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黃素滿\"/>
    </mc:Choice>
  </mc:AlternateContent>
  <xr:revisionPtr revIDLastSave="0" documentId="8_{B0695D57-C82B-4FA8-A704-A4CDE67DEE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76" r:id="rId1"/>
    <sheet name="113" sheetId="75" r:id="rId2"/>
    <sheet name="112" sheetId="74" r:id="rId3"/>
    <sheet name="111" sheetId="73" r:id="rId4"/>
    <sheet name="110" sheetId="72" r:id="rId5"/>
    <sheet name="109" sheetId="71" r:id="rId6"/>
    <sheet name="108" sheetId="70" r:id="rId7"/>
    <sheet name="107" sheetId="69" r:id="rId8"/>
    <sheet name="106" sheetId="67" r:id="rId9"/>
    <sheet name="105" sheetId="61" r:id="rId10"/>
    <sheet name="104" sheetId="59" r:id="rId11"/>
    <sheet name="103" sheetId="54" state="hidden" r:id="rId12"/>
    <sheet name="102" sheetId="41" state="hidden" r:id="rId13"/>
    <sheet name="101" sheetId="44" state="hidden" r:id="rId14"/>
    <sheet name="100" sheetId="45" state="hidden" r:id="rId15"/>
    <sheet name="99" sheetId="46" state="hidden" r:id="rId16"/>
    <sheet name="98" sheetId="47" state="hidden" r:id="rId17"/>
    <sheet name="97" sheetId="48" state="hidden" r:id="rId18"/>
    <sheet name="96" sheetId="49" state="hidden" r:id="rId19"/>
    <sheet name="95" sheetId="18" state="hidden" r:id="rId20"/>
    <sheet name="94" sheetId="11" state="hidden" r:id="rId21"/>
    <sheet name="93" sheetId="12" state="hidden" r:id="rId22"/>
    <sheet name="92" sheetId="13" state="hidden" r:id="rId23"/>
    <sheet name="91" sheetId="14" state="hidden" r:id="rId24"/>
    <sheet name="90" sheetId="15" state="hidden" r:id="rId2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1" i="61" l="1"/>
  <c r="E61" i="61"/>
  <c r="F61" i="61"/>
  <c r="G61" i="61"/>
  <c r="H61" i="61"/>
  <c r="I61" i="61"/>
  <c r="J61" i="61"/>
  <c r="K61" i="61"/>
  <c r="L61" i="61"/>
  <c r="M61" i="61"/>
  <c r="N61" i="61"/>
  <c r="O61" i="61"/>
  <c r="P61" i="61"/>
  <c r="Q61" i="61"/>
  <c r="R61" i="61"/>
  <c r="S61" i="61"/>
  <c r="T61" i="61"/>
  <c r="U61" i="61"/>
  <c r="V61" i="61"/>
  <c r="W61" i="61"/>
  <c r="X61" i="61"/>
  <c r="Y61" i="61"/>
  <c r="Z61" i="61"/>
  <c r="AA61" i="61"/>
  <c r="AB61" i="61"/>
  <c r="AC61" i="61"/>
  <c r="AD61" i="61"/>
  <c r="AE61" i="61"/>
  <c r="AF61" i="61"/>
  <c r="AG61" i="61"/>
  <c r="AH61" i="61"/>
  <c r="D62" i="61"/>
  <c r="E62" i="61"/>
  <c r="F62" i="61"/>
  <c r="G62" i="61"/>
  <c r="H62" i="61"/>
  <c r="I62" i="61"/>
  <c r="J62" i="61"/>
  <c r="K62" i="61"/>
  <c r="L62" i="61"/>
  <c r="M62" i="61"/>
  <c r="N62" i="61"/>
  <c r="O62" i="61"/>
  <c r="P62" i="61"/>
  <c r="Q62" i="61"/>
  <c r="R62" i="61"/>
  <c r="S62" i="61"/>
  <c r="T62" i="61"/>
  <c r="U62" i="61"/>
  <c r="V62" i="61"/>
  <c r="W62" i="61"/>
  <c r="X62" i="61"/>
  <c r="Y62" i="61"/>
  <c r="Z62" i="61"/>
  <c r="AA62" i="61"/>
  <c r="AB62" i="61"/>
  <c r="AC62" i="61"/>
  <c r="AD62" i="61"/>
  <c r="AE62" i="61"/>
  <c r="AF62" i="61"/>
  <c r="AG62" i="61"/>
  <c r="AH62" i="61"/>
  <c r="D63" i="61"/>
  <c r="E63" i="61"/>
  <c r="F63" i="61"/>
  <c r="G63" i="61"/>
  <c r="H63" i="61"/>
  <c r="I63" i="61"/>
  <c r="J63" i="61"/>
  <c r="K63" i="61"/>
  <c r="L63" i="61"/>
  <c r="M63" i="61"/>
  <c r="N63" i="61"/>
  <c r="O63" i="61"/>
  <c r="P63" i="61"/>
  <c r="Q63" i="61"/>
  <c r="R63" i="61"/>
  <c r="S63" i="61"/>
  <c r="T63" i="61"/>
  <c r="U63" i="61"/>
  <c r="V63" i="61"/>
  <c r="W63" i="61"/>
  <c r="X63" i="61"/>
  <c r="Y63" i="61"/>
  <c r="Z63" i="61"/>
  <c r="AA63" i="61"/>
  <c r="AB63" i="61"/>
  <c r="AC63" i="61"/>
  <c r="AD63" i="61"/>
  <c r="AE63" i="61"/>
  <c r="AF63" i="61"/>
  <c r="AG63" i="61"/>
  <c r="AH63" i="61"/>
  <c r="D64" i="61"/>
  <c r="E64" i="61"/>
  <c r="F64" i="61"/>
  <c r="G64" i="61"/>
  <c r="H64" i="61"/>
  <c r="I64" i="61"/>
  <c r="J64" i="61"/>
  <c r="K64" i="61"/>
  <c r="L64" i="61"/>
  <c r="M64" i="61"/>
  <c r="N64" i="61"/>
  <c r="O64" i="61"/>
  <c r="P64" i="61"/>
  <c r="Q64" i="61"/>
  <c r="R64" i="61"/>
  <c r="S64" i="61"/>
  <c r="T64" i="61"/>
  <c r="U64" i="61"/>
  <c r="V64" i="61"/>
  <c r="W64" i="61"/>
  <c r="X64" i="61"/>
  <c r="Y64" i="61"/>
  <c r="Z64" i="61"/>
  <c r="AA64" i="61"/>
  <c r="AB64" i="61"/>
  <c r="AC64" i="61"/>
  <c r="AD64" i="61"/>
  <c r="AE64" i="61"/>
  <c r="AF64" i="61"/>
  <c r="AG64" i="61"/>
  <c r="AH64" i="61"/>
  <c r="D65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R65" i="61"/>
  <c r="S65" i="61"/>
  <c r="T65" i="61"/>
  <c r="U65" i="61"/>
  <c r="V65" i="61"/>
  <c r="W65" i="61"/>
  <c r="X65" i="61"/>
  <c r="Y65" i="61"/>
  <c r="Z65" i="61"/>
  <c r="AA65" i="61"/>
  <c r="AB65" i="61"/>
  <c r="AC65" i="61"/>
  <c r="AD65" i="61"/>
  <c r="AE65" i="61"/>
  <c r="AF65" i="61"/>
  <c r="AG65" i="61"/>
  <c r="AH65" i="61"/>
  <c r="D66" i="61"/>
  <c r="E66" i="61"/>
  <c r="F66" i="61"/>
  <c r="G66" i="61"/>
  <c r="H66" i="61"/>
  <c r="I66" i="61"/>
  <c r="J66" i="61"/>
  <c r="K66" i="61"/>
  <c r="L66" i="61"/>
  <c r="M66" i="61"/>
  <c r="N66" i="61"/>
  <c r="O66" i="61"/>
  <c r="P66" i="61"/>
  <c r="Q66" i="61"/>
  <c r="R66" i="61"/>
  <c r="S66" i="61"/>
  <c r="T66" i="61"/>
  <c r="U66" i="61"/>
  <c r="V66" i="61"/>
  <c r="W66" i="61"/>
  <c r="X66" i="61"/>
  <c r="Y66" i="61"/>
  <c r="Z66" i="61"/>
  <c r="AA66" i="61"/>
  <c r="AB66" i="61"/>
  <c r="AC66" i="61"/>
  <c r="AD66" i="61"/>
  <c r="AE66" i="61"/>
  <c r="AF66" i="61"/>
  <c r="AG66" i="61"/>
  <c r="AH66" i="61"/>
  <c r="D67" i="61"/>
  <c r="E67" i="61"/>
  <c r="F67" i="61"/>
  <c r="G67" i="61"/>
  <c r="H67" i="61"/>
  <c r="I67" i="61"/>
  <c r="J67" i="61"/>
  <c r="K67" i="61"/>
  <c r="L67" i="61"/>
  <c r="M67" i="61"/>
  <c r="N67" i="61"/>
  <c r="O67" i="61"/>
  <c r="P67" i="61"/>
  <c r="Q67" i="61"/>
  <c r="R67" i="61"/>
  <c r="S67" i="61"/>
  <c r="T67" i="61"/>
  <c r="U67" i="61"/>
  <c r="V67" i="61"/>
  <c r="W67" i="61"/>
  <c r="X67" i="61"/>
  <c r="Y67" i="61"/>
  <c r="Z67" i="61"/>
  <c r="AA67" i="61"/>
  <c r="AB67" i="61"/>
  <c r="AC67" i="61"/>
  <c r="AD67" i="61"/>
  <c r="AE67" i="61"/>
  <c r="AF67" i="61"/>
  <c r="AG67" i="61"/>
  <c r="AH67" i="61"/>
  <c r="D68" i="61"/>
  <c r="E68" i="61"/>
  <c r="F68" i="61"/>
  <c r="G68" i="61"/>
  <c r="H68" i="61"/>
  <c r="I68" i="61"/>
  <c r="J68" i="61"/>
  <c r="K68" i="61"/>
  <c r="L68" i="61"/>
  <c r="M68" i="61"/>
  <c r="N68" i="61"/>
  <c r="O68" i="61"/>
  <c r="P68" i="61"/>
  <c r="Q68" i="61"/>
  <c r="R68" i="61"/>
  <c r="S68" i="61"/>
  <c r="T68" i="61"/>
  <c r="U68" i="61"/>
  <c r="V68" i="61"/>
  <c r="W68" i="61"/>
  <c r="X68" i="61"/>
  <c r="Y68" i="61"/>
  <c r="Z68" i="61"/>
  <c r="AA68" i="61"/>
  <c r="AB68" i="61"/>
  <c r="AC68" i="61"/>
  <c r="AD68" i="61"/>
  <c r="AE68" i="61"/>
  <c r="AF68" i="61"/>
  <c r="AG68" i="61"/>
  <c r="AH68" i="61"/>
  <c r="D69" i="61"/>
  <c r="E69" i="61"/>
  <c r="F69" i="61"/>
  <c r="G69" i="61"/>
  <c r="H69" i="61"/>
  <c r="I69" i="61"/>
  <c r="J69" i="61"/>
  <c r="K69" i="61"/>
  <c r="L69" i="61"/>
  <c r="M69" i="61"/>
  <c r="N69" i="61"/>
  <c r="O69" i="61"/>
  <c r="P69" i="61"/>
  <c r="Q69" i="61"/>
  <c r="R69" i="61"/>
  <c r="S69" i="61"/>
  <c r="T69" i="61"/>
  <c r="U69" i="61"/>
  <c r="V69" i="61"/>
  <c r="W69" i="61"/>
  <c r="X69" i="61"/>
  <c r="Y69" i="61"/>
  <c r="Z69" i="61"/>
  <c r="AA69" i="61"/>
  <c r="AB69" i="61"/>
  <c r="AC69" i="61"/>
  <c r="AD69" i="61"/>
  <c r="AE69" i="61"/>
  <c r="AF69" i="61"/>
  <c r="AG69" i="61"/>
  <c r="AH69" i="61"/>
  <c r="D70" i="61"/>
  <c r="E70" i="61"/>
  <c r="F70" i="61"/>
  <c r="G70" i="61"/>
  <c r="H70" i="61"/>
  <c r="I70" i="61"/>
  <c r="J70" i="61"/>
  <c r="K70" i="61"/>
  <c r="L70" i="61"/>
  <c r="M70" i="61"/>
  <c r="N70" i="61"/>
  <c r="O70" i="61"/>
  <c r="P70" i="61"/>
  <c r="Q70" i="61"/>
  <c r="R70" i="61"/>
  <c r="S70" i="61"/>
  <c r="T70" i="61"/>
  <c r="U70" i="61"/>
  <c r="V70" i="61"/>
  <c r="W70" i="61"/>
  <c r="X70" i="61"/>
  <c r="Y70" i="61"/>
  <c r="Z70" i="61"/>
  <c r="AA70" i="61"/>
  <c r="AB70" i="61"/>
  <c r="AC70" i="61"/>
  <c r="AD70" i="61"/>
  <c r="AE70" i="61"/>
  <c r="AF70" i="61"/>
  <c r="AG70" i="61"/>
  <c r="AH70" i="61"/>
  <c r="D71" i="61"/>
  <c r="E71" i="61"/>
  <c r="F71" i="61"/>
  <c r="G71" i="61"/>
  <c r="H71" i="61"/>
  <c r="I71" i="61"/>
  <c r="J71" i="61"/>
  <c r="K71" i="61"/>
  <c r="L71" i="61"/>
  <c r="M71" i="61"/>
  <c r="N71" i="61"/>
  <c r="O71" i="61"/>
  <c r="P71" i="61"/>
  <c r="Q71" i="61"/>
  <c r="R71" i="61"/>
  <c r="S71" i="61"/>
  <c r="T71" i="61"/>
  <c r="U71" i="61"/>
  <c r="V71" i="61"/>
  <c r="W71" i="61"/>
  <c r="X71" i="61"/>
  <c r="Y71" i="61"/>
  <c r="Z71" i="61"/>
  <c r="AA71" i="61"/>
  <c r="AB71" i="61"/>
  <c r="AC71" i="61"/>
  <c r="AD71" i="61"/>
  <c r="AE71" i="61"/>
  <c r="AF71" i="61"/>
  <c r="AG71" i="61"/>
  <c r="AH71" i="61"/>
  <c r="D72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R72" i="61"/>
  <c r="S72" i="61"/>
  <c r="T72" i="61"/>
  <c r="U72" i="61"/>
  <c r="V72" i="61"/>
  <c r="W72" i="61"/>
  <c r="X72" i="61"/>
  <c r="Y72" i="61"/>
  <c r="Z72" i="61"/>
  <c r="AA72" i="61"/>
  <c r="AB72" i="61"/>
  <c r="AC72" i="61"/>
  <c r="AD72" i="61"/>
  <c r="AE72" i="61"/>
  <c r="AF72" i="61"/>
  <c r="AG72" i="61"/>
  <c r="AH72" i="61"/>
  <c r="D73" i="61"/>
  <c r="E73" i="61"/>
  <c r="F73" i="61"/>
  <c r="G73" i="61"/>
  <c r="H73" i="61"/>
  <c r="I73" i="61"/>
  <c r="J73" i="61"/>
  <c r="K73" i="61"/>
  <c r="L73" i="61"/>
  <c r="M73" i="61"/>
  <c r="N73" i="61"/>
  <c r="O73" i="61"/>
  <c r="P73" i="61"/>
  <c r="Q73" i="61"/>
  <c r="R73" i="61"/>
  <c r="S73" i="61"/>
  <c r="T73" i="61"/>
  <c r="U73" i="61"/>
  <c r="V73" i="61"/>
  <c r="W73" i="61"/>
  <c r="X73" i="61"/>
  <c r="Y73" i="61"/>
  <c r="Z73" i="61"/>
  <c r="AA73" i="61"/>
  <c r="AB73" i="61"/>
  <c r="AC73" i="61"/>
  <c r="AD73" i="61"/>
  <c r="AE73" i="61"/>
  <c r="AF73" i="61"/>
  <c r="AG73" i="61"/>
  <c r="AH73" i="61"/>
  <c r="D74" i="61"/>
  <c r="E74" i="61"/>
  <c r="F74" i="61"/>
  <c r="G74" i="61"/>
  <c r="H74" i="61"/>
  <c r="I74" i="61"/>
  <c r="J74" i="61"/>
  <c r="K74" i="61"/>
  <c r="L74" i="61"/>
  <c r="M74" i="61"/>
  <c r="N74" i="61"/>
  <c r="O74" i="61"/>
  <c r="P74" i="61"/>
  <c r="Q74" i="61"/>
  <c r="R74" i="61"/>
  <c r="S74" i="61"/>
  <c r="T74" i="61"/>
  <c r="U74" i="61"/>
  <c r="V74" i="61"/>
  <c r="W74" i="61"/>
  <c r="X74" i="61"/>
  <c r="Y74" i="61"/>
  <c r="Z74" i="61"/>
  <c r="AA74" i="61"/>
  <c r="AB74" i="61"/>
  <c r="AC74" i="61"/>
  <c r="AD74" i="61"/>
  <c r="AE74" i="61"/>
  <c r="AF74" i="61"/>
  <c r="AG74" i="61"/>
  <c r="AH74" i="61"/>
  <c r="D75" i="61"/>
  <c r="E75" i="61"/>
  <c r="F75" i="61"/>
  <c r="G75" i="61"/>
  <c r="H75" i="61"/>
  <c r="I75" i="61"/>
  <c r="J75" i="61"/>
  <c r="K75" i="61"/>
  <c r="L75" i="61"/>
  <c r="M75" i="61"/>
  <c r="N75" i="61"/>
  <c r="O75" i="61"/>
  <c r="P75" i="61"/>
  <c r="Q75" i="61"/>
  <c r="R75" i="61"/>
  <c r="S75" i="61"/>
  <c r="T75" i="61"/>
  <c r="U75" i="61"/>
  <c r="V75" i="61"/>
  <c r="W75" i="61"/>
  <c r="X75" i="61"/>
  <c r="Y75" i="61"/>
  <c r="Z75" i="61"/>
  <c r="AA75" i="61"/>
  <c r="AB75" i="61"/>
  <c r="AC75" i="61"/>
  <c r="AD75" i="61"/>
  <c r="AE75" i="61"/>
  <c r="AF75" i="61"/>
  <c r="AG75" i="61"/>
  <c r="AH75" i="61"/>
  <c r="D76" i="61"/>
  <c r="E76" i="61"/>
  <c r="F76" i="61"/>
  <c r="G76" i="61"/>
  <c r="H76" i="61"/>
  <c r="I76" i="61"/>
  <c r="J76" i="61"/>
  <c r="K76" i="61"/>
  <c r="L76" i="61"/>
  <c r="M76" i="61"/>
  <c r="N76" i="61"/>
  <c r="O76" i="61"/>
  <c r="P76" i="61"/>
  <c r="Q76" i="61"/>
  <c r="R76" i="61"/>
  <c r="S76" i="61"/>
  <c r="T76" i="61"/>
  <c r="U76" i="61"/>
  <c r="V76" i="61"/>
  <c r="W76" i="61"/>
  <c r="X76" i="61"/>
  <c r="Y76" i="61"/>
  <c r="Z76" i="61"/>
  <c r="AA76" i="61"/>
  <c r="AB76" i="61"/>
  <c r="AC76" i="61"/>
  <c r="AD76" i="61"/>
  <c r="AE76" i="61"/>
  <c r="AF76" i="61"/>
  <c r="AG76" i="61"/>
  <c r="AH76" i="61"/>
  <c r="D77" i="61"/>
  <c r="E77" i="61"/>
  <c r="F77" i="61"/>
  <c r="G77" i="61"/>
  <c r="H77" i="61"/>
  <c r="I77" i="61"/>
  <c r="J77" i="61"/>
  <c r="K77" i="61"/>
  <c r="L77" i="61"/>
  <c r="M77" i="61"/>
  <c r="N77" i="61"/>
  <c r="O77" i="61"/>
  <c r="P77" i="61"/>
  <c r="Q77" i="61"/>
  <c r="R77" i="61"/>
  <c r="S77" i="61"/>
  <c r="T77" i="61"/>
  <c r="U77" i="61"/>
  <c r="V77" i="61"/>
  <c r="W77" i="61"/>
  <c r="X77" i="61"/>
  <c r="Y77" i="61"/>
  <c r="Z77" i="61"/>
  <c r="AA77" i="61"/>
  <c r="AB77" i="61"/>
  <c r="AC77" i="61"/>
  <c r="AD77" i="61"/>
  <c r="AE77" i="61"/>
  <c r="AF77" i="61"/>
  <c r="AG77" i="61"/>
  <c r="AH77" i="61"/>
  <c r="D78" i="61"/>
  <c r="E78" i="61"/>
  <c r="F78" i="61"/>
  <c r="G78" i="61"/>
  <c r="H78" i="61"/>
  <c r="I78" i="61"/>
  <c r="J78" i="61"/>
  <c r="K78" i="61"/>
  <c r="L78" i="61"/>
  <c r="M78" i="61"/>
  <c r="N78" i="61"/>
  <c r="O78" i="61"/>
  <c r="P78" i="61"/>
  <c r="Q78" i="61"/>
  <c r="R78" i="61"/>
  <c r="S78" i="61"/>
  <c r="T78" i="61"/>
  <c r="U78" i="61"/>
  <c r="V78" i="61"/>
  <c r="W78" i="61"/>
  <c r="X78" i="61"/>
  <c r="Y78" i="61"/>
  <c r="Z78" i="61"/>
  <c r="AA78" i="61"/>
  <c r="AB78" i="61"/>
  <c r="AC78" i="61"/>
  <c r="AD78" i="61"/>
  <c r="AE78" i="61"/>
  <c r="AF78" i="61"/>
  <c r="AG78" i="61"/>
  <c r="AH78" i="61"/>
  <c r="D79" i="61"/>
  <c r="E79" i="61"/>
  <c r="F79" i="61"/>
  <c r="G79" i="61"/>
  <c r="H79" i="61"/>
  <c r="I79" i="61"/>
  <c r="J79" i="61"/>
  <c r="K79" i="61"/>
  <c r="L79" i="61"/>
  <c r="M79" i="61"/>
  <c r="N79" i="61"/>
  <c r="O79" i="61"/>
  <c r="P79" i="61"/>
  <c r="Q79" i="61"/>
  <c r="R79" i="61"/>
  <c r="S79" i="61"/>
  <c r="T79" i="61"/>
  <c r="U79" i="61"/>
  <c r="V79" i="61"/>
  <c r="W79" i="61"/>
  <c r="X79" i="61"/>
  <c r="Y79" i="61"/>
  <c r="Z79" i="61"/>
  <c r="AA79" i="61"/>
  <c r="AB79" i="61"/>
  <c r="AC79" i="61"/>
  <c r="AD79" i="61"/>
  <c r="AE79" i="61"/>
  <c r="AF79" i="61"/>
  <c r="AG79" i="61"/>
  <c r="AH79" i="61"/>
  <c r="D80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R80" i="61"/>
  <c r="S80" i="61"/>
  <c r="T80" i="61"/>
  <c r="U80" i="61"/>
  <c r="V80" i="61"/>
  <c r="W80" i="61"/>
  <c r="X80" i="61"/>
  <c r="Y80" i="61"/>
  <c r="Z80" i="61"/>
  <c r="AA80" i="61"/>
  <c r="AB80" i="61"/>
  <c r="AC80" i="61"/>
  <c r="AD80" i="61"/>
  <c r="AE80" i="61"/>
  <c r="AF80" i="61"/>
  <c r="AG80" i="61"/>
  <c r="AH80" i="61"/>
  <c r="D81" i="61"/>
  <c r="E81" i="61"/>
  <c r="F81" i="61"/>
  <c r="G81" i="61"/>
  <c r="H81" i="61"/>
  <c r="I81" i="61"/>
  <c r="J81" i="61"/>
  <c r="K81" i="61"/>
  <c r="L81" i="61"/>
  <c r="M81" i="61"/>
  <c r="N81" i="61"/>
  <c r="O81" i="61"/>
  <c r="P81" i="61"/>
  <c r="Q81" i="61"/>
  <c r="R81" i="61"/>
  <c r="S81" i="61"/>
  <c r="T81" i="61"/>
  <c r="U81" i="61"/>
  <c r="V81" i="61"/>
  <c r="W81" i="61"/>
  <c r="X81" i="61"/>
  <c r="Y81" i="61"/>
  <c r="Z81" i="61"/>
  <c r="AA81" i="61"/>
  <c r="AB81" i="61"/>
  <c r="AC81" i="61"/>
  <c r="AD81" i="61"/>
  <c r="AE81" i="61"/>
  <c r="AF81" i="61"/>
  <c r="AG81" i="61"/>
  <c r="AH81" i="61"/>
  <c r="D82" i="61"/>
  <c r="E82" i="61"/>
  <c r="F82" i="61"/>
  <c r="G82" i="61"/>
  <c r="H82" i="61"/>
  <c r="I82" i="61"/>
  <c r="J82" i="61"/>
  <c r="K82" i="61"/>
  <c r="L82" i="61"/>
  <c r="M82" i="61"/>
  <c r="N82" i="61"/>
  <c r="O82" i="61"/>
  <c r="P82" i="61"/>
  <c r="Q82" i="61"/>
  <c r="R82" i="61"/>
  <c r="S82" i="61"/>
  <c r="T82" i="61"/>
  <c r="U82" i="61"/>
  <c r="V82" i="61"/>
  <c r="W82" i="61"/>
  <c r="X82" i="61"/>
  <c r="Y82" i="61"/>
  <c r="Z82" i="61"/>
  <c r="AA82" i="61"/>
  <c r="AB82" i="61"/>
  <c r="AC82" i="61"/>
  <c r="AD82" i="61"/>
  <c r="AE82" i="61"/>
  <c r="AF82" i="61"/>
  <c r="AG82" i="61"/>
  <c r="AH82" i="61"/>
  <c r="D83" i="61"/>
  <c r="E83" i="61"/>
  <c r="F83" i="61"/>
  <c r="G83" i="61"/>
  <c r="H83" i="61"/>
  <c r="I83" i="61"/>
  <c r="J83" i="61"/>
  <c r="K83" i="61"/>
  <c r="L83" i="61"/>
  <c r="M83" i="61"/>
  <c r="N83" i="61"/>
  <c r="O83" i="61"/>
  <c r="P83" i="61"/>
  <c r="Q83" i="61"/>
  <c r="R83" i="61"/>
  <c r="S83" i="61"/>
  <c r="T83" i="61"/>
  <c r="U83" i="61"/>
  <c r="V83" i="61"/>
  <c r="W83" i="61"/>
  <c r="X83" i="61"/>
  <c r="Y83" i="61"/>
  <c r="Z83" i="61"/>
  <c r="AA83" i="61"/>
  <c r="AB83" i="61"/>
  <c r="AC83" i="61"/>
  <c r="AD83" i="61"/>
  <c r="AE83" i="61"/>
  <c r="AF83" i="61"/>
  <c r="AG83" i="61"/>
  <c r="AH83" i="61"/>
  <c r="D84" i="61"/>
  <c r="E84" i="61"/>
  <c r="F84" i="61"/>
  <c r="G84" i="61"/>
  <c r="H84" i="61"/>
  <c r="I84" i="61"/>
  <c r="J84" i="61"/>
  <c r="K84" i="61"/>
  <c r="L84" i="61"/>
  <c r="M84" i="61"/>
  <c r="N84" i="61"/>
  <c r="O84" i="61"/>
  <c r="P84" i="61"/>
  <c r="Q84" i="61"/>
  <c r="R84" i="61"/>
  <c r="S84" i="61"/>
  <c r="T84" i="61"/>
  <c r="U84" i="61"/>
  <c r="V84" i="61"/>
  <c r="W84" i="61"/>
  <c r="X84" i="61"/>
  <c r="Y84" i="61"/>
  <c r="Z84" i="61"/>
  <c r="AA84" i="61"/>
  <c r="AB84" i="61"/>
  <c r="AC84" i="61"/>
  <c r="AD84" i="61"/>
  <c r="AE84" i="61"/>
  <c r="AF84" i="61"/>
  <c r="AG84" i="61"/>
  <c r="AH84" i="61"/>
  <c r="D85" i="61"/>
  <c r="E85" i="61"/>
  <c r="F85" i="61"/>
  <c r="G85" i="61"/>
  <c r="H85" i="61"/>
  <c r="I85" i="61"/>
  <c r="J85" i="61"/>
  <c r="K85" i="61"/>
  <c r="L85" i="61"/>
  <c r="M85" i="61"/>
  <c r="N85" i="61"/>
  <c r="O85" i="61"/>
  <c r="P85" i="61"/>
  <c r="Q85" i="61"/>
  <c r="R85" i="61"/>
  <c r="S85" i="61"/>
  <c r="T85" i="61"/>
  <c r="U85" i="61"/>
  <c r="V85" i="61"/>
  <c r="W85" i="61"/>
  <c r="X85" i="61"/>
  <c r="Y85" i="61"/>
  <c r="Z85" i="61"/>
  <c r="AA85" i="61"/>
  <c r="AB85" i="61"/>
  <c r="AC85" i="61"/>
  <c r="AD85" i="61"/>
  <c r="AE85" i="61"/>
  <c r="AF85" i="61"/>
  <c r="AG85" i="61"/>
  <c r="AH85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61" i="61"/>
  <c r="Y63" i="54"/>
  <c r="Z63" i="54"/>
  <c r="AA63" i="54"/>
  <c r="AB63" i="54"/>
  <c r="AC63" i="54"/>
  <c r="AD63" i="54"/>
  <c r="AE63" i="54"/>
  <c r="AF63" i="54"/>
  <c r="AG63" i="54"/>
  <c r="AH63" i="54"/>
  <c r="Y64" i="54"/>
  <c r="Z64" i="54"/>
  <c r="AA64" i="54"/>
  <c r="AB64" i="54"/>
  <c r="AC64" i="54"/>
  <c r="AD64" i="54"/>
  <c r="AE64" i="54"/>
  <c r="AF64" i="54"/>
  <c r="AG64" i="54"/>
  <c r="AH64" i="54"/>
  <c r="Y65" i="54"/>
  <c r="Z65" i="54"/>
  <c r="AA65" i="54"/>
  <c r="AB65" i="54"/>
  <c r="AC65" i="54"/>
  <c r="AD65" i="54"/>
  <c r="AE65" i="54"/>
  <c r="AF65" i="54"/>
  <c r="AG65" i="54"/>
  <c r="AH65" i="54"/>
  <c r="Y66" i="54"/>
  <c r="Z66" i="54"/>
  <c r="AA66" i="54"/>
  <c r="AB66" i="54"/>
  <c r="AC66" i="54"/>
  <c r="AD66" i="54"/>
  <c r="AE66" i="54"/>
  <c r="AF66" i="54"/>
  <c r="AG66" i="54"/>
  <c r="AH66" i="54"/>
  <c r="Y67" i="54"/>
  <c r="Z67" i="54"/>
  <c r="AA67" i="54"/>
  <c r="AB67" i="54"/>
  <c r="AC67" i="54"/>
  <c r="AD67" i="54"/>
  <c r="AE67" i="54"/>
  <c r="AF67" i="54"/>
  <c r="AG67" i="54"/>
  <c r="AH67" i="54"/>
  <c r="Y68" i="54"/>
  <c r="Z68" i="54"/>
  <c r="AA68" i="54"/>
  <c r="AB68" i="54"/>
  <c r="AC68" i="54"/>
  <c r="AD68" i="54"/>
  <c r="AE68" i="54"/>
  <c r="AF68" i="54"/>
  <c r="AG68" i="54"/>
  <c r="AH68" i="54"/>
  <c r="Y69" i="54"/>
  <c r="Z69" i="54"/>
  <c r="AA69" i="54"/>
  <c r="AB69" i="54"/>
  <c r="AC69" i="54"/>
  <c r="AD69" i="54"/>
  <c r="AE69" i="54"/>
  <c r="AF69" i="54"/>
  <c r="AG69" i="54"/>
  <c r="AH69" i="54"/>
  <c r="Y70" i="54"/>
  <c r="Z70" i="54"/>
  <c r="AA70" i="54"/>
  <c r="AB70" i="54"/>
  <c r="AC70" i="54"/>
  <c r="AD70" i="54"/>
  <c r="AE70" i="54"/>
  <c r="AF70" i="54"/>
  <c r="AG70" i="54"/>
  <c r="AH70" i="54"/>
  <c r="Y71" i="54"/>
  <c r="Z71" i="54"/>
  <c r="AA71" i="54"/>
  <c r="AB71" i="54"/>
  <c r="AC71" i="54"/>
  <c r="AD71" i="54"/>
  <c r="AE71" i="54"/>
  <c r="AF71" i="54"/>
  <c r="AG71" i="54"/>
  <c r="AH71" i="54"/>
  <c r="Y72" i="54"/>
  <c r="Z72" i="54"/>
  <c r="AA72" i="54"/>
  <c r="AB72" i="54"/>
  <c r="AC72" i="54"/>
  <c r="AD72" i="54"/>
  <c r="AE72" i="54"/>
  <c r="AF72" i="54"/>
  <c r="AG72" i="54"/>
  <c r="AH72" i="54"/>
  <c r="Y73" i="54"/>
  <c r="Z73" i="54"/>
  <c r="AA73" i="54"/>
  <c r="AB73" i="54"/>
  <c r="AC73" i="54"/>
  <c r="AD73" i="54"/>
  <c r="AE73" i="54"/>
  <c r="AF73" i="54"/>
  <c r="AG73" i="54"/>
  <c r="AH73" i="54"/>
  <c r="Y74" i="54"/>
  <c r="Z74" i="54"/>
  <c r="AA74" i="54"/>
  <c r="AB74" i="54"/>
  <c r="AC74" i="54"/>
  <c r="AD74" i="54"/>
  <c r="AE74" i="54"/>
  <c r="AF74" i="54"/>
  <c r="AG74" i="54"/>
  <c r="AH74" i="54"/>
  <c r="Y75" i="54"/>
  <c r="Z75" i="54"/>
  <c r="AA75" i="54"/>
  <c r="AB75" i="54"/>
  <c r="AC75" i="54"/>
  <c r="AD75" i="54"/>
  <c r="AE75" i="54"/>
  <c r="AF75" i="54"/>
  <c r="AG75" i="54"/>
  <c r="AH75" i="54"/>
  <c r="Y76" i="54"/>
  <c r="Z76" i="54"/>
  <c r="AA76" i="54"/>
  <c r="AB76" i="54"/>
  <c r="AC76" i="54"/>
  <c r="AD76" i="54"/>
  <c r="AE76" i="54"/>
  <c r="AF76" i="54"/>
  <c r="AG76" i="54"/>
  <c r="AH76" i="54"/>
  <c r="Y77" i="54"/>
  <c r="Z77" i="54"/>
  <c r="AA77" i="54"/>
  <c r="AB77" i="54"/>
  <c r="AC77" i="54"/>
  <c r="AD77" i="54"/>
  <c r="AE77" i="54"/>
  <c r="AF77" i="54"/>
  <c r="AG77" i="54"/>
  <c r="AH77" i="54"/>
  <c r="Y78" i="54"/>
  <c r="Z78" i="54"/>
  <c r="AA78" i="54"/>
  <c r="AB78" i="54"/>
  <c r="AC78" i="54"/>
  <c r="AD78" i="54"/>
  <c r="AE78" i="54"/>
  <c r="AF78" i="54"/>
  <c r="AG78" i="54"/>
  <c r="AH78" i="54"/>
  <c r="Y79" i="54"/>
  <c r="Z79" i="54"/>
  <c r="AA79" i="54"/>
  <c r="AB79" i="54"/>
  <c r="AC79" i="54"/>
  <c r="AD79" i="54"/>
  <c r="AE79" i="54"/>
  <c r="AF79" i="54"/>
  <c r="AG79" i="54"/>
  <c r="AH79" i="54"/>
  <c r="Y80" i="54"/>
  <c r="Z80" i="54"/>
  <c r="AA80" i="54"/>
  <c r="AB80" i="54"/>
  <c r="AC80" i="54"/>
  <c r="AD80" i="54"/>
  <c r="AE80" i="54"/>
  <c r="AF80" i="54"/>
  <c r="AG80" i="54"/>
  <c r="AH80" i="54"/>
  <c r="Y81" i="54"/>
  <c r="Z81" i="54"/>
  <c r="AA81" i="54"/>
  <c r="AB81" i="54"/>
  <c r="AC81" i="54"/>
  <c r="AD81" i="54"/>
  <c r="AE81" i="54"/>
  <c r="AF81" i="54"/>
  <c r="AG81" i="54"/>
  <c r="AH81" i="54"/>
  <c r="Y82" i="54"/>
  <c r="Z82" i="54"/>
  <c r="AA82" i="54"/>
  <c r="AB82" i="54"/>
  <c r="AC82" i="54"/>
  <c r="AD82" i="54"/>
  <c r="AE82" i="54"/>
  <c r="AF82" i="54"/>
  <c r="AG82" i="54"/>
  <c r="AH82" i="54"/>
  <c r="Y83" i="54"/>
  <c r="Z83" i="54"/>
  <c r="AA83" i="54"/>
  <c r="AB83" i="54"/>
  <c r="AC83" i="54"/>
  <c r="AD83" i="54"/>
  <c r="AE83" i="54"/>
  <c r="AF83" i="54"/>
  <c r="AG83" i="54"/>
  <c r="AH83" i="54"/>
  <c r="Y84" i="54"/>
  <c r="Z84" i="54"/>
  <c r="AA84" i="54"/>
  <c r="AB84" i="54"/>
  <c r="AC84" i="54"/>
  <c r="AD84" i="54"/>
  <c r="AE84" i="54"/>
  <c r="AF84" i="54"/>
  <c r="AG84" i="54"/>
  <c r="AH84" i="54"/>
  <c r="Y85" i="54"/>
  <c r="Z85" i="54"/>
  <c r="AA85" i="54"/>
  <c r="AB85" i="54"/>
  <c r="AC85" i="54"/>
  <c r="AD85" i="54"/>
  <c r="AE85" i="54"/>
  <c r="AF85" i="54"/>
  <c r="AG85" i="54"/>
  <c r="AH85" i="54"/>
  <c r="Y86" i="54"/>
  <c r="Z86" i="54"/>
  <c r="AA86" i="54"/>
  <c r="AB86" i="54"/>
  <c r="AC86" i="54"/>
  <c r="AD86" i="54"/>
  <c r="AE86" i="54"/>
  <c r="AF86" i="54"/>
  <c r="AG86" i="54"/>
  <c r="AH86" i="54"/>
  <c r="Y87" i="54"/>
  <c r="Z87" i="54"/>
  <c r="AA87" i="54"/>
  <c r="AB87" i="54"/>
  <c r="AC87" i="54"/>
  <c r="AD87" i="54"/>
  <c r="AE87" i="54"/>
  <c r="AF87" i="54"/>
  <c r="AG87" i="54"/>
  <c r="AH87" i="54"/>
  <c r="X87" i="54"/>
  <c r="W87" i="54"/>
  <c r="V87" i="54"/>
  <c r="U87" i="54"/>
  <c r="T87" i="54"/>
  <c r="S87" i="54"/>
  <c r="R87" i="54"/>
  <c r="Q87" i="54"/>
  <c r="P87" i="54"/>
  <c r="O87" i="54"/>
  <c r="N87" i="54"/>
  <c r="M87" i="54"/>
  <c r="L87" i="54"/>
  <c r="K87" i="54"/>
  <c r="J87" i="54"/>
  <c r="I87" i="54"/>
  <c r="H87" i="54"/>
  <c r="G87" i="54"/>
  <c r="F87" i="54"/>
  <c r="E87" i="54"/>
  <c r="D87" i="54"/>
  <c r="C87" i="54"/>
  <c r="X86" i="54"/>
  <c r="W86" i="54"/>
  <c r="V86" i="54"/>
  <c r="U86" i="54"/>
  <c r="T86" i="54"/>
  <c r="S86" i="54"/>
  <c r="R86" i="54"/>
  <c r="Q86" i="54"/>
  <c r="P86" i="54"/>
  <c r="O86" i="54"/>
  <c r="N86" i="54"/>
  <c r="M86" i="54"/>
  <c r="L86" i="54"/>
  <c r="K86" i="54"/>
  <c r="J86" i="54"/>
  <c r="I86" i="54"/>
  <c r="H86" i="54"/>
  <c r="G86" i="54"/>
  <c r="F86" i="54"/>
  <c r="E86" i="54"/>
  <c r="D86" i="54"/>
  <c r="C86" i="54"/>
  <c r="X85" i="54"/>
  <c r="W85" i="54"/>
  <c r="V85" i="54"/>
  <c r="U85" i="54"/>
  <c r="T85" i="54"/>
  <c r="S85" i="54"/>
  <c r="R85" i="54"/>
  <c r="Q85" i="54"/>
  <c r="P85" i="54"/>
  <c r="O85" i="54"/>
  <c r="N85" i="54"/>
  <c r="M85" i="54"/>
  <c r="L85" i="54"/>
  <c r="K85" i="54"/>
  <c r="J85" i="54"/>
  <c r="I85" i="54"/>
  <c r="H85" i="54"/>
  <c r="G85" i="54"/>
  <c r="F85" i="54"/>
  <c r="E85" i="54"/>
  <c r="D85" i="54"/>
  <c r="C85" i="54"/>
  <c r="X84" i="54"/>
  <c r="W84" i="54"/>
  <c r="V84" i="54"/>
  <c r="U84" i="54"/>
  <c r="T84" i="54"/>
  <c r="S84" i="54"/>
  <c r="R84" i="54"/>
  <c r="Q84" i="54"/>
  <c r="P84" i="54"/>
  <c r="O84" i="54"/>
  <c r="N84" i="54"/>
  <c r="M84" i="54"/>
  <c r="L84" i="54"/>
  <c r="K84" i="54"/>
  <c r="J84" i="54"/>
  <c r="I84" i="54"/>
  <c r="H84" i="54"/>
  <c r="G84" i="54"/>
  <c r="F84" i="54"/>
  <c r="E84" i="54"/>
  <c r="D84" i="54"/>
  <c r="C84" i="54"/>
  <c r="X83" i="54"/>
  <c r="W83" i="54"/>
  <c r="V83" i="54"/>
  <c r="U83" i="54"/>
  <c r="T83" i="54"/>
  <c r="S83" i="54"/>
  <c r="R83" i="54"/>
  <c r="Q83" i="54"/>
  <c r="P83" i="54"/>
  <c r="O83" i="54"/>
  <c r="N83" i="54"/>
  <c r="M83" i="54"/>
  <c r="L83" i="54"/>
  <c r="K83" i="54"/>
  <c r="J83" i="54"/>
  <c r="I83" i="54"/>
  <c r="H83" i="54"/>
  <c r="G83" i="54"/>
  <c r="F83" i="54"/>
  <c r="E83" i="54"/>
  <c r="D83" i="54"/>
  <c r="C83" i="54"/>
  <c r="X82" i="54"/>
  <c r="W82" i="54"/>
  <c r="V82" i="54"/>
  <c r="U82" i="54"/>
  <c r="T82" i="54"/>
  <c r="S82" i="54"/>
  <c r="R82" i="54"/>
  <c r="Q82" i="54"/>
  <c r="P82" i="54"/>
  <c r="O82" i="54"/>
  <c r="N82" i="54"/>
  <c r="M82" i="54"/>
  <c r="L82" i="54"/>
  <c r="K82" i="54"/>
  <c r="J82" i="54"/>
  <c r="I82" i="54"/>
  <c r="H82" i="54"/>
  <c r="G82" i="54"/>
  <c r="F82" i="54"/>
  <c r="E82" i="54"/>
  <c r="D82" i="54"/>
  <c r="C82" i="54"/>
  <c r="X81" i="54"/>
  <c r="W81" i="54"/>
  <c r="V81" i="54"/>
  <c r="U81" i="54"/>
  <c r="T81" i="54"/>
  <c r="S81" i="54"/>
  <c r="R81" i="54"/>
  <c r="Q81" i="54"/>
  <c r="P81" i="54"/>
  <c r="O81" i="54"/>
  <c r="N81" i="54"/>
  <c r="M81" i="54"/>
  <c r="L81" i="54"/>
  <c r="K81" i="54"/>
  <c r="J81" i="54"/>
  <c r="I81" i="54"/>
  <c r="H81" i="54"/>
  <c r="G81" i="54"/>
  <c r="F81" i="54"/>
  <c r="E81" i="54"/>
  <c r="D81" i="54"/>
  <c r="C81" i="54"/>
  <c r="X80" i="54"/>
  <c r="W80" i="54"/>
  <c r="V80" i="54"/>
  <c r="U80" i="54"/>
  <c r="T80" i="54"/>
  <c r="S80" i="54"/>
  <c r="R80" i="54"/>
  <c r="Q80" i="54"/>
  <c r="P80" i="54"/>
  <c r="O80" i="54"/>
  <c r="N80" i="54"/>
  <c r="M80" i="54"/>
  <c r="L80" i="54"/>
  <c r="K80" i="54"/>
  <c r="J80" i="54"/>
  <c r="I80" i="54"/>
  <c r="H80" i="54"/>
  <c r="G80" i="54"/>
  <c r="F80" i="54"/>
  <c r="E80" i="54"/>
  <c r="D80" i="54"/>
  <c r="C80" i="54"/>
  <c r="X79" i="54"/>
  <c r="W79" i="54"/>
  <c r="V79" i="54"/>
  <c r="U79" i="54"/>
  <c r="T79" i="54"/>
  <c r="S79" i="54"/>
  <c r="R79" i="54"/>
  <c r="Q79" i="54"/>
  <c r="P79" i="54"/>
  <c r="O79" i="54"/>
  <c r="N79" i="54"/>
  <c r="M79" i="54"/>
  <c r="L79" i="54"/>
  <c r="K79" i="54"/>
  <c r="J79" i="54"/>
  <c r="I79" i="54"/>
  <c r="H79" i="54"/>
  <c r="G79" i="54"/>
  <c r="F79" i="54"/>
  <c r="E79" i="54"/>
  <c r="D79" i="54"/>
  <c r="C79" i="54"/>
  <c r="X78" i="54"/>
  <c r="W78" i="54"/>
  <c r="V78" i="54"/>
  <c r="U78" i="54"/>
  <c r="T78" i="54"/>
  <c r="S78" i="54"/>
  <c r="R78" i="54"/>
  <c r="Q78" i="54"/>
  <c r="P78" i="54"/>
  <c r="O78" i="54"/>
  <c r="N78" i="54"/>
  <c r="M78" i="54"/>
  <c r="L78" i="54"/>
  <c r="K78" i="54"/>
  <c r="J78" i="54"/>
  <c r="I78" i="54"/>
  <c r="H78" i="54"/>
  <c r="G78" i="54"/>
  <c r="F78" i="54"/>
  <c r="E78" i="54"/>
  <c r="D78" i="54"/>
  <c r="C78" i="54"/>
  <c r="X77" i="54"/>
  <c r="W77" i="54"/>
  <c r="V77" i="54"/>
  <c r="U77" i="54"/>
  <c r="T77" i="54"/>
  <c r="S77" i="54"/>
  <c r="R77" i="54"/>
  <c r="Q77" i="54"/>
  <c r="P77" i="54"/>
  <c r="O77" i="54"/>
  <c r="N77" i="54"/>
  <c r="M77" i="54"/>
  <c r="L77" i="54"/>
  <c r="K77" i="54"/>
  <c r="J77" i="54"/>
  <c r="I77" i="54"/>
  <c r="H77" i="54"/>
  <c r="G77" i="54"/>
  <c r="F77" i="54"/>
  <c r="E77" i="54"/>
  <c r="D77" i="54"/>
  <c r="C77" i="54"/>
  <c r="X76" i="54"/>
  <c r="W76" i="54"/>
  <c r="V76" i="54"/>
  <c r="U76" i="54"/>
  <c r="T76" i="54"/>
  <c r="S76" i="54"/>
  <c r="R76" i="54"/>
  <c r="Q76" i="54"/>
  <c r="P76" i="54"/>
  <c r="O76" i="54"/>
  <c r="N76" i="54"/>
  <c r="M76" i="54"/>
  <c r="L76" i="54"/>
  <c r="K76" i="54"/>
  <c r="J76" i="54"/>
  <c r="I76" i="54"/>
  <c r="H76" i="54"/>
  <c r="G76" i="54"/>
  <c r="F76" i="54"/>
  <c r="E76" i="54"/>
  <c r="D76" i="54"/>
  <c r="C76" i="54"/>
  <c r="X75" i="54"/>
  <c r="W75" i="54"/>
  <c r="V75" i="54"/>
  <c r="U75" i="54"/>
  <c r="T75" i="54"/>
  <c r="S75" i="54"/>
  <c r="R75" i="54"/>
  <c r="Q75" i="54"/>
  <c r="P75" i="54"/>
  <c r="O75" i="54"/>
  <c r="N75" i="54"/>
  <c r="M75" i="54"/>
  <c r="L75" i="54"/>
  <c r="K75" i="54"/>
  <c r="J75" i="54"/>
  <c r="I75" i="54"/>
  <c r="H75" i="54"/>
  <c r="G75" i="54"/>
  <c r="F75" i="54"/>
  <c r="E75" i="54"/>
  <c r="D75" i="54"/>
  <c r="C75" i="54"/>
  <c r="X74" i="54"/>
  <c r="W74" i="54"/>
  <c r="V74" i="54"/>
  <c r="U74" i="54"/>
  <c r="T74" i="54"/>
  <c r="S74" i="54"/>
  <c r="R74" i="54"/>
  <c r="Q74" i="54"/>
  <c r="P74" i="54"/>
  <c r="O74" i="54"/>
  <c r="N74" i="54"/>
  <c r="M74" i="54"/>
  <c r="L74" i="54"/>
  <c r="K74" i="54"/>
  <c r="J74" i="54"/>
  <c r="I74" i="54"/>
  <c r="H74" i="54"/>
  <c r="G74" i="54"/>
  <c r="F74" i="54"/>
  <c r="E74" i="54"/>
  <c r="D74" i="54"/>
  <c r="C74" i="54"/>
  <c r="X73" i="54"/>
  <c r="W73" i="54"/>
  <c r="V73" i="54"/>
  <c r="U73" i="54"/>
  <c r="T73" i="54"/>
  <c r="S73" i="54"/>
  <c r="R73" i="54"/>
  <c r="Q73" i="54"/>
  <c r="P73" i="54"/>
  <c r="O73" i="54"/>
  <c r="N73" i="54"/>
  <c r="M73" i="54"/>
  <c r="L73" i="54"/>
  <c r="K73" i="54"/>
  <c r="J73" i="54"/>
  <c r="I73" i="54"/>
  <c r="H73" i="54"/>
  <c r="G73" i="54"/>
  <c r="F73" i="54"/>
  <c r="E73" i="54"/>
  <c r="D73" i="54"/>
  <c r="C73" i="54"/>
  <c r="X72" i="54"/>
  <c r="W72" i="54"/>
  <c r="V72" i="54"/>
  <c r="U72" i="54"/>
  <c r="T72" i="54"/>
  <c r="S72" i="54"/>
  <c r="R72" i="54"/>
  <c r="Q72" i="54"/>
  <c r="P72" i="54"/>
  <c r="O72" i="54"/>
  <c r="N72" i="54"/>
  <c r="M72" i="54"/>
  <c r="L72" i="54"/>
  <c r="K72" i="54"/>
  <c r="J72" i="54"/>
  <c r="I72" i="54"/>
  <c r="H72" i="54"/>
  <c r="G72" i="54"/>
  <c r="F72" i="54"/>
  <c r="E72" i="54"/>
  <c r="D72" i="54"/>
  <c r="C72" i="54"/>
  <c r="X71" i="54"/>
  <c r="W71" i="54"/>
  <c r="V71" i="54"/>
  <c r="U71" i="54"/>
  <c r="T71" i="54"/>
  <c r="S71" i="54"/>
  <c r="R71" i="54"/>
  <c r="Q71" i="54"/>
  <c r="P71" i="54"/>
  <c r="O71" i="54"/>
  <c r="N71" i="54"/>
  <c r="M71" i="54"/>
  <c r="L71" i="54"/>
  <c r="K71" i="54"/>
  <c r="J71" i="54"/>
  <c r="I71" i="54"/>
  <c r="H71" i="54"/>
  <c r="G71" i="54"/>
  <c r="F71" i="54"/>
  <c r="E71" i="54"/>
  <c r="D71" i="54"/>
  <c r="C71" i="54"/>
  <c r="X70" i="54"/>
  <c r="W70" i="54"/>
  <c r="V70" i="54"/>
  <c r="U70" i="54"/>
  <c r="T70" i="54"/>
  <c r="S70" i="54"/>
  <c r="R70" i="54"/>
  <c r="Q70" i="54"/>
  <c r="P70" i="54"/>
  <c r="O70" i="54"/>
  <c r="N70" i="54"/>
  <c r="M70" i="54"/>
  <c r="L70" i="54"/>
  <c r="K70" i="54"/>
  <c r="J70" i="54"/>
  <c r="I70" i="54"/>
  <c r="H70" i="54"/>
  <c r="G70" i="54"/>
  <c r="F70" i="54"/>
  <c r="E70" i="54"/>
  <c r="D70" i="54"/>
  <c r="C70" i="54"/>
  <c r="X69" i="54"/>
  <c r="W69" i="54"/>
  <c r="V69" i="54"/>
  <c r="U69" i="54"/>
  <c r="T69" i="54"/>
  <c r="S69" i="54"/>
  <c r="R69" i="54"/>
  <c r="Q69" i="54"/>
  <c r="P69" i="54"/>
  <c r="O69" i="54"/>
  <c r="N69" i="54"/>
  <c r="M69" i="54"/>
  <c r="L69" i="54"/>
  <c r="K69" i="54"/>
  <c r="J69" i="54"/>
  <c r="I69" i="54"/>
  <c r="H69" i="54"/>
  <c r="G69" i="54"/>
  <c r="F69" i="54"/>
  <c r="E69" i="54"/>
  <c r="D69" i="54"/>
  <c r="C69" i="54"/>
  <c r="X68" i="54"/>
  <c r="W68" i="54"/>
  <c r="V68" i="54"/>
  <c r="U68" i="54"/>
  <c r="T68" i="54"/>
  <c r="S68" i="54"/>
  <c r="R68" i="54"/>
  <c r="Q68" i="54"/>
  <c r="P68" i="54"/>
  <c r="O68" i="54"/>
  <c r="N68" i="54"/>
  <c r="M68" i="54"/>
  <c r="L68" i="54"/>
  <c r="K68" i="54"/>
  <c r="J68" i="54"/>
  <c r="I68" i="54"/>
  <c r="H68" i="54"/>
  <c r="G68" i="54"/>
  <c r="F68" i="54"/>
  <c r="E68" i="54"/>
  <c r="D68" i="54"/>
  <c r="C68" i="54"/>
  <c r="X67" i="54"/>
  <c r="W67" i="54"/>
  <c r="V67" i="54"/>
  <c r="U67" i="54"/>
  <c r="T67" i="54"/>
  <c r="S67" i="54"/>
  <c r="R67" i="54"/>
  <c r="Q67" i="54"/>
  <c r="P67" i="54"/>
  <c r="O67" i="54"/>
  <c r="N67" i="54"/>
  <c r="M67" i="54"/>
  <c r="L67" i="54"/>
  <c r="K67" i="54"/>
  <c r="J67" i="54"/>
  <c r="I67" i="54"/>
  <c r="H67" i="54"/>
  <c r="G67" i="54"/>
  <c r="F67" i="54"/>
  <c r="E67" i="54"/>
  <c r="D67" i="54"/>
  <c r="C67" i="54"/>
  <c r="X66" i="54"/>
  <c r="W66" i="54"/>
  <c r="V66" i="54"/>
  <c r="U66" i="54"/>
  <c r="T66" i="54"/>
  <c r="S66" i="54"/>
  <c r="R66" i="54"/>
  <c r="Q66" i="54"/>
  <c r="P66" i="54"/>
  <c r="O66" i="54"/>
  <c r="N66" i="54"/>
  <c r="M66" i="54"/>
  <c r="L66" i="54"/>
  <c r="K66" i="54"/>
  <c r="J66" i="54"/>
  <c r="I66" i="54"/>
  <c r="H66" i="54"/>
  <c r="G66" i="54"/>
  <c r="F66" i="54"/>
  <c r="E66" i="54"/>
  <c r="D66" i="54"/>
  <c r="C66" i="54"/>
  <c r="X65" i="54"/>
  <c r="W65" i="54"/>
  <c r="V65" i="54"/>
  <c r="U65" i="54"/>
  <c r="T65" i="54"/>
  <c r="S65" i="54"/>
  <c r="R65" i="54"/>
  <c r="Q65" i="54"/>
  <c r="P65" i="54"/>
  <c r="O65" i="54"/>
  <c r="N65" i="54"/>
  <c r="M65" i="54"/>
  <c r="L65" i="54"/>
  <c r="K65" i="54"/>
  <c r="J65" i="54"/>
  <c r="I65" i="54"/>
  <c r="H65" i="54"/>
  <c r="G65" i="54"/>
  <c r="F65" i="54"/>
  <c r="E65" i="54"/>
  <c r="D65" i="54"/>
  <c r="C65" i="54"/>
  <c r="X64" i="54"/>
  <c r="W64" i="54"/>
  <c r="V64" i="54"/>
  <c r="U64" i="54"/>
  <c r="T64" i="54"/>
  <c r="S64" i="54"/>
  <c r="R64" i="54"/>
  <c r="Q64" i="54"/>
  <c r="P64" i="54"/>
  <c r="O64" i="54"/>
  <c r="N64" i="54"/>
  <c r="M64" i="54"/>
  <c r="L64" i="54"/>
  <c r="K64" i="54"/>
  <c r="J64" i="54"/>
  <c r="I64" i="54"/>
  <c r="H64" i="54"/>
  <c r="G64" i="54"/>
  <c r="F64" i="54"/>
  <c r="E64" i="54"/>
  <c r="D64" i="54"/>
  <c r="C64" i="54"/>
  <c r="X63" i="54"/>
  <c r="W63" i="54"/>
  <c r="V63" i="54"/>
  <c r="U63" i="54"/>
  <c r="T63" i="54"/>
  <c r="S63" i="54"/>
  <c r="R63" i="54"/>
  <c r="Q63" i="54"/>
  <c r="P63" i="54"/>
  <c r="O63" i="54"/>
  <c r="N63" i="54"/>
  <c r="M63" i="54"/>
  <c r="L63" i="54"/>
  <c r="K63" i="54"/>
  <c r="J63" i="54"/>
  <c r="I63" i="54"/>
  <c r="H63" i="54"/>
  <c r="G63" i="54"/>
  <c r="F63" i="54"/>
  <c r="E63" i="54"/>
  <c r="D63" i="54"/>
  <c r="C63" i="5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1070126</t>
        </r>
        <r>
          <rPr>
            <b/>
            <sz val="9"/>
            <color indexed="81"/>
            <rFont val="細明體"/>
            <family val="3"/>
            <charset val="136"/>
          </rPr>
          <t>嘉義縣修正</t>
        </r>
        <r>
          <rPr>
            <b/>
            <sz val="9"/>
            <color indexed="81"/>
            <rFont val="Tahoma"/>
            <family val="2"/>
          </rPr>
          <t>102</t>
        </r>
        <r>
          <rPr>
            <b/>
            <sz val="9"/>
            <color indexed="81"/>
            <rFont val="細明體"/>
            <family val="3"/>
            <charset val="136"/>
          </rPr>
          <t>年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細明體"/>
            <family val="3"/>
            <charset val="136"/>
          </rPr>
          <t>月資料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0C00-000001000000}">
      <text>
        <r>
          <rPr>
            <sz val="9"/>
            <color indexed="81"/>
            <rFont val="Tahoma"/>
            <family val="2"/>
          </rPr>
          <t>10701</t>
        </r>
        <r>
          <rPr>
            <sz val="9"/>
            <color indexed="81"/>
            <rFont val="細明體"/>
            <family val="3"/>
            <charset val="136"/>
          </rPr>
          <t>高雄市修正</t>
        </r>
        <r>
          <rPr>
            <sz val="9"/>
            <color indexed="81"/>
            <rFont val="Tahoma"/>
            <family val="2"/>
          </rPr>
          <t>101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月資料</t>
        </r>
      </text>
    </comment>
  </commentList>
</comments>
</file>

<file path=xl/sharedStrings.xml><?xml version="1.0" encoding="utf-8"?>
<sst xmlns="http://schemas.openxmlformats.org/spreadsheetml/2006/main" count="2651" uniqueCount="243">
  <si>
    <t xml:space="preserve">         0</t>
  </si>
  <si>
    <t xml:space="preserve">              0</t>
  </si>
  <si>
    <t xml:space="preserve"> Source :  County and City Government.</t>
  </si>
  <si>
    <t>Total</t>
    <phoneticPr fontId="3" type="noConversion"/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</si>
  <si>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</si>
  <si>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</si>
  <si>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</si>
  <si>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</si>
  <si>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</si>
  <si>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</si>
  <si>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</si>
  <si>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</si>
  <si>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</si>
  <si>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</si>
  <si>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</si>
  <si>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</si>
  <si>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</si>
  <si>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</si>
  <si>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</si>
  <si>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</si>
  <si>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</si>
  <si>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</si>
  <si>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</si>
  <si>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</si>
  <si>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</si>
  <si>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</si>
  <si>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</si>
  <si>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</si>
  <si>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Taipei County</t>
  </si>
  <si>
    <t>Taichung County</t>
  </si>
  <si>
    <t>Tainan County</t>
  </si>
  <si>
    <t>Kaohsiung County</t>
  </si>
  <si>
    <t>Taichung City</t>
  </si>
  <si>
    <t>Tainan City</t>
  </si>
  <si>
    <t>Taoyuan City</t>
    <phoneticPr fontId="3" type="noConversion"/>
  </si>
  <si>
    <t>Taiwan Prov.</t>
    <phoneticPr fontId="3" type="noConversion"/>
  </si>
  <si>
    <t>Total</t>
    <phoneticPr fontId="3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</si>
  <si>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3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</si>
  <si>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</si>
  <si>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</si>
  <si>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</si>
  <si>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</si>
  <si>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</si>
  <si>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</si>
  <si>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2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</si>
  <si>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2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</si>
  <si>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</si>
  <si>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</si>
  <si>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</si>
  <si>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</si>
  <si>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</si>
  <si>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</si>
  <si>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</si>
  <si>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</si>
  <si>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</si>
  <si>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</si>
  <si>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</si>
  <si>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</si>
  <si>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</si>
  <si>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</si>
  <si>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</si>
  <si>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</si>
  <si>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</si>
  <si>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</si>
  <si>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</si>
  <si>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</si>
  <si>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</si>
  <si>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</si>
  <si>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</si>
  <si>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</si>
  <si>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</si>
  <si>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</si>
  <si>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　桃園縣</t>
    </r>
  </si>
  <si>
    <r>
      <t xml:space="preserve">         </t>
    </r>
    <r>
      <rPr>
        <sz val="9"/>
        <rFont val="標楷體"/>
        <family val="4"/>
        <charset val="136"/>
      </rPr>
      <t>－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</si>
  <si>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</si>
  <si>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</si>
  <si>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</si>
  <si>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</si>
  <si>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</si>
  <si>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</si>
  <si>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</si>
  <si>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</si>
  <si>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t>原住民
Aborigines</t>
    <phoneticPr fontId="2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</si>
  <si>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</si>
  <si>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</si>
  <si>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</si>
  <si>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</si>
  <si>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</si>
  <si>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</si>
  <si>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</si>
  <si>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</si>
  <si>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2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</si>
  <si>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</si>
  <si>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</si>
  <si>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</si>
  <si>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</si>
  <si>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</si>
  <si>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</si>
  <si>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</si>
  <si>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,2001</t>
    </r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</si>
  <si>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,2002</t>
    </r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</si>
  <si>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,2003</t>
    </r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</si>
  <si>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,2004</t>
    </r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</si>
  <si>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,2005</t>
    </r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</si>
  <si>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</si>
  <si>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</si>
  <si>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</si>
  <si>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</si>
  <si>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</si>
  <si>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</si>
  <si>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</si>
  <si>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</si>
  <si>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</si>
  <si>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</si>
  <si>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</si>
  <si>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</si>
  <si>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</si>
  <si>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3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</si>
  <si>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</si>
  <si>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</si>
  <si>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</si>
  <si>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</si>
  <si>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</si>
  <si>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</si>
  <si>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</si>
  <si>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</si>
  <si>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</si>
  <si>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</si>
  <si>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2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</si>
  <si>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</si>
  <si>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</si>
  <si>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</si>
  <si>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</si>
  <si>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</si>
  <si>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</si>
  <si>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</si>
  <si>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</si>
  <si>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</si>
  <si>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</si>
  <si>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</si>
  <si>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</si>
  <si>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b/>
        <sz val="16"/>
        <rFont val="標楷體"/>
        <family val="4"/>
        <charset val="136"/>
      </rPr>
      <t>身心障礙者生活補助</t>
    </r>
    <r>
      <rPr>
        <b/>
        <sz val="16"/>
        <rFont val="Times New Roman"/>
        <family val="1"/>
      </rPr>
      <t>Living Assistance for the Disabled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</si>
  <si>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</si>
  <si>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</si>
  <si>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</si>
  <si>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</si>
  <si>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9"/>
        <rFont val="Times New Roman"/>
        <family val="1"/>
      </rPr>
      <t xml:space="preserve"> Mid-income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</si>
  <si>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</si>
  <si>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</si>
  <si>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</si>
  <si>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</si>
  <si>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 xml:space="preserve">輕度障礙
</t>
    </r>
    <r>
      <rPr>
        <sz val="9"/>
        <rFont val="Times New Roman"/>
        <family val="1"/>
      </rPr>
      <t>Mild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</si>
  <si>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</si>
  <si>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</si>
  <si>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一般對象：依身心障礙者生活托育養護費用補助辦法第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</si>
  <si>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特殊對象：依身心障礙者生活托育養護費用補助辦法第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</si>
  <si>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</si>
  <si>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生活補助</t>
    </r>
    <r>
      <rPr>
        <sz val="9"/>
        <rFont val="Times New Roman"/>
        <family val="1"/>
      </rPr>
      <t xml:space="preserve"> Living Assistance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</si>
  <si>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</si>
  <si>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低收入戶</t>
    </r>
    <r>
      <rPr>
        <sz val="9"/>
        <rFont val="Times New Roman"/>
        <family val="1"/>
      </rPr>
      <t xml:space="preserve"> Low-income Households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</si>
  <si>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9"/>
        <rFont val="Times New Roman"/>
        <family val="1"/>
      </rPr>
      <t xml:space="preserve"> Mid-income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</si>
  <si>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補差額</t>
    </r>
    <r>
      <rPr>
        <sz val="9"/>
        <rFont val="Times New Roman"/>
        <family val="1"/>
      </rPr>
      <t>)
Veteran Serviceman (Difference)</t>
    </r>
    <phoneticPr fontId="2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</si>
  <si>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</si>
  <si>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</si>
  <si>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</si>
  <si>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 xml:space="preserve">輕度障礙
</t>
    </r>
    <r>
      <rPr>
        <sz val="9"/>
        <rFont val="Times New Roman"/>
        <family val="1"/>
      </rPr>
      <t>Mild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</si>
  <si>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</si>
  <si>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</si>
  <si>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</si>
  <si>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中低收入戶</t>
    </r>
    <r>
      <rPr>
        <sz val="9"/>
        <rFont val="Times New Roman"/>
        <family val="1"/>
      </rPr>
      <t xml:space="preserve"> Middle-low-income Households</t>
    </r>
    <phoneticPr fontId="2" type="noConversion"/>
  </si>
  <si>
    <r>
      <rPr>
        <sz val="9"/>
        <rFont val="標楷體"/>
        <family val="4"/>
        <charset val="136"/>
      </rPr>
      <t>最低生活費</t>
    </r>
    <r>
      <rPr>
        <sz val="9"/>
        <rFont val="Times New Roman"/>
        <family val="1"/>
      </rPr>
      <t>1.5</t>
    </r>
    <r>
      <rPr>
        <sz val="9"/>
        <rFont val="標楷體"/>
        <family val="4"/>
        <charset val="136"/>
      </rPr>
      <t>倍以上未達</t>
    </r>
    <r>
      <rPr>
        <sz val="9"/>
        <rFont val="Times New Roman"/>
        <family val="1"/>
      </rPr>
      <t>2.5</t>
    </r>
    <r>
      <rPr>
        <sz val="9"/>
        <rFont val="標楷體"/>
        <family val="4"/>
        <charset val="136"/>
      </rPr>
      <t>倍者</t>
    </r>
    <r>
      <rPr>
        <sz val="9"/>
        <rFont val="Times New Roman"/>
        <family val="1"/>
      </rPr>
      <t>Between 1.5 and 2.5 times of minimum of subsistence</t>
    </r>
    <phoneticPr fontId="2" type="noConversion"/>
  </si>
  <si>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 xml:space="preserve"> Person-times</t>
    </r>
    <phoneticPr fontId="2" type="noConversion"/>
  </si>
  <si>
    <r>
      <rPr>
        <sz val="9"/>
        <rFont val="標楷體"/>
        <family val="4"/>
        <charset val="136"/>
      </rPr>
      <t>輕度障礙</t>
    </r>
    <r>
      <rPr>
        <sz val="9"/>
        <rFont val="Times New Roman"/>
        <family val="1"/>
      </rPr>
      <t xml:space="preserve"> Mild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</si>
  <si>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</si>
  <si>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</si>
  <si>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</si>
  <si>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</si>
  <si>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一般對象：依身心障礙者日間照顧及住宿式照顧費用補助辦法第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</si>
  <si>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特殊對象：依身心障礙者日間照顧及住宿式照顧費用補助辦法第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</si>
  <si>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</si>
  <si>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</si>
  <si>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</si>
  <si>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</si>
  <si>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</si>
  <si>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</si>
  <si>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</si>
  <si>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2021/2/22</t>
    </r>
    <phoneticPr fontId="3" type="noConversion"/>
  </si>
  <si>
    <t>桃園縣</t>
    <phoneticPr fontId="2" type="noConversion"/>
  </si>
  <si>
    <t>臺中縣</t>
    <phoneticPr fontId="3" type="noConversion"/>
  </si>
  <si>
    <t>臺南縣</t>
    <phoneticPr fontId="3" type="noConversion"/>
  </si>
  <si>
    <t>高雄縣</t>
    <phoneticPr fontId="3" type="noConversion"/>
  </si>
  <si>
    <t>臺東縣</t>
    <phoneticPr fontId="3" type="noConversion"/>
  </si>
  <si>
    <t>臺中市</t>
    <phoneticPr fontId="3" type="noConversion"/>
  </si>
  <si>
    <t>臺南市</t>
    <phoneticPr fontId="3" type="noConversion"/>
  </si>
  <si>
    <t>臺北縣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</si>
  <si>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</si>
  <si>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</si>
  <si>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</si>
  <si>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</si>
  <si>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花蓮縣</t>
    <phoneticPr fontId="2" type="noConversion"/>
  </si>
  <si>
    <t>臺北市</t>
    <phoneticPr fontId="3" type="noConversion"/>
  </si>
  <si>
    <t>高雄市</t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</si>
  <si>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</si>
  <si>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</si>
  <si>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</si>
  <si>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</si>
  <si>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3" type="noConversion"/>
  </si>
  <si>
    <r>
      <rPr>
        <sz val="9"/>
        <rFont val="標楷體"/>
        <family val="4"/>
        <charset val="136"/>
      </rPr>
      <t xml:space="preserve">原住民
</t>
    </r>
    <r>
      <rPr>
        <sz val="9"/>
        <rFont val="Times New Roman"/>
        <family val="1"/>
      </rPr>
      <t>Indigenous</t>
    </r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</si>
  <si>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</si>
  <si>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</t>
    </r>
    <r>
      <rPr>
        <sz val="9"/>
        <rFont val="Times New Roman"/>
        <family val="1"/>
      </rPr>
      <t>5</t>
    </r>
    <phoneticPr fontId="3" type="noConversion"/>
  </si>
  <si>
    <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</si>
  <si>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2" type="noConversion"/>
  </si>
  <si>
    <r>
      <rPr>
        <sz val="9"/>
        <rFont val="標楷體"/>
        <family val="4"/>
        <charset val="136"/>
      </rPr>
      <t>依年齡別分</t>
    </r>
    <r>
      <rPr>
        <sz val="9"/>
        <rFont val="Times New Roman"/>
        <family val="1"/>
      </rPr>
      <t xml:space="preserve"> By Age</t>
    </r>
    <phoneticPr fontId="3" type="noConversion"/>
  </si>
  <si>
    <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</si>
  <si>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</si>
  <si>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</si>
  <si>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t>合計</t>
    </r>
    <r>
      <rPr>
        <sz val="9"/>
        <rFont val="Times New Roman"/>
        <family val="1"/>
      </rPr>
      <t>Total</t>
    </r>
    <phoneticPr fontId="3" type="noConversion"/>
  </si>
  <si>
    <r>
      <t xml:space="preserve">中度障礙以上
</t>
    </r>
    <r>
      <rPr>
        <sz val="9"/>
        <rFont val="Times New Roman"/>
        <family val="1"/>
      </rPr>
      <t>Moderate &amp; Over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</si>
  <si>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</si>
  <si>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</si>
  <si>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</si>
  <si>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</si>
  <si>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</si>
  <si>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</si>
  <si>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</si>
  <si>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</si>
  <si>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</si>
  <si>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</si>
  <si>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彰化縣</t>
    </r>
    <phoneticPr fontId="3" type="noConversion"/>
  </si>
  <si>
    <r>
      <rPr>
        <sz val="10"/>
        <rFont val="標楷體"/>
        <family val="4"/>
        <charset val="136"/>
      </rPr>
      <t>南投縣</t>
    </r>
    <phoneticPr fontId="3" type="noConversion"/>
  </si>
  <si>
    <r>
      <rPr>
        <sz val="10"/>
        <rFont val="標楷體"/>
        <family val="4"/>
        <charset val="136"/>
      </rPr>
      <t>雲林縣</t>
    </r>
    <phoneticPr fontId="3" type="noConversion"/>
  </si>
  <si>
    <r>
      <rPr>
        <sz val="10"/>
        <rFont val="標楷體"/>
        <family val="4"/>
        <charset val="136"/>
      </rPr>
      <t>嘉義縣</t>
    </r>
    <phoneticPr fontId="3" type="noConversion"/>
  </si>
  <si>
    <r>
      <rPr>
        <sz val="10"/>
        <rFont val="標楷體"/>
        <family val="4"/>
        <charset val="136"/>
      </rPr>
      <t>屏東縣</t>
    </r>
    <phoneticPr fontId="3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</si>
  <si>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</si>
  <si>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</si>
  <si>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3" type="noConversion"/>
  </si>
  <si>
    <r>
      <rPr>
        <sz val="10"/>
        <rFont val="標楷體"/>
        <family val="4"/>
        <charset val="136"/>
      </rPr>
      <t>基隆市</t>
    </r>
    <phoneticPr fontId="3" type="noConversion"/>
  </si>
  <si>
    <r>
      <rPr>
        <sz val="10"/>
        <rFont val="標楷體"/>
        <family val="4"/>
        <charset val="136"/>
      </rPr>
      <t>新竹市</t>
    </r>
    <phoneticPr fontId="3" type="noConversion"/>
  </si>
  <si>
    <r>
      <rPr>
        <sz val="10"/>
        <rFont val="標楷體"/>
        <family val="4"/>
        <charset val="136"/>
      </rPr>
      <t>嘉義市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</si>
  <si>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</si>
  <si>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</si>
  <si>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rPr>
        <sz val="10"/>
        <rFont val="標楷體"/>
        <family val="4"/>
        <charset val="136"/>
      </rPr>
      <t>說明：本表自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年分</t>
    </r>
    <r>
      <rPr>
        <sz val="10"/>
        <rFont val="新細明體"/>
        <family val="1"/>
        <charset val="136"/>
      </rPr>
      <t>「</t>
    </r>
    <r>
      <rPr>
        <sz val="10"/>
        <rFont val="標楷體"/>
        <family val="4"/>
        <charset val="136"/>
      </rPr>
      <t>福利身分別」及「年齡別」兩類型統計，並皆含具榮民、原住民身分者，此外榮民、原住民另行獨立統計。</t>
    </r>
    <phoneticPr fontId="2" type="noConversion"/>
  </si>
  <si>
    <r>
      <rPr>
        <sz val="9"/>
        <rFont val="標楷體"/>
        <family val="4"/>
        <charset val="136"/>
      </rPr>
      <t>榮民</t>
    </r>
    <r>
      <rPr>
        <sz val="9"/>
        <rFont val="Times New Roman"/>
        <family val="1"/>
      </rPr>
      <t xml:space="preserve">
Veteran Serviceman (Difference)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</si>
</sst>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40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6"/>
      <name val="Times New Roman"/>
      <family val="1"/>
    </font>
    <font>
      <b/>
      <sz val="9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9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Times New Roman"/>
      <family val="4"/>
      <charset val="136"/>
    </font>
    <font>
      <sz val="10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23" fillId="21" borderId="0" applyNumberFormat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19" applyNumberFormat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1" fillId="24" borderId="21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31" borderId="19" applyNumberFormat="0" applyAlignment="0" applyProtection="0">
      <alignment vertical="center"/>
    </xf>
    <xf numFmtId="0" fontId="34" fillId="23" borderId="25" applyNumberFormat="0" applyAlignment="0" applyProtection="0">
      <alignment vertical="center"/>
    </xf>
    <xf numFmtId="0" fontId="35" fillId="32" borderId="26" applyNumberFormat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" fillId="0" borderId="0"/>
  </cellStyleXfs>
  <cellXfs count="107">
    <xf numFmtId="0" fontId="0" fillId="0" borderId="0" xfId="0"/>
    <xf numFmtId="0" fontId="5" fillId="0" borderId="0" xfId="0" applyFont="1" applyAlignment="1">
      <alignment horizontal="left"/>
    </xf>
    <xf numFmtId="0" fontId="8" fillId="0" borderId="0" xfId="0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" xfId="0" applyNumberFormat="1" applyBorder="1" applyAlignment="1">
      <alignment horizontal="left"/>
    </xf>
    <xf numFmtId="178" fontId="11" fillId="2" borderId="0" xfId="22" applyNumberFormat="1" applyFont="1" applyFill="1" applyAlignment="1" applyProtection="1">
      <alignment horizontal="left" vertical="center"/>
      <protection locked="0"/>
    </xf>
    <xf numFmtId="177" fontId="12" fillId="0" borderId="0" xfId="20" applyNumberFormat="1" applyFont="1">
      <alignment vertical="center"/>
    </xf>
    <xf numFmtId="178" fontId="11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9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49" fontId="0" fillId="0" borderId="5" xfId="0" applyNumberFormat="1" applyBorder="1"/>
    <xf numFmtId="178" fontId="0" fillId="0" borderId="0" xfId="0" applyNumberFormat="1" applyAlignment="1">
      <alignment vertical="center"/>
    </xf>
    <xf numFmtId="0" fontId="11" fillId="0" borderId="4" xfId="23" applyFont="1" applyBorder="1" applyAlignment="1">
      <alignment horizontal="left" wrapText="1"/>
    </xf>
    <xf numFmtId="0" fontId="12" fillId="0" borderId="0" xfId="20" applyFont="1">
      <alignment vertical="center"/>
    </xf>
    <xf numFmtId="0" fontId="11" fillId="0" borderId="0" xfId="21" applyFont="1" applyAlignment="1">
      <alignment horizontal="left" vertical="center"/>
    </xf>
    <xf numFmtId="176" fontId="0" fillId="0" borderId="8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8" fontId="11" fillId="2" borderId="0" xfId="22" applyNumberFormat="1" applyFont="1" applyFill="1" applyAlignment="1" applyProtection="1">
      <alignment horizontal="left"/>
      <protection locked="0"/>
    </xf>
    <xf numFmtId="178" fontId="11" fillId="2" borderId="1" xfId="22" applyNumberFormat="1" applyFont="1" applyFill="1" applyBorder="1" applyAlignment="1" applyProtection="1">
      <alignment horizontal="left"/>
      <protection locked="0"/>
    </xf>
    <xf numFmtId="176" fontId="0" fillId="0" borderId="9" xfId="0" applyNumberFormat="1" applyBorder="1" applyAlignment="1">
      <alignment horizontal="right"/>
    </xf>
    <xf numFmtId="176" fontId="0" fillId="0" borderId="1" xfId="0" applyNumberFormat="1" applyBorder="1" applyAlignment="1">
      <alignment horizontal="right"/>
    </xf>
    <xf numFmtId="0" fontId="0" fillId="0" borderId="5" xfId="2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1" fillId="0" borderId="4" xfId="23" applyFont="1" applyBorder="1" applyAlignment="1">
      <alignment horizontal="left" vertical="center" wrapText="1"/>
    </xf>
    <xf numFmtId="176" fontId="0" fillId="0" borderId="6" xfId="0" applyNumberFormat="1" applyBorder="1" applyAlignment="1">
      <alignment horizontal="left" vertical="center"/>
    </xf>
    <xf numFmtId="179" fontId="1" fillId="0" borderId="6" xfId="23" applyNumberFormat="1" applyFont="1" applyBorder="1" applyAlignment="1">
      <alignment horizontal="left" vertical="center"/>
    </xf>
    <xf numFmtId="179" fontId="1" fillId="0" borderId="7" xfId="23" applyNumberFormat="1" applyFont="1" applyBorder="1" applyAlignment="1">
      <alignment horizontal="left" vertical="center"/>
    </xf>
    <xf numFmtId="176" fontId="0" fillId="0" borderId="6" xfId="0" applyNumberFormat="1" applyBorder="1" applyAlignment="1">
      <alignment horizontal="left"/>
    </xf>
    <xf numFmtId="0" fontId="0" fillId="0" borderId="10" xfId="0" applyBorder="1" applyAlignment="1">
      <alignment horizontal="center" vertical="center" wrapText="1"/>
    </xf>
    <xf numFmtId="0" fontId="0" fillId="0" borderId="1" xfId="0" applyBorder="1"/>
    <xf numFmtId="0" fontId="10" fillId="0" borderId="0" xfId="21" applyFont="1" applyAlignment="1">
      <alignment horizontal="distributed" vertical="center"/>
    </xf>
    <xf numFmtId="179" fontId="0" fillId="0" borderId="6" xfId="23" applyNumberFormat="1" applyFont="1" applyBorder="1" applyAlignment="1">
      <alignment horizontal="left" vertical="center"/>
    </xf>
    <xf numFmtId="179" fontId="0" fillId="0" borderId="7" xfId="23" applyNumberFormat="1" applyFont="1" applyBorder="1" applyAlignment="1">
      <alignment horizontal="left" vertical="center"/>
    </xf>
    <xf numFmtId="179" fontId="0" fillId="0" borderId="6" xfId="23" applyNumberFormat="1" applyFont="1" applyBorder="1" applyAlignment="1">
      <alignment horizontal="left"/>
    </xf>
    <xf numFmtId="179" fontId="0" fillId="0" borderId="7" xfId="23" applyNumberFormat="1" applyFont="1" applyBorder="1" applyAlignment="1">
      <alignment horizontal="left"/>
    </xf>
    <xf numFmtId="178" fontId="10" fillId="0" borderId="0" xfId="22" applyNumberFormat="1" applyFont="1" applyAlignment="1" applyProtection="1">
      <alignment horizontal="distributed" vertical="center"/>
      <protection locked="0"/>
    </xf>
    <xf numFmtId="178" fontId="10" fillId="0" borderId="1" xfId="22" applyNumberFormat="1" applyFont="1" applyBorder="1" applyAlignment="1" applyProtection="1">
      <alignment horizontal="distributed" vertical="center"/>
      <protection locked="0"/>
    </xf>
    <xf numFmtId="0" fontId="17" fillId="0" borderId="0" xfId="0" applyFont="1"/>
    <xf numFmtId="0" fontId="9" fillId="0" borderId="5" xfId="21" applyFont="1" applyBorder="1" applyAlignment="1">
      <alignment horizontal="distributed" vertical="center" wrapText="1"/>
    </xf>
    <xf numFmtId="0" fontId="19" fillId="0" borderId="4" xfId="23" applyFont="1" applyBorder="1" applyAlignment="1">
      <alignment horizontal="left" vertical="center" wrapText="1"/>
    </xf>
    <xf numFmtId="176" fontId="9" fillId="0" borderId="8" xfId="0" applyNumberFormat="1" applyFont="1" applyBorder="1" applyAlignment="1">
      <alignment horizontal="right" vertical="center" wrapText="1"/>
    </xf>
    <xf numFmtId="176" fontId="9" fillId="0" borderId="0" xfId="0" applyNumberFormat="1" applyFont="1" applyAlignment="1">
      <alignment horizontal="right" vertical="center"/>
    </xf>
    <xf numFmtId="0" fontId="20" fillId="0" borderId="0" xfId="20" applyFont="1">
      <alignment vertical="center"/>
    </xf>
    <xf numFmtId="176" fontId="9" fillId="0" borderId="8" xfId="0" applyNumberFormat="1" applyFont="1" applyBorder="1" applyAlignment="1">
      <alignment horizontal="right" vertical="center"/>
    </xf>
    <xf numFmtId="0" fontId="19" fillId="0" borderId="4" xfId="23" applyFont="1" applyBorder="1" applyAlignment="1">
      <alignment horizontal="left" wrapText="1"/>
    </xf>
    <xf numFmtId="176" fontId="9" fillId="0" borderId="8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38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5" xfId="0" applyNumberForma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76" fontId="9" fillId="0" borderId="32" xfId="0" applyNumberFormat="1" applyFont="1" applyBorder="1" applyAlignment="1">
      <alignment horizontal="right" vertical="center"/>
    </xf>
    <xf numFmtId="176" fontId="9" fillId="0" borderId="30" xfId="0" applyNumberFormat="1" applyFont="1" applyBorder="1" applyAlignment="1">
      <alignment horizontal="right" vertical="center"/>
    </xf>
    <xf numFmtId="0" fontId="11" fillId="0" borderId="0" xfId="21" applyFont="1" applyAlignment="1">
      <alignment horizontal="distributed" vertical="center"/>
    </xf>
    <xf numFmtId="176" fontId="0" fillId="0" borderId="32" xfId="0" applyNumberFormat="1" applyBorder="1" applyAlignment="1">
      <alignment horizontal="right" vertical="center"/>
    </xf>
    <xf numFmtId="178" fontId="11" fillId="0" borderId="0" xfId="22" applyNumberFormat="1" applyFont="1" applyAlignment="1" applyProtection="1">
      <alignment horizontal="distributed" vertical="center"/>
      <protection locked="0"/>
    </xf>
    <xf numFmtId="178" fontId="11" fillId="0" borderId="1" xfId="22" applyNumberFormat="1" applyFont="1" applyBorder="1" applyAlignment="1" applyProtection="1">
      <alignment horizontal="distributed" vertical="center"/>
      <protection locked="0"/>
    </xf>
    <xf numFmtId="176" fontId="0" fillId="0" borderId="33" xfId="0" applyNumberFormat="1" applyBorder="1" applyAlignment="1">
      <alignment horizontal="right" vertical="center"/>
    </xf>
    <xf numFmtId="177" fontId="11" fillId="0" borderId="0" xfId="47" applyNumberFormat="1" applyFont="1" applyAlignment="1">
      <alignment vertical="top"/>
    </xf>
    <xf numFmtId="0" fontId="38" fillId="0" borderId="29" xfId="0" applyFont="1" applyBorder="1" applyAlignment="1">
      <alignment horizontal="center" vertical="center" wrapText="1"/>
    </xf>
  </cellXfs>
  <cellStyles count="48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3" xfId="47" xr:uid="{9E875B7A-949C-4563-9B0E-E20040A68F9F}"/>
    <cellStyle name="一般_moi04-01" xfId="20" xr:uid="{00000000-0005-0000-0000-000014000000}"/>
    <cellStyle name="一般_Sheet1" xfId="21" xr:uid="{00000000-0005-0000-0000-000015000000}"/>
    <cellStyle name="一般_Sheet2" xfId="22" xr:uid="{00000000-0005-0000-0000-000016000000}"/>
    <cellStyle name="一般_十年長照上網" xfId="23" xr:uid="{00000000-0005-0000-0000-000017000000}"/>
    <cellStyle name="中等 2" xfId="24" xr:uid="{00000000-0005-0000-0000-000018000000}"/>
    <cellStyle name="合計 2" xfId="25" xr:uid="{00000000-0005-0000-0000-000019000000}"/>
    <cellStyle name="好 2" xfId="26" xr:uid="{00000000-0005-0000-0000-00001A000000}"/>
    <cellStyle name="計算方式 2" xfId="27" xr:uid="{00000000-0005-0000-0000-00001B000000}"/>
    <cellStyle name="連結的儲存格 2" xfId="28" xr:uid="{00000000-0005-0000-0000-00001C000000}"/>
    <cellStyle name="備註 2" xfId="29" xr:uid="{00000000-0005-0000-0000-00001D000000}"/>
    <cellStyle name="說明文字 2" xfId="30" xr:uid="{00000000-0005-0000-0000-00001E000000}"/>
    <cellStyle name="輔色1 2" xfId="31" xr:uid="{00000000-0005-0000-0000-00001F000000}"/>
    <cellStyle name="輔色2 2" xfId="32" xr:uid="{00000000-0005-0000-0000-000020000000}"/>
    <cellStyle name="輔色3 2" xfId="33" xr:uid="{00000000-0005-0000-0000-000021000000}"/>
    <cellStyle name="輔色4 2" xfId="34" xr:uid="{00000000-0005-0000-0000-000022000000}"/>
    <cellStyle name="輔色5 2" xfId="35" xr:uid="{00000000-0005-0000-0000-000023000000}"/>
    <cellStyle name="輔色6 2" xfId="36" xr:uid="{00000000-0005-0000-0000-000024000000}"/>
    <cellStyle name="標題 1 2" xfId="37" xr:uid="{00000000-0005-0000-0000-000025000000}"/>
    <cellStyle name="標題 2 2" xfId="38" xr:uid="{00000000-0005-0000-0000-000026000000}"/>
    <cellStyle name="標題 3 2" xfId="39" xr:uid="{00000000-0005-0000-0000-000027000000}"/>
    <cellStyle name="標題 4 2" xfId="40" xr:uid="{00000000-0005-0000-0000-000028000000}"/>
    <cellStyle name="標題 5" xfId="41" xr:uid="{00000000-0005-0000-0000-000029000000}"/>
    <cellStyle name="輸入 2" xfId="42" xr:uid="{00000000-0005-0000-0000-00002A000000}"/>
    <cellStyle name="輸出 2" xfId="43" xr:uid="{00000000-0005-0000-0000-00002B000000}"/>
    <cellStyle name="檢查儲存格 2" xfId="44" xr:uid="{00000000-0005-0000-0000-00002C000000}"/>
    <cellStyle name="壞 2" xfId="45" xr:uid="{00000000-0005-0000-0000-00002D000000}"/>
    <cellStyle name="警告文字 2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9C9E2-B82E-4BA9-94BF-963D2EB1D120}">
  <sheetPr>
    <pageSetUpPr fitToPage="1"/>
  </sheetPr>
  <dimension ref="A1:BJ34"/>
  <sheetViews>
    <sheetView tabSelected="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AQ17" sqref="AQ17:BB17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50" width="12.33203125" customWidth="1"/>
    <col min="51" max="53" width="11.5" customWidth="1"/>
    <col min="54" max="54" width="15.1640625" customWidth="1"/>
    <col min="58" max="58" width="12.1640625" customWidth="1"/>
    <col min="62" max="62" width="11.83203125" customWidth="1"/>
  </cols>
  <sheetData>
    <row r="1" spans="1:62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62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62" x14ac:dyDescent="0.2">
      <c r="A3" s="4" t="s">
        <v>209</v>
      </c>
      <c r="B3" s="4"/>
      <c r="C3" s="83"/>
      <c r="D3" s="4"/>
      <c r="E3" s="4"/>
      <c r="F3" s="4"/>
      <c r="G3" s="4"/>
      <c r="H3" s="4"/>
      <c r="I3" s="4"/>
      <c r="J3" s="4"/>
      <c r="K3" s="4"/>
      <c r="L3" s="11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</row>
    <row r="4" spans="1:62" s="5" customFormat="1" ht="15.75" customHeight="1" x14ac:dyDescent="0.2">
      <c r="A4" s="73" t="s">
        <v>54</v>
      </c>
      <c r="B4" s="71"/>
      <c r="C4" s="84" t="s">
        <v>210</v>
      </c>
      <c r="D4" s="74"/>
      <c r="E4" s="74"/>
      <c r="F4" s="75"/>
      <c r="G4" s="66" t="s">
        <v>211</v>
      </c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85"/>
      <c r="AQ4" s="86" t="s">
        <v>212</v>
      </c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87"/>
      <c r="BC4" s="106" t="s">
        <v>242</v>
      </c>
      <c r="BD4" s="73"/>
      <c r="BE4" s="73"/>
      <c r="BF4" s="88"/>
      <c r="BG4" s="73" t="s">
        <v>207</v>
      </c>
      <c r="BH4" s="73"/>
      <c r="BI4" s="73"/>
      <c r="BJ4" s="73"/>
    </row>
    <row r="5" spans="1:62" s="5" customFormat="1" ht="17.25" customHeight="1" x14ac:dyDescent="0.2">
      <c r="A5" s="74"/>
      <c r="B5" s="75"/>
      <c r="C5" s="89"/>
      <c r="D5" s="74"/>
      <c r="E5" s="74"/>
      <c r="F5" s="75"/>
      <c r="G5" s="66" t="s">
        <v>39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8"/>
      <c r="S5" s="66" t="s">
        <v>44</v>
      </c>
      <c r="T5" s="67"/>
      <c r="U5" s="67"/>
      <c r="V5" s="67"/>
      <c r="W5" s="67"/>
      <c r="X5" s="67"/>
      <c r="Y5" s="67"/>
      <c r="Z5" s="67"/>
      <c r="AA5" s="67"/>
      <c r="AB5" s="67"/>
      <c r="AC5" s="67"/>
      <c r="AD5" s="68"/>
      <c r="AE5" s="66" t="s">
        <v>45</v>
      </c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85"/>
      <c r="AQ5" s="90" t="s">
        <v>213</v>
      </c>
      <c r="AR5" s="69"/>
      <c r="AS5" s="69"/>
      <c r="AT5" s="69"/>
      <c r="AU5" s="69" t="s">
        <v>214</v>
      </c>
      <c r="AV5" s="69"/>
      <c r="AW5" s="69"/>
      <c r="AX5" s="69"/>
      <c r="AY5" s="73" t="s">
        <v>215</v>
      </c>
      <c r="AZ5" s="73"/>
      <c r="BA5" s="73"/>
      <c r="BB5" s="88"/>
      <c r="BC5" s="91"/>
      <c r="BD5" s="74"/>
      <c r="BE5" s="74"/>
      <c r="BF5" s="92"/>
      <c r="BG5" s="74"/>
      <c r="BH5" s="74"/>
      <c r="BI5" s="74"/>
      <c r="BJ5" s="74"/>
    </row>
    <row r="6" spans="1:62" s="5" customFormat="1" ht="29.25" customHeight="1" x14ac:dyDescent="0.2">
      <c r="A6" s="74"/>
      <c r="B6" s="75"/>
      <c r="C6" s="63"/>
      <c r="D6" s="76"/>
      <c r="E6" s="76"/>
      <c r="F6" s="72"/>
      <c r="G6" s="93" t="s">
        <v>216</v>
      </c>
      <c r="H6" s="56"/>
      <c r="I6" s="56"/>
      <c r="J6" s="57"/>
      <c r="K6" s="94" t="s">
        <v>217</v>
      </c>
      <c r="L6" s="58"/>
      <c r="M6" s="58"/>
      <c r="N6" s="58"/>
      <c r="O6" s="58" t="s">
        <v>48</v>
      </c>
      <c r="P6" s="58"/>
      <c r="Q6" s="58"/>
      <c r="R6" s="58"/>
      <c r="S6" s="93" t="s">
        <v>216</v>
      </c>
      <c r="T6" s="56"/>
      <c r="U6" s="56"/>
      <c r="V6" s="57"/>
      <c r="W6" s="58" t="s">
        <v>41</v>
      </c>
      <c r="X6" s="58"/>
      <c r="Y6" s="58"/>
      <c r="Z6" s="58"/>
      <c r="AA6" s="58" t="s">
        <v>48</v>
      </c>
      <c r="AB6" s="58"/>
      <c r="AC6" s="58"/>
      <c r="AD6" s="58"/>
      <c r="AE6" s="93" t="s">
        <v>216</v>
      </c>
      <c r="AF6" s="56"/>
      <c r="AG6" s="56"/>
      <c r="AH6" s="57"/>
      <c r="AI6" s="58" t="s">
        <v>41</v>
      </c>
      <c r="AJ6" s="58"/>
      <c r="AK6" s="58"/>
      <c r="AL6" s="58"/>
      <c r="AM6" s="58" t="s">
        <v>48</v>
      </c>
      <c r="AN6" s="58"/>
      <c r="AO6" s="58"/>
      <c r="AP6" s="60"/>
      <c r="AQ6" s="69"/>
      <c r="AR6" s="69"/>
      <c r="AS6" s="69"/>
      <c r="AT6" s="69"/>
      <c r="AU6" s="69"/>
      <c r="AV6" s="69"/>
      <c r="AW6" s="69"/>
      <c r="AX6" s="69"/>
      <c r="AY6" s="76"/>
      <c r="AZ6" s="76"/>
      <c r="BA6" s="76"/>
      <c r="BB6" s="95"/>
      <c r="BC6" s="96"/>
      <c r="BD6" s="76"/>
      <c r="BE6" s="76"/>
      <c r="BF6" s="95"/>
      <c r="BG6" s="76"/>
      <c r="BH6" s="76"/>
      <c r="BI6" s="76"/>
      <c r="BJ6" s="76"/>
    </row>
    <row r="7" spans="1:62" s="5" customFormat="1" ht="27" customHeight="1" x14ac:dyDescent="0.2">
      <c r="A7" s="74"/>
      <c r="B7" s="75"/>
      <c r="C7" s="55" t="s">
        <v>46</v>
      </c>
      <c r="D7" s="56"/>
      <c r="E7" s="57"/>
      <c r="F7" s="58" t="s">
        <v>47</v>
      </c>
      <c r="G7" s="55" t="s">
        <v>46</v>
      </c>
      <c r="H7" s="56"/>
      <c r="I7" s="57"/>
      <c r="J7" s="58" t="s">
        <v>42</v>
      </c>
      <c r="K7" s="55" t="s">
        <v>46</v>
      </c>
      <c r="L7" s="56"/>
      <c r="M7" s="57"/>
      <c r="N7" s="58" t="s">
        <v>42</v>
      </c>
      <c r="O7" s="55" t="s">
        <v>46</v>
      </c>
      <c r="P7" s="56"/>
      <c r="Q7" s="57"/>
      <c r="R7" s="58" t="s">
        <v>42</v>
      </c>
      <c r="S7" s="55" t="s">
        <v>46</v>
      </c>
      <c r="T7" s="56"/>
      <c r="U7" s="57"/>
      <c r="V7" s="58" t="s">
        <v>42</v>
      </c>
      <c r="W7" s="55" t="s">
        <v>46</v>
      </c>
      <c r="X7" s="56"/>
      <c r="Y7" s="57"/>
      <c r="Z7" s="58" t="s">
        <v>42</v>
      </c>
      <c r="AA7" s="55" t="s">
        <v>46</v>
      </c>
      <c r="AB7" s="56"/>
      <c r="AC7" s="57"/>
      <c r="AD7" s="58" t="s">
        <v>42</v>
      </c>
      <c r="AE7" s="55" t="s">
        <v>46</v>
      </c>
      <c r="AF7" s="56"/>
      <c r="AG7" s="57"/>
      <c r="AH7" s="58" t="s">
        <v>42</v>
      </c>
      <c r="AI7" s="55" t="s">
        <v>46</v>
      </c>
      <c r="AJ7" s="56"/>
      <c r="AK7" s="57"/>
      <c r="AL7" s="58" t="s">
        <v>42</v>
      </c>
      <c r="AM7" s="55" t="s">
        <v>46</v>
      </c>
      <c r="AN7" s="56"/>
      <c r="AO7" s="57"/>
      <c r="AP7" s="60" t="s">
        <v>42</v>
      </c>
      <c r="AQ7" s="55" t="s">
        <v>148</v>
      </c>
      <c r="AR7" s="56"/>
      <c r="AS7" s="57"/>
      <c r="AT7" s="62" t="s">
        <v>153</v>
      </c>
      <c r="AU7" s="55" t="s">
        <v>148</v>
      </c>
      <c r="AV7" s="56"/>
      <c r="AW7" s="57"/>
      <c r="AX7" s="62" t="s">
        <v>153</v>
      </c>
      <c r="AY7" s="55" t="s">
        <v>148</v>
      </c>
      <c r="AZ7" s="56"/>
      <c r="BA7" s="57"/>
      <c r="BB7" s="60" t="s">
        <v>153</v>
      </c>
      <c r="BC7" s="86" t="s">
        <v>46</v>
      </c>
      <c r="BD7" s="56"/>
      <c r="BE7" s="57"/>
      <c r="BF7" s="60" t="s">
        <v>42</v>
      </c>
      <c r="BG7" s="56" t="s">
        <v>46</v>
      </c>
      <c r="BH7" s="56"/>
      <c r="BI7" s="57"/>
      <c r="BJ7" s="62" t="s">
        <v>42</v>
      </c>
    </row>
    <row r="8" spans="1:62" s="5" customFormat="1" ht="27" customHeight="1" x14ac:dyDescent="0.2">
      <c r="A8" s="76"/>
      <c r="B8" s="72"/>
      <c r="C8" s="7" t="s">
        <v>49</v>
      </c>
      <c r="D8" s="7" t="s">
        <v>50</v>
      </c>
      <c r="E8" s="35" t="s">
        <v>51</v>
      </c>
      <c r="F8" s="59"/>
      <c r="G8" s="7" t="s">
        <v>52</v>
      </c>
      <c r="H8" s="7" t="s">
        <v>50</v>
      </c>
      <c r="I8" s="7" t="s">
        <v>51</v>
      </c>
      <c r="J8" s="59"/>
      <c r="K8" s="7" t="s">
        <v>52</v>
      </c>
      <c r="L8" s="7" t="s">
        <v>50</v>
      </c>
      <c r="M8" s="7" t="s">
        <v>51</v>
      </c>
      <c r="N8" s="59"/>
      <c r="O8" s="7" t="s">
        <v>52</v>
      </c>
      <c r="P8" s="7" t="s">
        <v>50</v>
      </c>
      <c r="Q8" s="7" t="s">
        <v>51</v>
      </c>
      <c r="R8" s="59"/>
      <c r="S8" s="7" t="s">
        <v>52</v>
      </c>
      <c r="T8" s="7" t="s">
        <v>50</v>
      </c>
      <c r="U8" s="7" t="s">
        <v>51</v>
      </c>
      <c r="V8" s="59"/>
      <c r="W8" s="7" t="s">
        <v>52</v>
      </c>
      <c r="X8" s="7" t="s">
        <v>50</v>
      </c>
      <c r="Y8" s="7" t="s">
        <v>51</v>
      </c>
      <c r="Z8" s="59"/>
      <c r="AA8" s="7" t="s">
        <v>52</v>
      </c>
      <c r="AB8" s="7" t="s">
        <v>50</v>
      </c>
      <c r="AC8" s="7" t="s">
        <v>51</v>
      </c>
      <c r="AD8" s="59"/>
      <c r="AE8" s="7" t="s">
        <v>52</v>
      </c>
      <c r="AF8" s="7" t="s">
        <v>50</v>
      </c>
      <c r="AG8" s="7" t="s">
        <v>51</v>
      </c>
      <c r="AH8" s="59"/>
      <c r="AI8" s="7" t="s">
        <v>52</v>
      </c>
      <c r="AJ8" s="7" t="s">
        <v>50</v>
      </c>
      <c r="AK8" s="7" t="s">
        <v>51</v>
      </c>
      <c r="AL8" s="59"/>
      <c r="AM8" s="7" t="s">
        <v>52</v>
      </c>
      <c r="AN8" s="7" t="s">
        <v>50</v>
      </c>
      <c r="AO8" s="7" t="s">
        <v>51</v>
      </c>
      <c r="AP8" s="61"/>
      <c r="AQ8" s="7" t="s">
        <v>218</v>
      </c>
      <c r="AR8" s="7" t="s">
        <v>50</v>
      </c>
      <c r="AS8" s="7" t="s">
        <v>51</v>
      </c>
      <c r="AT8" s="63"/>
      <c r="AU8" s="7" t="s">
        <v>218</v>
      </c>
      <c r="AV8" s="7" t="s">
        <v>50</v>
      </c>
      <c r="AW8" s="7" t="s">
        <v>51</v>
      </c>
      <c r="AX8" s="63"/>
      <c r="AY8" s="7" t="s">
        <v>218</v>
      </c>
      <c r="AZ8" s="7" t="s">
        <v>50</v>
      </c>
      <c r="BA8" s="7" t="s">
        <v>51</v>
      </c>
      <c r="BB8" s="61"/>
      <c r="BC8" s="97" t="s">
        <v>52</v>
      </c>
      <c r="BD8" s="7" t="s">
        <v>50</v>
      </c>
      <c r="BE8" s="7" t="s">
        <v>51</v>
      </c>
      <c r="BF8" s="61"/>
      <c r="BG8" s="35" t="s">
        <v>52</v>
      </c>
      <c r="BH8" s="7" t="s">
        <v>50</v>
      </c>
      <c r="BI8" s="7" t="s">
        <v>51</v>
      </c>
      <c r="BJ8" s="63"/>
    </row>
    <row r="9" spans="1:62" s="49" customFormat="1" ht="16.5" customHeight="1" x14ac:dyDescent="0.2">
      <c r="A9" s="45" t="s">
        <v>203</v>
      </c>
      <c r="B9" s="46" t="s">
        <v>3</v>
      </c>
      <c r="C9" s="47">
        <v>3916432</v>
      </c>
      <c r="D9" s="48">
        <v>2361659</v>
      </c>
      <c r="E9" s="48">
        <v>1554773</v>
      </c>
      <c r="F9" s="48">
        <v>22614397.608000003</v>
      </c>
      <c r="G9" s="48">
        <v>782841</v>
      </c>
      <c r="H9" s="48">
        <v>504722</v>
      </c>
      <c r="I9" s="48">
        <v>278119</v>
      </c>
      <c r="J9" s="48">
        <v>6971919.5539999995</v>
      </c>
      <c r="K9" s="48">
        <v>641225</v>
      </c>
      <c r="L9" s="48">
        <v>419182</v>
      </c>
      <c r="M9" s="48">
        <v>222043</v>
      </c>
      <c r="N9" s="48">
        <v>6180660.7929999996</v>
      </c>
      <c r="O9" s="48">
        <v>141616</v>
      </c>
      <c r="P9" s="48">
        <v>85540</v>
      </c>
      <c r="Q9" s="48">
        <v>56076</v>
      </c>
      <c r="R9" s="48">
        <v>791258.76099999994</v>
      </c>
      <c r="S9" s="48">
        <v>215151</v>
      </c>
      <c r="T9" s="48">
        <v>131379</v>
      </c>
      <c r="U9" s="48">
        <v>83772</v>
      </c>
      <c r="V9" s="48">
        <v>1068565.355</v>
      </c>
      <c r="W9" s="48">
        <v>122845</v>
      </c>
      <c r="X9" s="48">
        <v>74002</v>
      </c>
      <c r="Y9" s="48">
        <v>48843</v>
      </c>
      <c r="Z9" s="48">
        <v>683536.34500000009</v>
      </c>
      <c r="AA9" s="48">
        <v>92306</v>
      </c>
      <c r="AB9" s="48">
        <v>57377</v>
      </c>
      <c r="AC9" s="48">
        <v>34929</v>
      </c>
      <c r="AD9" s="48">
        <v>385029.00999999995</v>
      </c>
      <c r="AE9" s="48">
        <v>2918440</v>
      </c>
      <c r="AF9" s="48">
        <v>1725558</v>
      </c>
      <c r="AG9" s="48">
        <v>1192882</v>
      </c>
      <c r="AH9" s="48">
        <v>14573912.699000001</v>
      </c>
      <c r="AI9" s="48">
        <v>1803189</v>
      </c>
      <c r="AJ9" s="48">
        <v>1043752</v>
      </c>
      <c r="AK9" s="48">
        <v>759437</v>
      </c>
      <c r="AL9" s="48">
        <v>9968473.9360000007</v>
      </c>
      <c r="AM9" s="48">
        <v>1115251</v>
      </c>
      <c r="AN9" s="48">
        <v>681806</v>
      </c>
      <c r="AO9" s="48">
        <v>433445</v>
      </c>
      <c r="AP9" s="48">
        <v>4605438.7629999993</v>
      </c>
      <c r="AQ9" s="48">
        <v>305446</v>
      </c>
      <c r="AR9" s="48">
        <v>202902</v>
      </c>
      <c r="AS9" s="48">
        <v>102544</v>
      </c>
      <c r="AT9" s="48">
        <v>1582861.193</v>
      </c>
      <c r="AU9" s="48">
        <v>2919811</v>
      </c>
      <c r="AV9" s="48">
        <v>1763397</v>
      </c>
      <c r="AW9" s="48">
        <v>1156414</v>
      </c>
      <c r="AX9" s="48">
        <v>16869401.822000001</v>
      </c>
      <c r="AY9" s="48">
        <v>691175</v>
      </c>
      <c r="AZ9" s="48">
        <v>395360</v>
      </c>
      <c r="BA9" s="48">
        <v>295815</v>
      </c>
      <c r="BB9" s="98">
        <v>4162134.5930000003</v>
      </c>
      <c r="BC9" s="48">
        <v>15090</v>
      </c>
      <c r="BD9" s="48">
        <v>13720</v>
      </c>
      <c r="BE9" s="48">
        <v>1370</v>
      </c>
      <c r="BF9" s="99">
        <v>90463.92300000001</v>
      </c>
      <c r="BG9" s="48">
        <v>150408</v>
      </c>
      <c r="BH9" s="48">
        <v>91124</v>
      </c>
      <c r="BI9" s="48">
        <v>59284</v>
      </c>
      <c r="BJ9" s="48">
        <v>942535.86500000011</v>
      </c>
    </row>
    <row r="10" spans="1:62" s="13" customFormat="1" ht="16.5" customHeight="1" x14ac:dyDescent="0.2">
      <c r="A10" s="100" t="s">
        <v>219</v>
      </c>
      <c r="B10" s="31" t="s">
        <v>4</v>
      </c>
      <c r="C10" s="9">
        <v>547514</v>
      </c>
      <c r="D10" s="10">
        <v>328122</v>
      </c>
      <c r="E10" s="10">
        <v>219392</v>
      </c>
      <c r="F10" s="10">
        <v>3044948.6349999998</v>
      </c>
      <c r="G10" s="10">
        <v>86114</v>
      </c>
      <c r="H10" s="10">
        <v>54431</v>
      </c>
      <c r="I10" s="10">
        <v>31683</v>
      </c>
      <c r="J10" s="10">
        <v>753510</v>
      </c>
      <c r="K10" s="10">
        <v>66851</v>
      </c>
      <c r="L10" s="10">
        <v>42765</v>
      </c>
      <c r="M10" s="10">
        <v>24086</v>
      </c>
      <c r="N10" s="10">
        <v>645882.53799999994</v>
      </c>
      <c r="O10" s="10">
        <v>19263</v>
      </c>
      <c r="P10" s="10">
        <v>11666</v>
      </c>
      <c r="Q10" s="10">
        <v>7597</v>
      </c>
      <c r="R10" s="10">
        <v>107627.46200000001</v>
      </c>
      <c r="S10" s="10">
        <v>24373</v>
      </c>
      <c r="T10" s="10">
        <v>14740</v>
      </c>
      <c r="U10" s="10">
        <v>9633</v>
      </c>
      <c r="V10" s="10">
        <v>120273.08200000001</v>
      </c>
      <c r="W10" s="10">
        <v>13753</v>
      </c>
      <c r="X10" s="10">
        <v>8147</v>
      </c>
      <c r="Y10" s="10">
        <v>5606</v>
      </c>
      <c r="Z10" s="10">
        <v>76015.513000000006</v>
      </c>
      <c r="AA10" s="10">
        <v>10620</v>
      </c>
      <c r="AB10" s="10">
        <v>6593</v>
      </c>
      <c r="AC10" s="10">
        <v>4027</v>
      </c>
      <c r="AD10" s="10">
        <v>44257.569000000003</v>
      </c>
      <c r="AE10" s="10">
        <v>437027</v>
      </c>
      <c r="AF10" s="10">
        <v>258951</v>
      </c>
      <c r="AG10" s="10">
        <v>178076</v>
      </c>
      <c r="AH10" s="10">
        <v>2171165.5529999998</v>
      </c>
      <c r="AI10" s="10">
        <v>262641</v>
      </c>
      <c r="AJ10" s="10">
        <v>152782</v>
      </c>
      <c r="AK10" s="10">
        <v>109859</v>
      </c>
      <c r="AL10" s="10">
        <v>1450443.4509999999</v>
      </c>
      <c r="AM10" s="10">
        <v>174386</v>
      </c>
      <c r="AN10" s="10">
        <v>106169</v>
      </c>
      <c r="AO10" s="10">
        <v>68217</v>
      </c>
      <c r="AP10" s="10">
        <v>720722.10200000007</v>
      </c>
      <c r="AQ10" s="10">
        <v>52396</v>
      </c>
      <c r="AR10" s="10">
        <v>35504</v>
      </c>
      <c r="AS10" s="10">
        <v>16892</v>
      </c>
      <c r="AT10" s="10">
        <v>259075.75000000003</v>
      </c>
      <c r="AU10" s="10">
        <v>400169</v>
      </c>
      <c r="AV10" s="10">
        <v>237707</v>
      </c>
      <c r="AW10" s="10">
        <v>162462</v>
      </c>
      <c r="AX10" s="10">
        <v>2232302.8420000002</v>
      </c>
      <c r="AY10" s="10">
        <v>94949</v>
      </c>
      <c r="AZ10" s="10">
        <v>54911</v>
      </c>
      <c r="BA10" s="10">
        <v>40038</v>
      </c>
      <c r="BB10" s="101">
        <v>553570.04299999995</v>
      </c>
      <c r="BC10" s="10">
        <v>2538</v>
      </c>
      <c r="BD10" s="10">
        <v>1946</v>
      </c>
      <c r="BE10" s="10">
        <v>592</v>
      </c>
      <c r="BF10" s="101">
        <v>15439.555</v>
      </c>
      <c r="BG10" s="10">
        <v>9754</v>
      </c>
      <c r="BH10" s="10">
        <v>5605</v>
      </c>
      <c r="BI10" s="10">
        <v>4149</v>
      </c>
      <c r="BJ10" s="10">
        <v>54631.144000000015</v>
      </c>
    </row>
    <row r="11" spans="1:62" s="13" customFormat="1" ht="16.5" customHeight="1" x14ac:dyDescent="0.2">
      <c r="A11" s="100" t="s">
        <v>220</v>
      </c>
      <c r="B11" s="31" t="s">
        <v>5</v>
      </c>
      <c r="C11" s="9">
        <v>170451</v>
      </c>
      <c r="D11" s="10">
        <v>99999</v>
      </c>
      <c r="E11" s="10">
        <v>70452</v>
      </c>
      <c r="F11" s="10">
        <v>1182047.0849999997</v>
      </c>
      <c r="G11" s="10">
        <v>87062</v>
      </c>
      <c r="H11" s="10">
        <v>51541</v>
      </c>
      <c r="I11" s="10">
        <v>35521</v>
      </c>
      <c r="J11" s="10">
        <v>762603.27200000011</v>
      </c>
      <c r="K11" s="10">
        <v>65872</v>
      </c>
      <c r="L11" s="10">
        <v>39138</v>
      </c>
      <c r="M11" s="10">
        <v>26734</v>
      </c>
      <c r="N11" s="10">
        <v>642691.41700000013</v>
      </c>
      <c r="O11" s="10">
        <v>21190</v>
      </c>
      <c r="P11" s="10">
        <v>12403</v>
      </c>
      <c r="Q11" s="10">
        <v>8787</v>
      </c>
      <c r="R11" s="10">
        <v>119911.855</v>
      </c>
      <c r="S11" s="10">
        <v>16032</v>
      </c>
      <c r="T11" s="10">
        <v>9227</v>
      </c>
      <c r="U11" s="10">
        <v>6805</v>
      </c>
      <c r="V11" s="10">
        <v>80696.032000000007</v>
      </c>
      <c r="W11" s="10">
        <v>8893</v>
      </c>
      <c r="X11" s="10">
        <v>5256</v>
      </c>
      <c r="Y11" s="10">
        <v>3637</v>
      </c>
      <c r="Z11" s="10">
        <v>50391.677000000003</v>
      </c>
      <c r="AA11" s="10">
        <v>7139</v>
      </c>
      <c r="AB11" s="10">
        <v>3971</v>
      </c>
      <c r="AC11" s="10">
        <v>3168</v>
      </c>
      <c r="AD11" s="10">
        <v>30304.354999999996</v>
      </c>
      <c r="AE11" s="10">
        <v>67357</v>
      </c>
      <c r="AF11" s="10">
        <v>39231</v>
      </c>
      <c r="AG11" s="10">
        <v>28126</v>
      </c>
      <c r="AH11" s="10">
        <v>338747.78100000008</v>
      </c>
      <c r="AI11" s="10">
        <v>39697</v>
      </c>
      <c r="AJ11" s="10">
        <v>22683</v>
      </c>
      <c r="AK11" s="10">
        <v>17014</v>
      </c>
      <c r="AL11" s="10">
        <v>222960.87200000003</v>
      </c>
      <c r="AM11" s="10">
        <v>27660</v>
      </c>
      <c r="AN11" s="10">
        <v>16548</v>
      </c>
      <c r="AO11" s="10">
        <v>11112</v>
      </c>
      <c r="AP11" s="10">
        <v>115786.90900000001</v>
      </c>
      <c r="AQ11" s="10">
        <v>14169</v>
      </c>
      <c r="AR11" s="10">
        <v>9559</v>
      </c>
      <c r="AS11" s="10">
        <v>4610</v>
      </c>
      <c r="AT11" s="10">
        <v>80083.312000000005</v>
      </c>
      <c r="AU11" s="10">
        <v>122716</v>
      </c>
      <c r="AV11" s="10">
        <v>70575</v>
      </c>
      <c r="AW11" s="10">
        <v>52141</v>
      </c>
      <c r="AX11" s="10">
        <v>837674.96100000001</v>
      </c>
      <c r="AY11" s="10">
        <v>33566</v>
      </c>
      <c r="AZ11" s="10">
        <v>19865</v>
      </c>
      <c r="BA11" s="10">
        <v>13701</v>
      </c>
      <c r="BB11" s="101">
        <v>264288.81200000003</v>
      </c>
      <c r="BC11" s="10">
        <v>1316</v>
      </c>
      <c r="BD11" s="10">
        <v>1316</v>
      </c>
      <c r="BE11" s="10">
        <v>0</v>
      </c>
      <c r="BF11" s="101">
        <v>9235.0739999999987</v>
      </c>
      <c r="BG11" s="10">
        <v>2699</v>
      </c>
      <c r="BH11" s="10">
        <v>1424</v>
      </c>
      <c r="BI11" s="10">
        <v>1275</v>
      </c>
      <c r="BJ11" s="10">
        <v>18519.392</v>
      </c>
    </row>
    <row r="12" spans="1:62" s="13" customFormat="1" ht="16.5" customHeight="1" x14ac:dyDescent="0.2">
      <c r="A12" s="100" t="s">
        <v>221</v>
      </c>
      <c r="B12" s="31" t="s">
        <v>34</v>
      </c>
      <c r="C12" s="9">
        <v>293526</v>
      </c>
      <c r="D12" s="10">
        <v>174899</v>
      </c>
      <c r="E12" s="10">
        <v>118627</v>
      </c>
      <c r="F12" s="10">
        <v>1683472.6960000002</v>
      </c>
      <c r="G12" s="10">
        <v>58437</v>
      </c>
      <c r="H12" s="10">
        <v>36599</v>
      </c>
      <c r="I12" s="10">
        <v>21838</v>
      </c>
      <c r="J12" s="10">
        <v>512838.63999999996</v>
      </c>
      <c r="K12" s="10">
        <v>45554</v>
      </c>
      <c r="L12" s="10">
        <v>28855</v>
      </c>
      <c r="M12" s="10">
        <v>16699</v>
      </c>
      <c r="N12" s="10">
        <v>440374.16599999997</v>
      </c>
      <c r="O12" s="10">
        <v>12883</v>
      </c>
      <c r="P12" s="10">
        <v>7744</v>
      </c>
      <c r="Q12" s="10">
        <v>5139</v>
      </c>
      <c r="R12" s="10">
        <v>72464.474000000002</v>
      </c>
      <c r="S12" s="10">
        <v>14376</v>
      </c>
      <c r="T12" s="10">
        <v>8256</v>
      </c>
      <c r="U12" s="10">
        <v>6120</v>
      </c>
      <c r="V12" s="10">
        <v>71087.994000000006</v>
      </c>
      <c r="W12" s="10">
        <v>8216</v>
      </c>
      <c r="X12" s="10">
        <v>4756</v>
      </c>
      <c r="Y12" s="10">
        <v>3460</v>
      </c>
      <c r="Z12" s="10">
        <v>45554.74</v>
      </c>
      <c r="AA12" s="10">
        <v>6160</v>
      </c>
      <c r="AB12" s="10">
        <v>3500</v>
      </c>
      <c r="AC12" s="10">
        <v>2660</v>
      </c>
      <c r="AD12" s="10">
        <v>25533.254000000001</v>
      </c>
      <c r="AE12" s="10">
        <v>220713</v>
      </c>
      <c r="AF12" s="10">
        <v>130044</v>
      </c>
      <c r="AG12" s="10">
        <v>90669</v>
      </c>
      <c r="AH12" s="10">
        <v>1099546.0619999999</v>
      </c>
      <c r="AI12" s="10">
        <v>133860</v>
      </c>
      <c r="AJ12" s="10">
        <v>76916</v>
      </c>
      <c r="AK12" s="10">
        <v>56944</v>
      </c>
      <c r="AL12" s="10">
        <v>740296.995</v>
      </c>
      <c r="AM12" s="10">
        <v>86853</v>
      </c>
      <c r="AN12" s="10">
        <v>53128</v>
      </c>
      <c r="AO12" s="10">
        <v>33725</v>
      </c>
      <c r="AP12" s="10">
        <v>359249.06700000004</v>
      </c>
      <c r="AQ12" s="10">
        <v>31927</v>
      </c>
      <c r="AR12" s="10">
        <v>21115</v>
      </c>
      <c r="AS12" s="10">
        <v>10812</v>
      </c>
      <c r="AT12" s="10">
        <v>168525.09099999999</v>
      </c>
      <c r="AU12" s="10">
        <v>215830</v>
      </c>
      <c r="AV12" s="10">
        <v>127598</v>
      </c>
      <c r="AW12" s="10">
        <v>88232</v>
      </c>
      <c r="AX12" s="10">
        <v>1248255.5649999999</v>
      </c>
      <c r="AY12" s="10">
        <v>45769</v>
      </c>
      <c r="AZ12" s="10">
        <v>26186</v>
      </c>
      <c r="BA12" s="10">
        <v>19583</v>
      </c>
      <c r="BB12" s="101">
        <v>266692.04000000004</v>
      </c>
      <c r="BC12" s="10">
        <v>989</v>
      </c>
      <c r="BD12" s="10">
        <v>930</v>
      </c>
      <c r="BE12" s="10">
        <v>59</v>
      </c>
      <c r="BF12" s="101">
        <v>5936.5000000000009</v>
      </c>
      <c r="BG12" s="10">
        <v>14099</v>
      </c>
      <c r="BH12" s="10">
        <v>8316</v>
      </c>
      <c r="BI12" s="10">
        <v>5783</v>
      </c>
      <c r="BJ12" s="10">
        <v>87201.087999999989</v>
      </c>
    </row>
    <row r="13" spans="1:62" s="13" customFormat="1" ht="16.5" customHeight="1" x14ac:dyDescent="0.2">
      <c r="A13" s="100" t="s">
        <v>222</v>
      </c>
      <c r="B13" s="31" t="s">
        <v>6</v>
      </c>
      <c r="C13" s="9">
        <v>469904</v>
      </c>
      <c r="D13" s="10">
        <v>279238</v>
      </c>
      <c r="E13" s="10">
        <v>190666</v>
      </c>
      <c r="F13" s="10">
        <v>2764374.6490000007</v>
      </c>
      <c r="G13" s="10">
        <v>104092</v>
      </c>
      <c r="H13" s="10">
        <v>65603</v>
      </c>
      <c r="I13" s="10">
        <v>38489</v>
      </c>
      <c r="J13" s="10">
        <v>922115.02000000014</v>
      </c>
      <c r="K13" s="10">
        <v>82885</v>
      </c>
      <c r="L13" s="10">
        <v>52677</v>
      </c>
      <c r="M13" s="10">
        <v>30208</v>
      </c>
      <c r="N13" s="10">
        <v>802897.91900000011</v>
      </c>
      <c r="O13" s="10">
        <v>21207</v>
      </c>
      <c r="P13" s="10">
        <v>12926</v>
      </c>
      <c r="Q13" s="10">
        <v>8281</v>
      </c>
      <c r="R13" s="10">
        <v>119217.101</v>
      </c>
      <c r="S13" s="10">
        <v>31701</v>
      </c>
      <c r="T13" s="10">
        <v>18953</v>
      </c>
      <c r="U13" s="10">
        <v>12748</v>
      </c>
      <c r="V13" s="10">
        <v>158971.25400000002</v>
      </c>
      <c r="W13" s="10">
        <v>19003</v>
      </c>
      <c r="X13" s="10">
        <v>11202</v>
      </c>
      <c r="Y13" s="10">
        <v>7801</v>
      </c>
      <c r="Z13" s="10">
        <v>106062.19099999999</v>
      </c>
      <c r="AA13" s="10">
        <v>12698</v>
      </c>
      <c r="AB13" s="10">
        <v>7751</v>
      </c>
      <c r="AC13" s="10">
        <v>4947</v>
      </c>
      <c r="AD13" s="10">
        <v>52909.063000000009</v>
      </c>
      <c r="AE13" s="10">
        <v>334111</v>
      </c>
      <c r="AF13" s="10">
        <v>194682</v>
      </c>
      <c r="AG13" s="10">
        <v>139429</v>
      </c>
      <c r="AH13" s="10">
        <v>1683288.375</v>
      </c>
      <c r="AI13" s="10">
        <v>206889</v>
      </c>
      <c r="AJ13" s="10">
        <v>117810</v>
      </c>
      <c r="AK13" s="10">
        <v>89079</v>
      </c>
      <c r="AL13" s="10">
        <v>1153864.3439999998</v>
      </c>
      <c r="AM13" s="10">
        <v>127222</v>
      </c>
      <c r="AN13" s="10">
        <v>76872</v>
      </c>
      <c r="AO13" s="10">
        <v>50350</v>
      </c>
      <c r="AP13" s="10">
        <v>529424.03100000008</v>
      </c>
      <c r="AQ13" s="10">
        <v>44093</v>
      </c>
      <c r="AR13" s="10">
        <v>29397</v>
      </c>
      <c r="AS13" s="10">
        <v>14696</v>
      </c>
      <c r="AT13" s="10">
        <v>236140.625</v>
      </c>
      <c r="AU13" s="10">
        <v>341549</v>
      </c>
      <c r="AV13" s="10">
        <v>202409</v>
      </c>
      <c r="AW13" s="10">
        <v>139140</v>
      </c>
      <c r="AX13" s="10">
        <v>2027067.5129999998</v>
      </c>
      <c r="AY13" s="10">
        <v>84262</v>
      </c>
      <c r="AZ13" s="10">
        <v>47432</v>
      </c>
      <c r="BA13" s="10">
        <v>36830</v>
      </c>
      <c r="BB13" s="101">
        <v>501166.51099999994</v>
      </c>
      <c r="BC13" s="10">
        <v>1227</v>
      </c>
      <c r="BD13" s="10">
        <v>1192</v>
      </c>
      <c r="BE13" s="10">
        <v>35</v>
      </c>
      <c r="BF13" s="101">
        <v>7225.7929999999997</v>
      </c>
      <c r="BG13" s="10">
        <v>6823</v>
      </c>
      <c r="BH13" s="10">
        <v>3733</v>
      </c>
      <c r="BI13" s="10">
        <v>3090</v>
      </c>
      <c r="BJ13" s="10">
        <v>44982.301999999996</v>
      </c>
    </row>
    <row r="14" spans="1:62" s="13" customFormat="1" ht="16.5" customHeight="1" x14ac:dyDescent="0.2">
      <c r="A14" s="100" t="s">
        <v>223</v>
      </c>
      <c r="B14" s="31" t="s">
        <v>7</v>
      </c>
      <c r="C14" s="9">
        <v>360919</v>
      </c>
      <c r="D14" s="10">
        <v>215584</v>
      </c>
      <c r="E14" s="10">
        <v>145335</v>
      </c>
      <c r="F14" s="10">
        <v>1995113.084</v>
      </c>
      <c r="G14" s="10">
        <v>51110</v>
      </c>
      <c r="H14" s="10">
        <v>33461</v>
      </c>
      <c r="I14" s="10">
        <v>17649</v>
      </c>
      <c r="J14" s="10">
        <v>455167.76399999997</v>
      </c>
      <c r="K14" s="10">
        <v>42271</v>
      </c>
      <c r="L14" s="10">
        <v>28118</v>
      </c>
      <c r="M14" s="10">
        <v>14153</v>
      </c>
      <c r="N14" s="10">
        <v>406091.06499999994</v>
      </c>
      <c r="O14" s="10">
        <v>8839</v>
      </c>
      <c r="P14" s="10">
        <v>5343</v>
      </c>
      <c r="Q14" s="10">
        <v>3496</v>
      </c>
      <c r="R14" s="10">
        <v>49076.699000000001</v>
      </c>
      <c r="S14" s="10">
        <v>10358</v>
      </c>
      <c r="T14" s="10">
        <v>6591</v>
      </c>
      <c r="U14" s="10">
        <v>3767</v>
      </c>
      <c r="V14" s="10">
        <v>50397.455000000002</v>
      </c>
      <c r="W14" s="10">
        <v>5831</v>
      </c>
      <c r="X14" s="10">
        <v>3652</v>
      </c>
      <c r="Y14" s="10">
        <v>2179</v>
      </c>
      <c r="Z14" s="10">
        <v>32184.733</v>
      </c>
      <c r="AA14" s="10">
        <v>4527</v>
      </c>
      <c r="AB14" s="10">
        <v>2939</v>
      </c>
      <c r="AC14" s="10">
        <v>1588</v>
      </c>
      <c r="AD14" s="10">
        <v>18212.721999999998</v>
      </c>
      <c r="AE14" s="10">
        <v>299451</v>
      </c>
      <c r="AF14" s="10">
        <v>175532</v>
      </c>
      <c r="AG14" s="10">
        <v>123919</v>
      </c>
      <c r="AH14" s="10">
        <v>1489547.865</v>
      </c>
      <c r="AI14" s="10">
        <v>184588</v>
      </c>
      <c r="AJ14" s="10">
        <v>105155</v>
      </c>
      <c r="AK14" s="10">
        <v>79433</v>
      </c>
      <c r="AL14" s="10">
        <v>1016974.328</v>
      </c>
      <c r="AM14" s="10">
        <v>114863</v>
      </c>
      <c r="AN14" s="10">
        <v>70377</v>
      </c>
      <c r="AO14" s="10">
        <v>44486</v>
      </c>
      <c r="AP14" s="10">
        <v>472573.53700000001</v>
      </c>
      <c r="AQ14" s="10">
        <v>25166</v>
      </c>
      <c r="AR14" s="10">
        <v>16447</v>
      </c>
      <c r="AS14" s="10">
        <v>8719</v>
      </c>
      <c r="AT14" s="10">
        <v>125793.74099999998</v>
      </c>
      <c r="AU14" s="10">
        <v>262907</v>
      </c>
      <c r="AV14" s="10">
        <v>158399</v>
      </c>
      <c r="AW14" s="10">
        <v>104508</v>
      </c>
      <c r="AX14" s="10">
        <v>1452856.132</v>
      </c>
      <c r="AY14" s="10">
        <v>72846</v>
      </c>
      <c r="AZ14" s="10">
        <v>40738</v>
      </c>
      <c r="BA14" s="10">
        <v>32108</v>
      </c>
      <c r="BB14" s="101">
        <v>416463.21099999995</v>
      </c>
      <c r="BC14" s="10">
        <v>1110</v>
      </c>
      <c r="BD14" s="10">
        <v>1110</v>
      </c>
      <c r="BE14" s="10">
        <v>0</v>
      </c>
      <c r="BF14" s="101">
        <v>7501.5849999999991</v>
      </c>
      <c r="BG14" s="10">
        <v>1408</v>
      </c>
      <c r="BH14" s="10">
        <v>706</v>
      </c>
      <c r="BI14" s="10">
        <v>702</v>
      </c>
      <c r="BJ14" s="10">
        <v>8341.2330000000002</v>
      </c>
    </row>
    <row r="15" spans="1:62" s="13" customFormat="1" ht="16.5" customHeight="1" x14ac:dyDescent="0.2">
      <c r="A15" s="100" t="s">
        <v>224</v>
      </c>
      <c r="B15" s="31" t="s">
        <v>8</v>
      </c>
      <c r="C15" s="9">
        <v>527622</v>
      </c>
      <c r="D15" s="10">
        <v>314841</v>
      </c>
      <c r="E15" s="10">
        <v>212781</v>
      </c>
      <c r="F15" s="10">
        <v>2999071.31</v>
      </c>
      <c r="G15" s="10">
        <v>91001</v>
      </c>
      <c r="H15" s="10">
        <v>58538</v>
      </c>
      <c r="I15" s="10">
        <v>32463</v>
      </c>
      <c r="J15" s="10">
        <v>821525.85199999996</v>
      </c>
      <c r="K15" s="10">
        <v>79317</v>
      </c>
      <c r="L15" s="10">
        <v>51765</v>
      </c>
      <c r="M15" s="10">
        <v>27552</v>
      </c>
      <c r="N15" s="10">
        <v>757486.28299999994</v>
      </c>
      <c r="O15" s="10">
        <v>11684</v>
      </c>
      <c r="P15" s="10">
        <v>6773</v>
      </c>
      <c r="Q15" s="10">
        <v>4911</v>
      </c>
      <c r="R15" s="10">
        <v>64039.569000000003</v>
      </c>
      <c r="S15" s="10">
        <v>35479</v>
      </c>
      <c r="T15" s="10">
        <v>21459</v>
      </c>
      <c r="U15" s="10">
        <v>14020</v>
      </c>
      <c r="V15" s="10">
        <v>174462.90100000001</v>
      </c>
      <c r="W15" s="10">
        <v>20322</v>
      </c>
      <c r="X15" s="10">
        <v>11926</v>
      </c>
      <c r="Y15" s="10">
        <v>8396</v>
      </c>
      <c r="Z15" s="10">
        <v>111798.11</v>
      </c>
      <c r="AA15" s="10">
        <v>15157</v>
      </c>
      <c r="AB15" s="10">
        <v>9533</v>
      </c>
      <c r="AC15" s="10">
        <v>5624</v>
      </c>
      <c r="AD15" s="10">
        <v>62664.791000000005</v>
      </c>
      <c r="AE15" s="10">
        <v>401142</v>
      </c>
      <c r="AF15" s="10">
        <v>234844</v>
      </c>
      <c r="AG15" s="10">
        <v>166298</v>
      </c>
      <c r="AH15" s="10">
        <v>2003082.557</v>
      </c>
      <c r="AI15" s="10">
        <v>254088</v>
      </c>
      <c r="AJ15" s="10">
        <v>145862</v>
      </c>
      <c r="AK15" s="10">
        <v>108226</v>
      </c>
      <c r="AL15" s="10">
        <v>1398520.0740000003</v>
      </c>
      <c r="AM15" s="10">
        <v>147054</v>
      </c>
      <c r="AN15" s="10">
        <v>88982</v>
      </c>
      <c r="AO15" s="10">
        <v>58072</v>
      </c>
      <c r="AP15" s="10">
        <v>604562.48299999989</v>
      </c>
      <c r="AQ15" s="10">
        <v>36152</v>
      </c>
      <c r="AR15" s="10">
        <v>23817</v>
      </c>
      <c r="AS15" s="10">
        <v>12335</v>
      </c>
      <c r="AT15" s="10">
        <v>180369.364</v>
      </c>
      <c r="AU15" s="10">
        <v>400822</v>
      </c>
      <c r="AV15" s="10">
        <v>240633</v>
      </c>
      <c r="AW15" s="10">
        <v>160189</v>
      </c>
      <c r="AX15" s="10">
        <v>2272183.2930000001</v>
      </c>
      <c r="AY15" s="10">
        <v>90648</v>
      </c>
      <c r="AZ15" s="10">
        <v>50391</v>
      </c>
      <c r="BA15" s="10">
        <v>40257</v>
      </c>
      <c r="BB15" s="101">
        <v>546518.65299999993</v>
      </c>
      <c r="BC15" s="10">
        <v>3328</v>
      </c>
      <c r="BD15" s="10">
        <v>3248</v>
      </c>
      <c r="BE15" s="10">
        <v>80</v>
      </c>
      <c r="BF15" s="101">
        <v>18503.027999999998</v>
      </c>
      <c r="BG15" s="10">
        <v>9596</v>
      </c>
      <c r="BH15" s="10">
        <v>5360</v>
      </c>
      <c r="BI15" s="10">
        <v>4236</v>
      </c>
      <c r="BJ15" s="10">
        <v>57376.55</v>
      </c>
    </row>
    <row r="16" spans="1:62" s="13" customFormat="1" ht="16.5" customHeight="1" x14ac:dyDescent="0.2">
      <c r="A16" s="102" t="s">
        <v>225</v>
      </c>
      <c r="B16" s="38" t="s">
        <v>10</v>
      </c>
      <c r="C16" s="9">
        <v>92688</v>
      </c>
      <c r="D16" s="10">
        <v>55037</v>
      </c>
      <c r="E16" s="10">
        <v>37651</v>
      </c>
      <c r="F16" s="10">
        <v>515329.46299999999</v>
      </c>
      <c r="G16" s="10">
        <v>18174</v>
      </c>
      <c r="H16" s="10">
        <v>11653</v>
      </c>
      <c r="I16" s="10">
        <v>6521</v>
      </c>
      <c r="J16" s="10">
        <v>153089.72999999998</v>
      </c>
      <c r="K16" s="10">
        <v>14173</v>
      </c>
      <c r="L16" s="10">
        <v>9314</v>
      </c>
      <c r="M16" s="10">
        <v>4859</v>
      </c>
      <c r="N16" s="10">
        <v>131948.15299999999</v>
      </c>
      <c r="O16" s="10">
        <v>4001</v>
      </c>
      <c r="P16" s="10">
        <v>2339</v>
      </c>
      <c r="Q16" s="10">
        <v>1662</v>
      </c>
      <c r="R16" s="10">
        <v>21141.576999999997</v>
      </c>
      <c r="S16" s="10">
        <v>7721</v>
      </c>
      <c r="T16" s="10">
        <v>4549</v>
      </c>
      <c r="U16" s="10">
        <v>3172</v>
      </c>
      <c r="V16" s="10">
        <v>36786.443999999996</v>
      </c>
      <c r="W16" s="10">
        <v>4227</v>
      </c>
      <c r="X16" s="10">
        <v>2472</v>
      </c>
      <c r="Y16" s="10">
        <v>1755</v>
      </c>
      <c r="Z16" s="10">
        <v>22758.666999999998</v>
      </c>
      <c r="AA16" s="10">
        <v>3494</v>
      </c>
      <c r="AB16" s="10">
        <v>2077</v>
      </c>
      <c r="AC16" s="10">
        <v>1417</v>
      </c>
      <c r="AD16" s="10">
        <v>14027.776999999998</v>
      </c>
      <c r="AE16" s="10">
        <v>66793</v>
      </c>
      <c r="AF16" s="10">
        <v>38835</v>
      </c>
      <c r="AG16" s="10">
        <v>27958</v>
      </c>
      <c r="AH16" s="10">
        <v>325453.28900000005</v>
      </c>
      <c r="AI16" s="10">
        <v>40325</v>
      </c>
      <c r="AJ16" s="10">
        <v>22842</v>
      </c>
      <c r="AK16" s="10">
        <v>17483</v>
      </c>
      <c r="AL16" s="10">
        <v>218376.54800000004</v>
      </c>
      <c r="AM16" s="10">
        <v>26468</v>
      </c>
      <c r="AN16" s="10">
        <v>15993</v>
      </c>
      <c r="AO16" s="10">
        <v>10475</v>
      </c>
      <c r="AP16" s="10">
        <v>107076.74099999999</v>
      </c>
      <c r="AQ16" s="10">
        <v>6027</v>
      </c>
      <c r="AR16" s="10">
        <v>3915</v>
      </c>
      <c r="AS16" s="10">
        <v>2112</v>
      </c>
      <c r="AT16" s="10">
        <v>30208.398000000001</v>
      </c>
      <c r="AU16" s="10">
        <v>71692</v>
      </c>
      <c r="AV16" s="10">
        <v>42864</v>
      </c>
      <c r="AW16" s="10">
        <v>28828</v>
      </c>
      <c r="AX16" s="10">
        <v>397265.75899999996</v>
      </c>
      <c r="AY16" s="10">
        <v>14969</v>
      </c>
      <c r="AZ16" s="10">
        <v>8258</v>
      </c>
      <c r="BA16" s="10">
        <v>6711</v>
      </c>
      <c r="BB16" s="101">
        <v>87855.306000000011</v>
      </c>
      <c r="BC16" s="10">
        <v>194</v>
      </c>
      <c r="BD16" s="10">
        <v>182</v>
      </c>
      <c r="BE16" s="10">
        <v>12</v>
      </c>
      <c r="BF16" s="101">
        <v>1124.2780000000002</v>
      </c>
      <c r="BG16" s="10">
        <v>5834</v>
      </c>
      <c r="BH16" s="10">
        <v>3543</v>
      </c>
      <c r="BI16" s="10">
        <v>2291</v>
      </c>
      <c r="BJ16" s="10">
        <v>35406.848000000005</v>
      </c>
    </row>
    <row r="17" spans="1:62" s="13" customFormat="1" ht="16.5" customHeight="1" x14ac:dyDescent="0.2">
      <c r="A17" s="102" t="s">
        <v>226</v>
      </c>
      <c r="B17" s="38" t="s">
        <v>12</v>
      </c>
      <c r="C17" s="9">
        <v>59290</v>
      </c>
      <c r="D17" s="10">
        <v>35989</v>
      </c>
      <c r="E17" s="10">
        <v>23301</v>
      </c>
      <c r="F17" s="10">
        <v>341724.91100000002</v>
      </c>
      <c r="G17" s="10">
        <v>10818</v>
      </c>
      <c r="H17" s="10">
        <v>6925</v>
      </c>
      <c r="I17" s="10">
        <v>3893</v>
      </c>
      <c r="J17" s="10">
        <v>98066.987000000008</v>
      </c>
      <c r="K17" s="10">
        <v>9451</v>
      </c>
      <c r="L17" s="10">
        <v>6088</v>
      </c>
      <c r="M17" s="10">
        <v>3363</v>
      </c>
      <c r="N17" s="10">
        <v>90552.938000000009</v>
      </c>
      <c r="O17" s="10">
        <v>1367</v>
      </c>
      <c r="P17" s="10">
        <v>837</v>
      </c>
      <c r="Q17" s="10">
        <v>530</v>
      </c>
      <c r="R17" s="10">
        <v>7514.049</v>
      </c>
      <c r="S17" s="10">
        <v>3258</v>
      </c>
      <c r="T17" s="10">
        <v>1998</v>
      </c>
      <c r="U17" s="10">
        <v>1260</v>
      </c>
      <c r="V17" s="10">
        <v>15881.281000000001</v>
      </c>
      <c r="W17" s="10">
        <v>1733</v>
      </c>
      <c r="X17" s="10">
        <v>1021</v>
      </c>
      <c r="Y17" s="10">
        <v>712</v>
      </c>
      <c r="Z17" s="10">
        <v>9528.4000000000015</v>
      </c>
      <c r="AA17" s="10">
        <v>1525</v>
      </c>
      <c r="AB17" s="10">
        <v>977</v>
      </c>
      <c r="AC17" s="10">
        <v>548</v>
      </c>
      <c r="AD17" s="10">
        <v>6352.8809999999994</v>
      </c>
      <c r="AE17" s="10">
        <v>45214</v>
      </c>
      <c r="AF17" s="10">
        <v>27066</v>
      </c>
      <c r="AG17" s="10">
        <v>18148</v>
      </c>
      <c r="AH17" s="10">
        <v>227776.64299999998</v>
      </c>
      <c r="AI17" s="10">
        <v>29340</v>
      </c>
      <c r="AJ17" s="10">
        <v>17087</v>
      </c>
      <c r="AK17" s="10">
        <v>12253</v>
      </c>
      <c r="AL17" s="10">
        <v>162270.57199999999</v>
      </c>
      <c r="AM17" s="10">
        <v>15874</v>
      </c>
      <c r="AN17" s="10">
        <v>9979</v>
      </c>
      <c r="AO17" s="10">
        <v>5895</v>
      </c>
      <c r="AP17" s="10">
        <v>65506.071000000011</v>
      </c>
      <c r="AQ17" s="10">
        <v>5347</v>
      </c>
      <c r="AR17" s="10">
        <v>3386</v>
      </c>
      <c r="AS17" s="10">
        <v>1961</v>
      </c>
      <c r="AT17" s="10">
        <v>28610.695</v>
      </c>
      <c r="AU17" s="10">
        <v>45443</v>
      </c>
      <c r="AV17" s="10">
        <v>27333</v>
      </c>
      <c r="AW17" s="10">
        <v>18110</v>
      </c>
      <c r="AX17" s="10">
        <v>262185.272</v>
      </c>
      <c r="AY17" s="10">
        <v>8500</v>
      </c>
      <c r="AZ17" s="10">
        <v>5270</v>
      </c>
      <c r="BA17" s="10">
        <v>3230</v>
      </c>
      <c r="BB17" s="101">
        <v>50928.944000000003</v>
      </c>
      <c r="BC17" s="10">
        <v>239</v>
      </c>
      <c r="BD17" s="10">
        <v>119</v>
      </c>
      <c r="BE17" s="10">
        <v>120</v>
      </c>
      <c r="BF17" s="101">
        <v>1189.4460000000001</v>
      </c>
      <c r="BG17" s="10">
        <v>3589</v>
      </c>
      <c r="BH17" s="10">
        <v>2234</v>
      </c>
      <c r="BI17" s="10">
        <v>1355</v>
      </c>
      <c r="BJ17" s="10">
        <v>24323.901999999995</v>
      </c>
    </row>
    <row r="18" spans="1:62" s="13" customFormat="1" ht="16.5" customHeight="1" x14ac:dyDescent="0.2">
      <c r="A18" s="102" t="s">
        <v>227</v>
      </c>
      <c r="B18" s="38" t="s">
        <v>13</v>
      </c>
      <c r="C18" s="9">
        <v>116708</v>
      </c>
      <c r="D18" s="10">
        <v>71182</v>
      </c>
      <c r="E18" s="10">
        <v>45526</v>
      </c>
      <c r="F18" s="10">
        <v>676442.90899999999</v>
      </c>
      <c r="G18" s="10">
        <v>19999</v>
      </c>
      <c r="H18" s="10">
        <v>13468</v>
      </c>
      <c r="I18" s="10">
        <v>6531</v>
      </c>
      <c r="J18" s="10">
        <v>183749.03099999996</v>
      </c>
      <c r="K18" s="10">
        <v>17531</v>
      </c>
      <c r="L18" s="10">
        <v>11947</v>
      </c>
      <c r="M18" s="10">
        <v>5584</v>
      </c>
      <c r="N18" s="10">
        <v>169840.03499999997</v>
      </c>
      <c r="O18" s="10">
        <v>2468</v>
      </c>
      <c r="P18" s="10">
        <v>1521</v>
      </c>
      <c r="Q18" s="10">
        <v>947</v>
      </c>
      <c r="R18" s="10">
        <v>13908.995999999999</v>
      </c>
      <c r="S18" s="10">
        <v>4302</v>
      </c>
      <c r="T18" s="10">
        <v>2687</v>
      </c>
      <c r="U18" s="10">
        <v>1615</v>
      </c>
      <c r="V18" s="10">
        <v>22088.248</v>
      </c>
      <c r="W18" s="10">
        <v>2851</v>
      </c>
      <c r="X18" s="10">
        <v>1831</v>
      </c>
      <c r="Y18" s="10">
        <v>1020</v>
      </c>
      <c r="Z18" s="10">
        <v>15966.159</v>
      </c>
      <c r="AA18" s="10">
        <v>1451</v>
      </c>
      <c r="AB18" s="10">
        <v>856</v>
      </c>
      <c r="AC18" s="10">
        <v>595</v>
      </c>
      <c r="AD18" s="10">
        <v>6122.088999999999</v>
      </c>
      <c r="AE18" s="10">
        <v>92407</v>
      </c>
      <c r="AF18" s="10">
        <v>55027</v>
      </c>
      <c r="AG18" s="10">
        <v>37380</v>
      </c>
      <c r="AH18" s="10">
        <v>470605.63000000006</v>
      </c>
      <c r="AI18" s="10">
        <v>60769</v>
      </c>
      <c r="AJ18" s="10">
        <v>35807</v>
      </c>
      <c r="AK18" s="10">
        <v>24962</v>
      </c>
      <c r="AL18" s="10">
        <v>338833.93100000004</v>
      </c>
      <c r="AM18" s="10">
        <v>31638</v>
      </c>
      <c r="AN18" s="10">
        <v>19220</v>
      </c>
      <c r="AO18" s="10">
        <v>12418</v>
      </c>
      <c r="AP18" s="10">
        <v>131771.69900000002</v>
      </c>
      <c r="AQ18" s="10">
        <v>7002</v>
      </c>
      <c r="AR18" s="10">
        <v>4540</v>
      </c>
      <c r="AS18" s="10">
        <v>2462</v>
      </c>
      <c r="AT18" s="10">
        <v>35774.695999999996</v>
      </c>
      <c r="AU18" s="10">
        <v>85070</v>
      </c>
      <c r="AV18" s="10">
        <v>52564</v>
      </c>
      <c r="AW18" s="10">
        <v>32506</v>
      </c>
      <c r="AX18" s="10">
        <v>494026.7379999999</v>
      </c>
      <c r="AY18" s="10">
        <v>24636</v>
      </c>
      <c r="AZ18" s="10">
        <v>14078</v>
      </c>
      <c r="BA18" s="10">
        <v>10558</v>
      </c>
      <c r="BB18" s="101">
        <v>146641.47500000001</v>
      </c>
      <c r="BC18" s="10">
        <v>170</v>
      </c>
      <c r="BD18" s="10">
        <v>170</v>
      </c>
      <c r="BE18" s="10">
        <v>0</v>
      </c>
      <c r="BF18" s="101">
        <v>1332.7929999999999</v>
      </c>
      <c r="BG18" s="10">
        <v>3335</v>
      </c>
      <c r="BH18" s="10">
        <v>1902</v>
      </c>
      <c r="BI18" s="10">
        <v>1433</v>
      </c>
      <c r="BJ18" s="10">
        <v>21176.991999999998</v>
      </c>
    </row>
    <row r="19" spans="1:62" s="13" customFormat="1" ht="16.5" customHeight="1" x14ac:dyDescent="0.2">
      <c r="A19" s="102" t="s">
        <v>228</v>
      </c>
      <c r="B19" s="38" t="s">
        <v>14</v>
      </c>
      <c r="C19" s="9">
        <v>257710</v>
      </c>
      <c r="D19" s="10">
        <v>156993</v>
      </c>
      <c r="E19" s="10">
        <v>100717</v>
      </c>
      <c r="F19" s="10">
        <v>1504883.3820000002</v>
      </c>
      <c r="G19" s="10">
        <v>50137</v>
      </c>
      <c r="H19" s="10">
        <v>32799</v>
      </c>
      <c r="I19" s="10">
        <v>17338</v>
      </c>
      <c r="J19" s="10">
        <v>459896.38100000005</v>
      </c>
      <c r="K19" s="10">
        <v>43138</v>
      </c>
      <c r="L19" s="10">
        <v>28420</v>
      </c>
      <c r="M19" s="10">
        <v>14718</v>
      </c>
      <c r="N19" s="10">
        <v>420103.57200000004</v>
      </c>
      <c r="O19" s="10">
        <v>6999</v>
      </c>
      <c r="P19" s="10">
        <v>4379</v>
      </c>
      <c r="Q19" s="10">
        <v>2620</v>
      </c>
      <c r="R19" s="10">
        <v>39792.809000000001</v>
      </c>
      <c r="S19" s="10">
        <v>6010</v>
      </c>
      <c r="T19" s="10">
        <v>3703</v>
      </c>
      <c r="U19" s="10">
        <v>2307</v>
      </c>
      <c r="V19" s="10">
        <v>32464.915000000001</v>
      </c>
      <c r="W19" s="10">
        <v>3300</v>
      </c>
      <c r="X19" s="10">
        <v>2094</v>
      </c>
      <c r="Y19" s="10">
        <v>1206</v>
      </c>
      <c r="Z19" s="10">
        <v>19784.431</v>
      </c>
      <c r="AA19" s="10">
        <v>2710</v>
      </c>
      <c r="AB19" s="10">
        <v>1609</v>
      </c>
      <c r="AC19" s="10">
        <v>1101</v>
      </c>
      <c r="AD19" s="10">
        <v>12680.483999999999</v>
      </c>
      <c r="AE19" s="10">
        <v>201563</v>
      </c>
      <c r="AF19" s="10">
        <v>120491</v>
      </c>
      <c r="AG19" s="10">
        <v>81072</v>
      </c>
      <c r="AH19" s="10">
        <v>1012522.0859999999</v>
      </c>
      <c r="AI19" s="10">
        <v>124707</v>
      </c>
      <c r="AJ19" s="10">
        <v>72940</v>
      </c>
      <c r="AK19" s="10">
        <v>51767</v>
      </c>
      <c r="AL19" s="10">
        <v>693539.73999999987</v>
      </c>
      <c r="AM19" s="10">
        <v>76856</v>
      </c>
      <c r="AN19" s="10">
        <v>47551</v>
      </c>
      <c r="AO19" s="10">
        <v>29305</v>
      </c>
      <c r="AP19" s="10">
        <v>318982.34600000002</v>
      </c>
      <c r="AQ19" s="10">
        <v>16413</v>
      </c>
      <c r="AR19" s="10">
        <v>10405</v>
      </c>
      <c r="AS19" s="10">
        <v>6008</v>
      </c>
      <c r="AT19" s="10">
        <v>87758.981000000014</v>
      </c>
      <c r="AU19" s="10">
        <v>197205</v>
      </c>
      <c r="AV19" s="10">
        <v>121276</v>
      </c>
      <c r="AW19" s="10">
        <v>75929</v>
      </c>
      <c r="AX19" s="10">
        <v>1156692.68</v>
      </c>
      <c r="AY19" s="10">
        <v>44092</v>
      </c>
      <c r="AZ19" s="10">
        <v>25312</v>
      </c>
      <c r="BA19" s="10">
        <v>18780</v>
      </c>
      <c r="BB19" s="101">
        <v>260431.72100000005</v>
      </c>
      <c r="BC19" s="10">
        <v>162</v>
      </c>
      <c r="BD19" s="10">
        <v>162</v>
      </c>
      <c r="BE19" s="10">
        <v>0</v>
      </c>
      <c r="BF19" s="101">
        <v>852.80199999999979</v>
      </c>
      <c r="BG19" s="10">
        <v>895</v>
      </c>
      <c r="BH19" s="10">
        <v>441</v>
      </c>
      <c r="BI19" s="10">
        <v>454</v>
      </c>
      <c r="BJ19" s="10">
        <v>5927.7519999999995</v>
      </c>
    </row>
    <row r="20" spans="1:62" s="13" customFormat="1" ht="16.5" customHeight="1" x14ac:dyDescent="0.2">
      <c r="A20" s="102" t="s">
        <v>229</v>
      </c>
      <c r="B20" s="38" t="s">
        <v>15</v>
      </c>
      <c r="C20" s="9">
        <v>100718</v>
      </c>
      <c r="D20" s="10">
        <v>62578</v>
      </c>
      <c r="E20" s="10">
        <v>38140</v>
      </c>
      <c r="F20" s="10">
        <v>573831.57400000002</v>
      </c>
      <c r="G20" s="10">
        <v>14829</v>
      </c>
      <c r="H20" s="10">
        <v>10198</v>
      </c>
      <c r="I20" s="10">
        <v>4631</v>
      </c>
      <c r="J20" s="10">
        <v>135311.72099999999</v>
      </c>
      <c r="K20" s="10">
        <v>12760</v>
      </c>
      <c r="L20" s="10">
        <v>8997</v>
      </c>
      <c r="M20" s="10">
        <v>3763</v>
      </c>
      <c r="N20" s="10">
        <v>123652.48399999998</v>
      </c>
      <c r="O20" s="10">
        <v>2069</v>
      </c>
      <c r="P20" s="10">
        <v>1201</v>
      </c>
      <c r="Q20" s="10">
        <v>868</v>
      </c>
      <c r="R20" s="10">
        <v>11659.237000000001</v>
      </c>
      <c r="S20" s="10">
        <v>8404</v>
      </c>
      <c r="T20" s="10">
        <v>5285</v>
      </c>
      <c r="U20" s="10">
        <v>3119</v>
      </c>
      <c r="V20" s="10">
        <v>41887.86</v>
      </c>
      <c r="W20" s="10">
        <v>4558</v>
      </c>
      <c r="X20" s="10">
        <v>2877</v>
      </c>
      <c r="Y20" s="10">
        <v>1681</v>
      </c>
      <c r="Z20" s="10">
        <v>25582.652000000002</v>
      </c>
      <c r="AA20" s="10">
        <v>3846</v>
      </c>
      <c r="AB20" s="10">
        <v>2408</v>
      </c>
      <c r="AC20" s="10">
        <v>1438</v>
      </c>
      <c r="AD20" s="10">
        <v>16305.208000000002</v>
      </c>
      <c r="AE20" s="10">
        <v>77485</v>
      </c>
      <c r="AF20" s="10">
        <v>47095</v>
      </c>
      <c r="AG20" s="10">
        <v>30390</v>
      </c>
      <c r="AH20" s="10">
        <v>396631.99299999996</v>
      </c>
      <c r="AI20" s="10">
        <v>48919</v>
      </c>
      <c r="AJ20" s="10">
        <v>29278</v>
      </c>
      <c r="AK20" s="10">
        <v>19641</v>
      </c>
      <c r="AL20" s="10">
        <v>276448.76599999995</v>
      </c>
      <c r="AM20" s="10">
        <v>28566</v>
      </c>
      <c r="AN20" s="10">
        <v>17817</v>
      </c>
      <c r="AO20" s="10">
        <v>10749</v>
      </c>
      <c r="AP20" s="10">
        <v>120183.227</v>
      </c>
      <c r="AQ20" s="10">
        <v>6242</v>
      </c>
      <c r="AR20" s="10">
        <v>4064</v>
      </c>
      <c r="AS20" s="10">
        <v>2178</v>
      </c>
      <c r="AT20" s="10">
        <v>32999.915999999997</v>
      </c>
      <c r="AU20" s="10">
        <v>77805</v>
      </c>
      <c r="AV20" s="10">
        <v>48715</v>
      </c>
      <c r="AW20" s="10">
        <v>29090</v>
      </c>
      <c r="AX20" s="10">
        <v>440165.25300000003</v>
      </c>
      <c r="AY20" s="10">
        <v>16671</v>
      </c>
      <c r="AZ20" s="10">
        <v>9799</v>
      </c>
      <c r="BA20" s="10">
        <v>6872</v>
      </c>
      <c r="BB20" s="101">
        <v>100666.405</v>
      </c>
      <c r="BC20" s="10">
        <v>86</v>
      </c>
      <c r="BD20" s="10">
        <v>86</v>
      </c>
      <c r="BE20" s="10">
        <v>0</v>
      </c>
      <c r="BF20" s="101">
        <v>550.50800000000015</v>
      </c>
      <c r="BG20" s="10">
        <v>6899</v>
      </c>
      <c r="BH20" s="10">
        <v>4354</v>
      </c>
      <c r="BI20" s="10">
        <v>2545</v>
      </c>
      <c r="BJ20" s="10">
        <v>40501.167000000001</v>
      </c>
    </row>
    <row r="21" spans="1:62" s="13" customFormat="1" ht="16.5" customHeight="1" x14ac:dyDescent="0.2">
      <c r="A21" s="102" t="s">
        <v>230</v>
      </c>
      <c r="B21" s="38" t="s">
        <v>16</v>
      </c>
      <c r="C21" s="9">
        <v>167841</v>
      </c>
      <c r="D21" s="10">
        <v>104351</v>
      </c>
      <c r="E21" s="10">
        <v>63490</v>
      </c>
      <c r="F21" s="10">
        <v>997821.88600000006</v>
      </c>
      <c r="G21" s="10">
        <v>38646</v>
      </c>
      <c r="H21" s="10">
        <v>25873</v>
      </c>
      <c r="I21" s="10">
        <v>12773</v>
      </c>
      <c r="J21" s="10">
        <v>352139.58199999999</v>
      </c>
      <c r="K21" s="10">
        <v>32887</v>
      </c>
      <c r="L21" s="10">
        <v>22396</v>
      </c>
      <c r="M21" s="10">
        <v>10491</v>
      </c>
      <c r="N21" s="10">
        <v>319521.65700000001</v>
      </c>
      <c r="O21" s="10">
        <v>5759</v>
      </c>
      <c r="P21" s="10">
        <v>3477</v>
      </c>
      <c r="Q21" s="10">
        <v>2282</v>
      </c>
      <c r="R21" s="10">
        <v>32617.924999999999</v>
      </c>
      <c r="S21" s="10">
        <v>6561</v>
      </c>
      <c r="T21" s="10">
        <v>4308</v>
      </c>
      <c r="U21" s="10">
        <v>2253</v>
      </c>
      <c r="V21" s="10">
        <v>33226.076999999997</v>
      </c>
      <c r="W21" s="10">
        <v>4007</v>
      </c>
      <c r="X21" s="10">
        <v>2454</v>
      </c>
      <c r="Y21" s="10">
        <v>1553</v>
      </c>
      <c r="Z21" s="10">
        <v>22554.992999999999</v>
      </c>
      <c r="AA21" s="10">
        <v>2554</v>
      </c>
      <c r="AB21" s="10">
        <v>1854</v>
      </c>
      <c r="AC21" s="10">
        <v>700</v>
      </c>
      <c r="AD21" s="10">
        <v>10671.083999999999</v>
      </c>
      <c r="AE21" s="10">
        <v>122634</v>
      </c>
      <c r="AF21" s="10">
        <v>74170</v>
      </c>
      <c r="AG21" s="10">
        <v>48464</v>
      </c>
      <c r="AH21" s="10">
        <v>612456.22699999996</v>
      </c>
      <c r="AI21" s="10">
        <v>74251</v>
      </c>
      <c r="AJ21" s="10">
        <v>44055</v>
      </c>
      <c r="AK21" s="10">
        <v>30196</v>
      </c>
      <c r="AL21" s="10">
        <v>412034.76099999994</v>
      </c>
      <c r="AM21" s="10">
        <v>48383</v>
      </c>
      <c r="AN21" s="10">
        <v>30115</v>
      </c>
      <c r="AO21" s="10">
        <v>18268</v>
      </c>
      <c r="AP21" s="10">
        <v>200421.46600000001</v>
      </c>
      <c r="AQ21" s="10">
        <v>9257</v>
      </c>
      <c r="AR21" s="10">
        <v>6200</v>
      </c>
      <c r="AS21" s="10">
        <v>3057</v>
      </c>
      <c r="AT21" s="10">
        <v>50594.887000000002</v>
      </c>
      <c r="AU21" s="10">
        <v>132024</v>
      </c>
      <c r="AV21" s="10">
        <v>82319</v>
      </c>
      <c r="AW21" s="10">
        <v>49705</v>
      </c>
      <c r="AX21" s="10">
        <v>783838.82999999984</v>
      </c>
      <c r="AY21" s="10">
        <v>26560</v>
      </c>
      <c r="AZ21" s="10">
        <v>15832</v>
      </c>
      <c r="BA21" s="10">
        <v>10728</v>
      </c>
      <c r="BB21" s="101">
        <v>163388.16899999999</v>
      </c>
      <c r="BC21" s="10">
        <v>101</v>
      </c>
      <c r="BD21" s="10">
        <v>77</v>
      </c>
      <c r="BE21" s="10">
        <v>24</v>
      </c>
      <c r="BF21" s="101">
        <v>601.29699999999991</v>
      </c>
      <c r="BG21" s="10">
        <v>509</v>
      </c>
      <c r="BH21" s="10">
        <v>205</v>
      </c>
      <c r="BI21" s="10">
        <v>304</v>
      </c>
      <c r="BJ21" s="10">
        <v>3050.2109999999998</v>
      </c>
    </row>
    <row r="22" spans="1:62" s="13" customFormat="1" ht="16.5" customHeight="1" x14ac:dyDescent="0.2">
      <c r="A22" s="102" t="s">
        <v>231</v>
      </c>
      <c r="B22" s="38" t="s">
        <v>17</v>
      </c>
      <c r="C22" s="9">
        <v>133377</v>
      </c>
      <c r="D22" s="10">
        <v>84267</v>
      </c>
      <c r="E22" s="10">
        <v>49110</v>
      </c>
      <c r="F22" s="10">
        <v>713467.73800000001</v>
      </c>
      <c r="G22" s="10">
        <v>15723</v>
      </c>
      <c r="H22" s="10">
        <v>10947</v>
      </c>
      <c r="I22" s="10">
        <v>4776</v>
      </c>
      <c r="J22" s="10">
        <v>137769.51799999998</v>
      </c>
      <c r="K22" s="10">
        <v>13642</v>
      </c>
      <c r="L22" s="10">
        <v>9730</v>
      </c>
      <c r="M22" s="10">
        <v>3912</v>
      </c>
      <c r="N22" s="10">
        <v>126962.63399999999</v>
      </c>
      <c r="O22" s="10">
        <v>2081</v>
      </c>
      <c r="P22" s="10">
        <v>1217</v>
      </c>
      <c r="Q22" s="10">
        <v>864</v>
      </c>
      <c r="R22" s="10">
        <v>10806.884000000002</v>
      </c>
      <c r="S22" s="10">
        <v>6219</v>
      </c>
      <c r="T22" s="10">
        <v>4233</v>
      </c>
      <c r="U22" s="10">
        <v>1986</v>
      </c>
      <c r="V22" s="10">
        <v>29924.178999999996</v>
      </c>
      <c r="W22" s="10">
        <v>3394</v>
      </c>
      <c r="X22" s="10">
        <v>2258</v>
      </c>
      <c r="Y22" s="10">
        <v>1136</v>
      </c>
      <c r="Z22" s="10">
        <v>18485.753999999997</v>
      </c>
      <c r="AA22" s="10">
        <v>2825</v>
      </c>
      <c r="AB22" s="10">
        <v>1975</v>
      </c>
      <c r="AC22" s="10">
        <v>850</v>
      </c>
      <c r="AD22" s="10">
        <v>11438.424999999999</v>
      </c>
      <c r="AE22" s="10">
        <v>111435</v>
      </c>
      <c r="AF22" s="10">
        <v>69087</v>
      </c>
      <c r="AG22" s="10">
        <v>42348</v>
      </c>
      <c r="AH22" s="10">
        <v>545774.04099999997</v>
      </c>
      <c r="AI22" s="10">
        <v>68750</v>
      </c>
      <c r="AJ22" s="10">
        <v>42332</v>
      </c>
      <c r="AK22" s="10">
        <v>26418</v>
      </c>
      <c r="AL22" s="10">
        <v>372996.64600000001</v>
      </c>
      <c r="AM22" s="10">
        <v>42685</v>
      </c>
      <c r="AN22" s="10">
        <v>26755</v>
      </c>
      <c r="AO22" s="10">
        <v>15930</v>
      </c>
      <c r="AP22" s="10">
        <v>172777.39499999999</v>
      </c>
      <c r="AQ22" s="10">
        <v>7510</v>
      </c>
      <c r="AR22" s="10">
        <v>4777</v>
      </c>
      <c r="AS22" s="10">
        <v>2733</v>
      </c>
      <c r="AT22" s="10">
        <v>36628.160999999993</v>
      </c>
      <c r="AU22" s="10">
        <v>107449</v>
      </c>
      <c r="AV22" s="10">
        <v>68256</v>
      </c>
      <c r="AW22" s="10">
        <v>39193</v>
      </c>
      <c r="AX22" s="10">
        <v>570242.45699999994</v>
      </c>
      <c r="AY22" s="10">
        <v>18418</v>
      </c>
      <c r="AZ22" s="10">
        <v>11234</v>
      </c>
      <c r="BA22" s="10">
        <v>7184</v>
      </c>
      <c r="BB22" s="101">
        <v>106597.12</v>
      </c>
      <c r="BC22" s="10">
        <v>12</v>
      </c>
      <c r="BD22" s="10">
        <v>12</v>
      </c>
      <c r="BE22" s="10">
        <v>0</v>
      </c>
      <c r="BF22" s="101">
        <v>105.28299999999999</v>
      </c>
      <c r="BG22" s="10">
        <v>999</v>
      </c>
      <c r="BH22" s="10">
        <v>617</v>
      </c>
      <c r="BI22" s="10">
        <v>382</v>
      </c>
      <c r="BJ22" s="10">
        <v>6158.79</v>
      </c>
    </row>
    <row r="23" spans="1:62" s="13" customFormat="1" ht="16.5" customHeight="1" x14ac:dyDescent="0.2">
      <c r="A23" s="102" t="s">
        <v>232</v>
      </c>
      <c r="B23" s="38" t="s">
        <v>18</v>
      </c>
      <c r="C23" s="9">
        <v>231906</v>
      </c>
      <c r="D23" s="10">
        <v>142863</v>
      </c>
      <c r="E23" s="10">
        <v>89043</v>
      </c>
      <c r="F23" s="10">
        <v>1353327.6330000001</v>
      </c>
      <c r="G23" s="10">
        <v>54528</v>
      </c>
      <c r="H23" s="10">
        <v>37281</v>
      </c>
      <c r="I23" s="10">
        <v>17247</v>
      </c>
      <c r="J23" s="10">
        <v>480149.21800000005</v>
      </c>
      <c r="K23" s="10">
        <v>46813</v>
      </c>
      <c r="L23" s="10">
        <v>32229</v>
      </c>
      <c r="M23" s="10">
        <v>14584</v>
      </c>
      <c r="N23" s="10">
        <v>439120.60300000006</v>
      </c>
      <c r="O23" s="10">
        <v>7715</v>
      </c>
      <c r="P23" s="10">
        <v>5052</v>
      </c>
      <c r="Q23" s="10">
        <v>2663</v>
      </c>
      <c r="R23" s="10">
        <v>41028.614999999998</v>
      </c>
      <c r="S23" s="10">
        <v>15049</v>
      </c>
      <c r="T23" s="10">
        <v>9459</v>
      </c>
      <c r="U23" s="10">
        <v>5590</v>
      </c>
      <c r="V23" s="10">
        <v>73028.035000000003</v>
      </c>
      <c r="W23" s="10">
        <v>8879</v>
      </c>
      <c r="X23" s="10">
        <v>5445</v>
      </c>
      <c r="Y23" s="10">
        <v>3434</v>
      </c>
      <c r="Z23" s="10">
        <v>48103.579000000005</v>
      </c>
      <c r="AA23" s="10">
        <v>6170</v>
      </c>
      <c r="AB23" s="10">
        <v>4014</v>
      </c>
      <c r="AC23" s="10">
        <v>2156</v>
      </c>
      <c r="AD23" s="10">
        <v>24924.456000000002</v>
      </c>
      <c r="AE23" s="10">
        <v>162329</v>
      </c>
      <c r="AF23" s="10">
        <v>96123</v>
      </c>
      <c r="AG23" s="10">
        <v>66206</v>
      </c>
      <c r="AH23" s="10">
        <v>800150.38000000012</v>
      </c>
      <c r="AI23" s="10">
        <v>103807</v>
      </c>
      <c r="AJ23" s="10">
        <v>60135</v>
      </c>
      <c r="AK23" s="10">
        <v>43672</v>
      </c>
      <c r="AL23" s="10">
        <v>563282.93900000001</v>
      </c>
      <c r="AM23" s="10">
        <v>58522</v>
      </c>
      <c r="AN23" s="10">
        <v>35988</v>
      </c>
      <c r="AO23" s="10">
        <v>22534</v>
      </c>
      <c r="AP23" s="10">
        <v>236867.44100000005</v>
      </c>
      <c r="AQ23" s="10">
        <v>16138</v>
      </c>
      <c r="AR23" s="10">
        <v>10937</v>
      </c>
      <c r="AS23" s="10">
        <v>5201</v>
      </c>
      <c r="AT23" s="10">
        <v>82284.385999999999</v>
      </c>
      <c r="AU23" s="10">
        <v>175456</v>
      </c>
      <c r="AV23" s="10">
        <v>108869</v>
      </c>
      <c r="AW23" s="10">
        <v>66587</v>
      </c>
      <c r="AX23" s="10">
        <v>1027024.76</v>
      </c>
      <c r="AY23" s="10">
        <v>40312</v>
      </c>
      <c r="AZ23" s="10">
        <v>23057</v>
      </c>
      <c r="BA23" s="10">
        <v>17255</v>
      </c>
      <c r="BB23" s="101">
        <v>244018.48700000002</v>
      </c>
      <c r="BC23" s="10">
        <v>1773</v>
      </c>
      <c r="BD23" s="10">
        <v>1694</v>
      </c>
      <c r="BE23" s="10">
        <v>79</v>
      </c>
      <c r="BF23" s="101">
        <v>10216.305</v>
      </c>
      <c r="BG23" s="10">
        <v>15089</v>
      </c>
      <c r="BH23" s="10">
        <v>9588</v>
      </c>
      <c r="BI23" s="10">
        <v>5501</v>
      </c>
      <c r="BJ23" s="10">
        <v>96527.402000000002</v>
      </c>
    </row>
    <row r="24" spans="1:62" s="13" customFormat="1" ht="16.5" customHeight="1" x14ac:dyDescent="0.2">
      <c r="A24" s="102" t="s">
        <v>233</v>
      </c>
      <c r="B24" s="38" t="s">
        <v>19</v>
      </c>
      <c r="C24" s="9">
        <v>64945</v>
      </c>
      <c r="D24" s="10">
        <v>41651</v>
      </c>
      <c r="E24" s="10">
        <v>23294</v>
      </c>
      <c r="F24" s="10">
        <v>414154.79600000003</v>
      </c>
      <c r="G24" s="10">
        <v>20703</v>
      </c>
      <c r="H24" s="10">
        <v>14489</v>
      </c>
      <c r="I24" s="10">
        <v>6214</v>
      </c>
      <c r="J24" s="10">
        <v>190414.74800000002</v>
      </c>
      <c r="K24" s="10">
        <v>17177</v>
      </c>
      <c r="L24" s="10">
        <v>12285</v>
      </c>
      <c r="M24" s="10">
        <v>4892</v>
      </c>
      <c r="N24" s="10">
        <v>169438.67500000002</v>
      </c>
      <c r="O24" s="10">
        <v>3526</v>
      </c>
      <c r="P24" s="10">
        <v>2204</v>
      </c>
      <c r="Q24" s="10">
        <v>1322</v>
      </c>
      <c r="R24" s="10">
        <v>20976.072999999997</v>
      </c>
      <c r="S24" s="10">
        <v>7199</v>
      </c>
      <c r="T24" s="10">
        <v>4712</v>
      </c>
      <c r="U24" s="10">
        <v>2487</v>
      </c>
      <c r="V24" s="10">
        <v>36834.476000000002</v>
      </c>
      <c r="W24" s="10">
        <v>3687</v>
      </c>
      <c r="X24" s="10">
        <v>2383</v>
      </c>
      <c r="Y24" s="10">
        <v>1304</v>
      </c>
      <c r="Z24" s="10">
        <v>21523.503000000004</v>
      </c>
      <c r="AA24" s="10">
        <v>3512</v>
      </c>
      <c r="AB24" s="10">
        <v>2329</v>
      </c>
      <c r="AC24" s="10">
        <v>1183</v>
      </c>
      <c r="AD24" s="10">
        <v>15310.973</v>
      </c>
      <c r="AE24" s="10">
        <v>37043</v>
      </c>
      <c r="AF24" s="10">
        <v>22450</v>
      </c>
      <c r="AG24" s="10">
        <v>14593</v>
      </c>
      <c r="AH24" s="10">
        <v>186905.57199999999</v>
      </c>
      <c r="AI24" s="10">
        <v>21578</v>
      </c>
      <c r="AJ24" s="10">
        <v>12913</v>
      </c>
      <c r="AK24" s="10">
        <v>8665</v>
      </c>
      <c r="AL24" s="10">
        <v>121740.47099999999</v>
      </c>
      <c r="AM24" s="10">
        <v>15465</v>
      </c>
      <c r="AN24" s="10">
        <v>9537</v>
      </c>
      <c r="AO24" s="10">
        <v>5928</v>
      </c>
      <c r="AP24" s="10">
        <v>65165.10100000001</v>
      </c>
      <c r="AQ24" s="10">
        <v>5167</v>
      </c>
      <c r="AR24" s="10">
        <v>3444</v>
      </c>
      <c r="AS24" s="10">
        <v>1723</v>
      </c>
      <c r="AT24" s="10">
        <v>29425.931000000004</v>
      </c>
      <c r="AU24" s="10">
        <v>49057</v>
      </c>
      <c r="AV24" s="10">
        <v>31717</v>
      </c>
      <c r="AW24" s="10">
        <v>17340</v>
      </c>
      <c r="AX24" s="10">
        <v>312879.45700000005</v>
      </c>
      <c r="AY24" s="10">
        <v>10721</v>
      </c>
      <c r="AZ24" s="10">
        <v>6490</v>
      </c>
      <c r="BA24" s="10">
        <v>4231</v>
      </c>
      <c r="BB24" s="101">
        <v>71849.407999999996</v>
      </c>
      <c r="BC24" s="10">
        <v>401</v>
      </c>
      <c r="BD24" s="10">
        <v>340</v>
      </c>
      <c r="BE24" s="10">
        <v>61</v>
      </c>
      <c r="BF24" s="101">
        <v>2608.877</v>
      </c>
      <c r="BG24" s="10">
        <v>27769</v>
      </c>
      <c r="BH24" s="10">
        <v>17788</v>
      </c>
      <c r="BI24" s="10">
        <v>9981</v>
      </c>
      <c r="BJ24" s="10">
        <v>184039.43299999999</v>
      </c>
    </row>
    <row r="25" spans="1:62" s="13" customFormat="1" ht="16.5" customHeight="1" x14ac:dyDescent="0.2">
      <c r="A25" s="102" t="s">
        <v>234</v>
      </c>
      <c r="B25" s="38" t="s">
        <v>20</v>
      </c>
      <c r="C25" s="9">
        <v>104000</v>
      </c>
      <c r="D25" s="10">
        <v>64250</v>
      </c>
      <c r="E25" s="10">
        <v>39750</v>
      </c>
      <c r="F25" s="10">
        <v>619976.83099999989</v>
      </c>
      <c r="G25" s="10">
        <v>24258</v>
      </c>
      <c r="H25" s="10">
        <v>16673</v>
      </c>
      <c r="I25" s="10">
        <v>7585</v>
      </c>
      <c r="J25" s="10">
        <v>219072.144</v>
      </c>
      <c r="K25" s="10">
        <v>19826</v>
      </c>
      <c r="L25" s="10">
        <v>13849</v>
      </c>
      <c r="M25" s="10">
        <v>5977</v>
      </c>
      <c r="N25" s="10">
        <v>193747.649</v>
      </c>
      <c r="O25" s="10">
        <v>4432</v>
      </c>
      <c r="P25" s="10">
        <v>2824</v>
      </c>
      <c r="Q25" s="10">
        <v>1608</v>
      </c>
      <c r="R25" s="10">
        <v>25324.494999999999</v>
      </c>
      <c r="S25" s="10">
        <v>7209</v>
      </c>
      <c r="T25" s="10">
        <v>4569</v>
      </c>
      <c r="U25" s="10">
        <v>2640</v>
      </c>
      <c r="V25" s="10">
        <v>36515.133999999998</v>
      </c>
      <c r="W25" s="10">
        <v>4070</v>
      </c>
      <c r="X25" s="10">
        <v>2425</v>
      </c>
      <c r="Y25" s="10">
        <v>1645</v>
      </c>
      <c r="Z25" s="10">
        <v>23173.583999999995</v>
      </c>
      <c r="AA25" s="10">
        <v>3139</v>
      </c>
      <c r="AB25" s="10">
        <v>2144</v>
      </c>
      <c r="AC25" s="10">
        <v>995</v>
      </c>
      <c r="AD25" s="10">
        <v>13341.550000000001</v>
      </c>
      <c r="AE25" s="10">
        <v>72533</v>
      </c>
      <c r="AF25" s="10">
        <v>43008</v>
      </c>
      <c r="AG25" s="10">
        <v>29525</v>
      </c>
      <c r="AH25" s="10">
        <v>364389.55299999996</v>
      </c>
      <c r="AI25" s="10">
        <v>44241</v>
      </c>
      <c r="AJ25" s="10">
        <v>25468</v>
      </c>
      <c r="AK25" s="10">
        <v>18773</v>
      </c>
      <c r="AL25" s="10">
        <v>246545.02599999998</v>
      </c>
      <c r="AM25" s="10">
        <v>28292</v>
      </c>
      <c r="AN25" s="10">
        <v>17540</v>
      </c>
      <c r="AO25" s="10">
        <v>10752</v>
      </c>
      <c r="AP25" s="10">
        <v>117844.527</v>
      </c>
      <c r="AQ25" s="10">
        <v>6179</v>
      </c>
      <c r="AR25" s="10">
        <v>4135</v>
      </c>
      <c r="AS25" s="10">
        <v>2044</v>
      </c>
      <c r="AT25" s="10">
        <v>36169.397999999994</v>
      </c>
      <c r="AU25" s="10">
        <v>77544</v>
      </c>
      <c r="AV25" s="10">
        <v>48134</v>
      </c>
      <c r="AW25" s="10">
        <v>29410</v>
      </c>
      <c r="AX25" s="10">
        <v>460797.17100000003</v>
      </c>
      <c r="AY25" s="10">
        <v>20277</v>
      </c>
      <c r="AZ25" s="10">
        <v>11981</v>
      </c>
      <c r="BA25" s="10">
        <v>8296</v>
      </c>
      <c r="BB25" s="101">
        <v>123010.262</v>
      </c>
      <c r="BC25" s="10">
        <v>402</v>
      </c>
      <c r="BD25" s="10">
        <v>354</v>
      </c>
      <c r="BE25" s="10">
        <v>48</v>
      </c>
      <c r="BF25" s="101">
        <v>2241.8780000000002</v>
      </c>
      <c r="BG25" s="10">
        <v>37750</v>
      </c>
      <c r="BH25" s="10">
        <v>23439</v>
      </c>
      <c r="BI25" s="10">
        <v>14311</v>
      </c>
      <c r="BJ25" s="10">
        <v>234310.92200000002</v>
      </c>
    </row>
    <row r="26" spans="1:62" s="13" customFormat="1" ht="16.5" customHeight="1" x14ac:dyDescent="0.2">
      <c r="A26" s="102" t="s">
        <v>235</v>
      </c>
      <c r="B26" s="38" t="s">
        <v>21</v>
      </c>
      <c r="C26" s="9">
        <v>22726</v>
      </c>
      <c r="D26" s="10">
        <v>13989</v>
      </c>
      <c r="E26" s="10">
        <v>8737</v>
      </c>
      <c r="F26" s="10">
        <v>130284.50300000001</v>
      </c>
      <c r="G26" s="10">
        <v>4578</v>
      </c>
      <c r="H26" s="10">
        <v>3019</v>
      </c>
      <c r="I26" s="10">
        <v>1559</v>
      </c>
      <c r="J26" s="10">
        <v>40872.96100000001</v>
      </c>
      <c r="K26" s="10">
        <v>4013</v>
      </c>
      <c r="L26" s="10">
        <v>2694</v>
      </c>
      <c r="M26" s="10">
        <v>1319</v>
      </c>
      <c r="N26" s="10">
        <v>37813.203000000009</v>
      </c>
      <c r="O26" s="10">
        <v>565</v>
      </c>
      <c r="P26" s="10">
        <v>325</v>
      </c>
      <c r="Q26" s="10">
        <v>240</v>
      </c>
      <c r="R26" s="10">
        <v>3059.7579999999998</v>
      </c>
      <c r="S26" s="10">
        <v>680</v>
      </c>
      <c r="T26" s="10">
        <v>482</v>
      </c>
      <c r="U26" s="10">
        <v>198</v>
      </c>
      <c r="V26" s="10">
        <v>3435.0580000000004</v>
      </c>
      <c r="W26" s="10">
        <v>497</v>
      </c>
      <c r="X26" s="10">
        <v>361</v>
      </c>
      <c r="Y26" s="10">
        <v>136</v>
      </c>
      <c r="Z26" s="10">
        <v>2694.0910000000003</v>
      </c>
      <c r="AA26" s="10">
        <v>183</v>
      </c>
      <c r="AB26" s="10">
        <v>121</v>
      </c>
      <c r="AC26" s="10">
        <v>62</v>
      </c>
      <c r="AD26" s="10">
        <v>740.9670000000001</v>
      </c>
      <c r="AE26" s="10">
        <v>17468</v>
      </c>
      <c r="AF26" s="10">
        <v>10488</v>
      </c>
      <c r="AG26" s="10">
        <v>6980</v>
      </c>
      <c r="AH26" s="10">
        <v>85976.483999999997</v>
      </c>
      <c r="AI26" s="10">
        <v>11057</v>
      </c>
      <c r="AJ26" s="10">
        <v>6499</v>
      </c>
      <c r="AK26" s="10">
        <v>4558</v>
      </c>
      <c r="AL26" s="10">
        <v>60023.782000000007</v>
      </c>
      <c r="AM26" s="10">
        <v>6411</v>
      </c>
      <c r="AN26" s="10">
        <v>3989</v>
      </c>
      <c r="AO26" s="10">
        <v>2422</v>
      </c>
      <c r="AP26" s="10">
        <v>25952.701999999997</v>
      </c>
      <c r="AQ26" s="10">
        <v>1034</v>
      </c>
      <c r="AR26" s="10">
        <v>643</v>
      </c>
      <c r="AS26" s="10">
        <v>391</v>
      </c>
      <c r="AT26" s="10">
        <v>5331.518</v>
      </c>
      <c r="AU26" s="10">
        <v>18611</v>
      </c>
      <c r="AV26" s="10">
        <v>11560</v>
      </c>
      <c r="AW26" s="10">
        <v>7051</v>
      </c>
      <c r="AX26" s="10">
        <v>105942.63799999999</v>
      </c>
      <c r="AY26" s="10">
        <v>3081</v>
      </c>
      <c r="AZ26" s="10">
        <v>1786</v>
      </c>
      <c r="BA26" s="10">
        <v>1295</v>
      </c>
      <c r="BB26" s="101">
        <v>19010.346999999998</v>
      </c>
      <c r="BC26" s="10">
        <v>450</v>
      </c>
      <c r="BD26" s="10">
        <v>226</v>
      </c>
      <c r="BE26" s="10">
        <v>224</v>
      </c>
      <c r="BF26" s="101">
        <v>2396.6819999999998</v>
      </c>
      <c r="BG26" s="10">
        <v>107</v>
      </c>
      <c r="BH26" s="10">
        <v>40</v>
      </c>
      <c r="BI26" s="10">
        <v>67</v>
      </c>
      <c r="BJ26" s="10">
        <v>505.41899999999998</v>
      </c>
    </row>
    <row r="27" spans="1:62" s="13" customFormat="1" ht="16.5" customHeight="1" x14ac:dyDescent="0.2">
      <c r="A27" s="102" t="s">
        <v>236</v>
      </c>
      <c r="B27" s="38" t="s">
        <v>22</v>
      </c>
      <c r="C27" s="9">
        <v>81696</v>
      </c>
      <c r="D27" s="10">
        <v>49239</v>
      </c>
      <c r="E27" s="10">
        <v>32457</v>
      </c>
      <c r="F27" s="10">
        <v>455384.77899999998</v>
      </c>
      <c r="G27" s="10">
        <v>12499</v>
      </c>
      <c r="H27" s="10">
        <v>8410</v>
      </c>
      <c r="I27" s="10">
        <v>4089</v>
      </c>
      <c r="J27" s="10">
        <v>111313.28700000001</v>
      </c>
      <c r="K27" s="10">
        <v>10213</v>
      </c>
      <c r="L27" s="10">
        <v>6961</v>
      </c>
      <c r="M27" s="10">
        <v>3252</v>
      </c>
      <c r="N27" s="10">
        <v>98577.295000000013</v>
      </c>
      <c r="O27" s="10">
        <v>2286</v>
      </c>
      <c r="P27" s="10">
        <v>1449</v>
      </c>
      <c r="Q27" s="10">
        <v>837</v>
      </c>
      <c r="R27" s="10">
        <v>12735.992</v>
      </c>
      <c r="S27" s="10">
        <v>3244</v>
      </c>
      <c r="T27" s="10">
        <v>1944</v>
      </c>
      <c r="U27" s="10">
        <v>1300</v>
      </c>
      <c r="V27" s="10">
        <v>16106.95</v>
      </c>
      <c r="W27" s="10">
        <v>1860</v>
      </c>
      <c r="X27" s="10">
        <v>1151</v>
      </c>
      <c r="Y27" s="10">
        <v>709</v>
      </c>
      <c r="Z27" s="10">
        <v>10316.880000000001</v>
      </c>
      <c r="AA27" s="10">
        <v>1384</v>
      </c>
      <c r="AB27" s="10">
        <v>793</v>
      </c>
      <c r="AC27" s="10">
        <v>591</v>
      </c>
      <c r="AD27" s="10">
        <v>5790.07</v>
      </c>
      <c r="AE27" s="10">
        <v>65953</v>
      </c>
      <c r="AF27" s="10">
        <v>38885</v>
      </c>
      <c r="AG27" s="10">
        <v>27068</v>
      </c>
      <c r="AH27" s="10">
        <v>327964.54200000002</v>
      </c>
      <c r="AI27" s="10">
        <v>40113</v>
      </c>
      <c r="AJ27" s="10">
        <v>22827</v>
      </c>
      <c r="AK27" s="10">
        <v>17286</v>
      </c>
      <c r="AL27" s="10">
        <v>221402.96000000002</v>
      </c>
      <c r="AM27" s="10">
        <v>25840</v>
      </c>
      <c r="AN27" s="10">
        <v>16058</v>
      </c>
      <c r="AO27" s="10">
        <v>9782</v>
      </c>
      <c r="AP27" s="10">
        <v>106561.58199999999</v>
      </c>
      <c r="AQ27" s="10">
        <v>6547</v>
      </c>
      <c r="AR27" s="10">
        <v>4632</v>
      </c>
      <c r="AS27" s="10">
        <v>1915</v>
      </c>
      <c r="AT27" s="10">
        <v>32067.406999999999</v>
      </c>
      <c r="AU27" s="10">
        <v>58273</v>
      </c>
      <c r="AV27" s="10">
        <v>35399</v>
      </c>
      <c r="AW27" s="10">
        <v>22874</v>
      </c>
      <c r="AX27" s="10">
        <v>326270.87100000004</v>
      </c>
      <c r="AY27" s="10">
        <v>16876</v>
      </c>
      <c r="AZ27" s="10">
        <v>9208</v>
      </c>
      <c r="BA27" s="10">
        <v>7668</v>
      </c>
      <c r="BB27" s="101">
        <v>97046.500999999989</v>
      </c>
      <c r="BC27" s="10">
        <v>159</v>
      </c>
      <c r="BD27" s="10">
        <v>147</v>
      </c>
      <c r="BE27" s="10">
        <v>12</v>
      </c>
      <c r="BF27" s="101">
        <v>1033.6879999999999</v>
      </c>
      <c r="BG27" s="10">
        <v>2044</v>
      </c>
      <c r="BH27" s="10">
        <v>1215</v>
      </c>
      <c r="BI27" s="10">
        <v>829</v>
      </c>
      <c r="BJ27" s="10">
        <v>11850.032999999999</v>
      </c>
    </row>
    <row r="28" spans="1:62" s="13" customFormat="1" ht="16.5" customHeight="1" x14ac:dyDescent="0.2">
      <c r="A28" s="102" t="s">
        <v>237</v>
      </c>
      <c r="B28" s="38" t="s">
        <v>23</v>
      </c>
      <c r="C28" s="9">
        <v>58376</v>
      </c>
      <c r="D28" s="10">
        <v>33789</v>
      </c>
      <c r="E28" s="10">
        <v>24587</v>
      </c>
      <c r="F28" s="10">
        <v>338199.89599999995</v>
      </c>
      <c r="G28" s="10">
        <v>10622</v>
      </c>
      <c r="H28" s="10">
        <v>6472</v>
      </c>
      <c r="I28" s="10">
        <v>4150</v>
      </c>
      <c r="J28" s="10">
        <v>96260.65</v>
      </c>
      <c r="K28" s="10">
        <v>8800</v>
      </c>
      <c r="L28" s="10">
        <v>5555</v>
      </c>
      <c r="M28" s="10">
        <v>3245</v>
      </c>
      <c r="N28" s="10">
        <v>86003.114999999991</v>
      </c>
      <c r="O28" s="10">
        <v>1822</v>
      </c>
      <c r="P28" s="10">
        <v>917</v>
      </c>
      <c r="Q28" s="10">
        <v>905</v>
      </c>
      <c r="R28" s="10">
        <v>10257.535000000002</v>
      </c>
      <c r="S28" s="10">
        <v>3397</v>
      </c>
      <c r="T28" s="10">
        <v>1948</v>
      </c>
      <c r="U28" s="10">
        <v>1449</v>
      </c>
      <c r="V28" s="10">
        <v>17354.905999999999</v>
      </c>
      <c r="W28" s="10">
        <v>2092</v>
      </c>
      <c r="X28" s="10">
        <v>1263</v>
      </c>
      <c r="Y28" s="10">
        <v>829</v>
      </c>
      <c r="Z28" s="10">
        <v>11787.530999999999</v>
      </c>
      <c r="AA28" s="10">
        <v>1305</v>
      </c>
      <c r="AB28" s="10">
        <v>685</v>
      </c>
      <c r="AC28" s="10">
        <v>620</v>
      </c>
      <c r="AD28" s="10">
        <v>5567.3750000000009</v>
      </c>
      <c r="AE28" s="10">
        <v>44357</v>
      </c>
      <c r="AF28" s="10">
        <v>25369</v>
      </c>
      <c r="AG28" s="10">
        <v>18988</v>
      </c>
      <c r="AH28" s="10">
        <v>224584.33999999997</v>
      </c>
      <c r="AI28" s="10">
        <v>27678</v>
      </c>
      <c r="AJ28" s="10">
        <v>15546</v>
      </c>
      <c r="AK28" s="10">
        <v>12132</v>
      </c>
      <c r="AL28" s="10">
        <v>154792.18699999998</v>
      </c>
      <c r="AM28" s="10">
        <v>16679</v>
      </c>
      <c r="AN28" s="10">
        <v>9823</v>
      </c>
      <c r="AO28" s="10">
        <v>6856</v>
      </c>
      <c r="AP28" s="10">
        <v>69792.153000000006</v>
      </c>
      <c r="AQ28" s="10">
        <v>3853</v>
      </c>
      <c r="AR28" s="10">
        <v>2584</v>
      </c>
      <c r="AS28" s="10">
        <v>1269</v>
      </c>
      <c r="AT28" s="10">
        <v>20411.199000000001</v>
      </c>
      <c r="AU28" s="10">
        <v>41229</v>
      </c>
      <c r="AV28" s="10">
        <v>23895</v>
      </c>
      <c r="AW28" s="10">
        <v>17334</v>
      </c>
      <c r="AX28" s="10">
        <v>240860.71899999998</v>
      </c>
      <c r="AY28" s="10">
        <v>13294</v>
      </c>
      <c r="AZ28" s="10">
        <v>7310</v>
      </c>
      <c r="BA28" s="10">
        <v>5984</v>
      </c>
      <c r="BB28" s="101">
        <v>76927.978000000003</v>
      </c>
      <c r="BC28" s="10">
        <v>361</v>
      </c>
      <c r="BD28" s="10">
        <v>361</v>
      </c>
      <c r="BE28" s="10">
        <v>0</v>
      </c>
      <c r="BF28" s="101">
        <v>1913.2470000000001</v>
      </c>
      <c r="BG28" s="10">
        <v>881</v>
      </c>
      <c r="BH28" s="10">
        <v>404</v>
      </c>
      <c r="BI28" s="10">
        <v>477</v>
      </c>
      <c r="BJ28" s="10">
        <v>5713.4160000000011</v>
      </c>
    </row>
    <row r="29" spans="1:62" s="13" customFormat="1" ht="16.5" customHeight="1" x14ac:dyDescent="0.2">
      <c r="A29" s="102" t="s">
        <v>238</v>
      </c>
      <c r="B29" s="38" t="s">
        <v>24</v>
      </c>
      <c r="C29" s="9">
        <v>51382</v>
      </c>
      <c r="D29" s="10">
        <v>30747</v>
      </c>
      <c r="E29" s="10">
        <v>20635</v>
      </c>
      <c r="F29" s="10">
        <v>292179.592</v>
      </c>
      <c r="G29" s="10">
        <v>8669</v>
      </c>
      <c r="H29" s="10">
        <v>5740</v>
      </c>
      <c r="I29" s="10">
        <v>2929</v>
      </c>
      <c r="J29" s="10">
        <v>78843.894</v>
      </c>
      <c r="K29" s="10">
        <v>7401</v>
      </c>
      <c r="L29" s="10">
        <v>4909</v>
      </c>
      <c r="M29" s="10">
        <v>2492</v>
      </c>
      <c r="N29" s="10">
        <v>71790.142000000007</v>
      </c>
      <c r="O29" s="10">
        <v>1268</v>
      </c>
      <c r="P29" s="10">
        <v>831</v>
      </c>
      <c r="Q29" s="10">
        <v>437</v>
      </c>
      <c r="R29" s="10">
        <v>7053.7520000000004</v>
      </c>
      <c r="S29" s="10">
        <v>3078</v>
      </c>
      <c r="T29" s="10">
        <v>1941</v>
      </c>
      <c r="U29" s="10">
        <v>1137</v>
      </c>
      <c r="V29" s="10">
        <v>14782.907999999998</v>
      </c>
      <c r="W29" s="10">
        <v>1436</v>
      </c>
      <c r="X29" s="10">
        <v>856</v>
      </c>
      <c r="Y29" s="10">
        <v>580</v>
      </c>
      <c r="Z29" s="10">
        <v>7986.0249999999987</v>
      </c>
      <c r="AA29" s="10">
        <v>1642</v>
      </c>
      <c r="AB29" s="10">
        <v>1085</v>
      </c>
      <c r="AC29" s="10">
        <v>557</v>
      </c>
      <c r="AD29" s="10">
        <v>6796.8829999999989</v>
      </c>
      <c r="AE29" s="10">
        <v>39635</v>
      </c>
      <c r="AF29" s="10">
        <v>23066</v>
      </c>
      <c r="AG29" s="10">
        <v>16569</v>
      </c>
      <c r="AH29" s="10">
        <v>198552.79</v>
      </c>
      <c r="AI29" s="10">
        <v>24785</v>
      </c>
      <c r="AJ29" s="10">
        <v>14175</v>
      </c>
      <c r="AK29" s="10">
        <v>10610</v>
      </c>
      <c r="AL29" s="10">
        <v>137112.22100000002</v>
      </c>
      <c r="AM29" s="10">
        <v>14850</v>
      </c>
      <c r="AN29" s="10">
        <v>8891</v>
      </c>
      <c r="AO29" s="10">
        <v>5959</v>
      </c>
      <c r="AP29" s="10">
        <v>61440.568999999996</v>
      </c>
      <c r="AQ29" s="10">
        <v>4517</v>
      </c>
      <c r="AR29" s="10">
        <v>3198</v>
      </c>
      <c r="AS29" s="10">
        <v>1319</v>
      </c>
      <c r="AT29" s="10">
        <v>23067.317999999999</v>
      </c>
      <c r="AU29" s="10">
        <v>36647</v>
      </c>
      <c r="AV29" s="10">
        <v>21708</v>
      </c>
      <c r="AW29" s="10">
        <v>14939</v>
      </c>
      <c r="AX29" s="10">
        <v>207887.25600000005</v>
      </c>
      <c r="AY29" s="10">
        <v>10218</v>
      </c>
      <c r="AZ29" s="10">
        <v>5841</v>
      </c>
      <c r="BA29" s="10">
        <v>4377</v>
      </c>
      <c r="BB29" s="101">
        <v>61225.017999999996</v>
      </c>
      <c r="BC29" s="10">
        <v>72</v>
      </c>
      <c r="BD29" s="10">
        <v>48</v>
      </c>
      <c r="BE29" s="10">
        <v>24</v>
      </c>
      <c r="BF29" s="101">
        <v>455.30400000000003</v>
      </c>
      <c r="BG29" s="10">
        <v>281</v>
      </c>
      <c r="BH29" s="10">
        <v>186</v>
      </c>
      <c r="BI29" s="10">
        <v>95</v>
      </c>
      <c r="BJ29" s="10">
        <v>1747.549</v>
      </c>
    </row>
    <row r="30" spans="1:62" s="13" customFormat="1" ht="16.5" customHeight="1" x14ac:dyDescent="0.2">
      <c r="A30" s="102" t="s">
        <v>239</v>
      </c>
      <c r="B30" s="38" t="s">
        <v>26</v>
      </c>
      <c r="C30" s="9">
        <v>2726</v>
      </c>
      <c r="D30" s="10">
        <v>1730</v>
      </c>
      <c r="E30" s="10">
        <v>996</v>
      </c>
      <c r="F30" s="10">
        <v>15962.124</v>
      </c>
      <c r="G30" s="10">
        <v>720</v>
      </c>
      <c r="H30" s="10">
        <v>482</v>
      </c>
      <c r="I30" s="10">
        <v>238</v>
      </c>
      <c r="J30" s="10">
        <v>6234.1439999999993</v>
      </c>
      <c r="K30" s="10">
        <v>573</v>
      </c>
      <c r="L30" s="10">
        <v>415</v>
      </c>
      <c r="M30" s="10">
        <v>158</v>
      </c>
      <c r="N30" s="10">
        <v>5434.9049999999997</v>
      </c>
      <c r="O30" s="10">
        <v>147</v>
      </c>
      <c r="P30" s="10">
        <v>67</v>
      </c>
      <c r="Q30" s="10">
        <v>80</v>
      </c>
      <c r="R30" s="10">
        <v>799.23899999999981</v>
      </c>
      <c r="S30" s="10">
        <v>432</v>
      </c>
      <c r="T30" s="10">
        <v>270</v>
      </c>
      <c r="U30" s="10">
        <v>162</v>
      </c>
      <c r="V30" s="10">
        <v>2048.8609999999999</v>
      </c>
      <c r="W30" s="10">
        <v>213</v>
      </c>
      <c r="X30" s="10">
        <v>153</v>
      </c>
      <c r="Y30" s="10">
        <v>60</v>
      </c>
      <c r="Z30" s="10">
        <v>1158.0809999999999</v>
      </c>
      <c r="AA30" s="10">
        <v>219</v>
      </c>
      <c r="AB30" s="10">
        <v>117</v>
      </c>
      <c r="AC30" s="10">
        <v>102</v>
      </c>
      <c r="AD30" s="10">
        <v>890.78000000000009</v>
      </c>
      <c r="AE30" s="10">
        <v>1574</v>
      </c>
      <c r="AF30" s="10">
        <v>978</v>
      </c>
      <c r="AG30" s="10">
        <v>596</v>
      </c>
      <c r="AH30" s="10">
        <v>7679.1189999999997</v>
      </c>
      <c r="AI30" s="10">
        <v>938</v>
      </c>
      <c r="AJ30" s="10">
        <v>540</v>
      </c>
      <c r="AK30" s="10">
        <v>398</v>
      </c>
      <c r="AL30" s="10">
        <v>5099.9059999999999</v>
      </c>
      <c r="AM30" s="10">
        <v>636</v>
      </c>
      <c r="AN30" s="10">
        <v>438</v>
      </c>
      <c r="AO30" s="10">
        <v>198</v>
      </c>
      <c r="AP30" s="10">
        <v>2579.2129999999997</v>
      </c>
      <c r="AQ30" s="10">
        <v>257</v>
      </c>
      <c r="AR30" s="10">
        <v>162</v>
      </c>
      <c r="AS30" s="10">
        <v>95</v>
      </c>
      <c r="AT30" s="10">
        <v>1275.8540000000003</v>
      </c>
      <c r="AU30" s="10">
        <v>2010</v>
      </c>
      <c r="AV30" s="10">
        <v>1238</v>
      </c>
      <c r="AW30" s="10">
        <v>772</v>
      </c>
      <c r="AX30" s="10">
        <v>11266.939</v>
      </c>
      <c r="AY30" s="10">
        <v>459</v>
      </c>
      <c r="AZ30" s="10">
        <v>330</v>
      </c>
      <c r="BA30" s="10">
        <v>129</v>
      </c>
      <c r="BB30" s="101">
        <v>3419.3310000000001</v>
      </c>
      <c r="BC30" s="10">
        <v>0</v>
      </c>
      <c r="BD30" s="10">
        <v>0</v>
      </c>
      <c r="BE30" s="10">
        <v>0</v>
      </c>
      <c r="BF30" s="101">
        <v>0</v>
      </c>
      <c r="BG30" s="10">
        <v>24</v>
      </c>
      <c r="BH30" s="10">
        <v>12</v>
      </c>
      <c r="BI30" s="10">
        <v>12</v>
      </c>
      <c r="BJ30" s="10">
        <v>130.48799999999997</v>
      </c>
    </row>
    <row r="31" spans="1:62" s="13" customFormat="1" ht="16.5" customHeight="1" x14ac:dyDescent="0.2">
      <c r="A31" s="103" t="s">
        <v>240</v>
      </c>
      <c r="B31" s="39" t="s">
        <v>27</v>
      </c>
      <c r="C31" s="15">
        <v>407</v>
      </c>
      <c r="D31" s="16">
        <v>321</v>
      </c>
      <c r="E31" s="16">
        <v>86</v>
      </c>
      <c r="F31" s="16">
        <v>2398.1320000000001</v>
      </c>
      <c r="G31" s="10">
        <v>122</v>
      </c>
      <c r="H31" s="10">
        <v>120</v>
      </c>
      <c r="I31" s="10">
        <v>2</v>
      </c>
      <c r="J31" s="10">
        <v>975.00999999999976</v>
      </c>
      <c r="K31" s="16">
        <v>77</v>
      </c>
      <c r="L31" s="16">
        <v>75</v>
      </c>
      <c r="M31" s="16">
        <v>2</v>
      </c>
      <c r="N31" s="16">
        <v>730.3449999999998</v>
      </c>
      <c r="O31" s="16">
        <v>45</v>
      </c>
      <c r="P31" s="16">
        <v>45</v>
      </c>
      <c r="Q31" s="16">
        <v>0</v>
      </c>
      <c r="R31" s="16">
        <v>244.66499999999996</v>
      </c>
      <c r="S31" s="16">
        <v>69</v>
      </c>
      <c r="T31" s="16">
        <v>65</v>
      </c>
      <c r="U31" s="16">
        <v>4</v>
      </c>
      <c r="V31" s="16">
        <v>311.30500000000001</v>
      </c>
      <c r="W31" s="16">
        <v>23</v>
      </c>
      <c r="X31" s="16">
        <v>19</v>
      </c>
      <c r="Y31" s="16">
        <v>4</v>
      </c>
      <c r="Z31" s="16">
        <v>125.05100000000002</v>
      </c>
      <c r="AA31" s="16">
        <v>46</v>
      </c>
      <c r="AB31" s="16">
        <v>46</v>
      </c>
      <c r="AC31" s="16">
        <v>0</v>
      </c>
      <c r="AD31" s="16">
        <v>186.25399999999999</v>
      </c>
      <c r="AE31" s="10">
        <v>216</v>
      </c>
      <c r="AF31" s="10">
        <v>136</v>
      </c>
      <c r="AG31" s="10">
        <v>80</v>
      </c>
      <c r="AH31" s="10">
        <v>1111.8170000000002</v>
      </c>
      <c r="AI31" s="16">
        <v>168</v>
      </c>
      <c r="AJ31" s="16">
        <v>100</v>
      </c>
      <c r="AK31" s="16">
        <v>68</v>
      </c>
      <c r="AL31" s="16">
        <v>913.41600000000017</v>
      </c>
      <c r="AM31" s="16">
        <v>48</v>
      </c>
      <c r="AN31" s="16">
        <v>36</v>
      </c>
      <c r="AO31" s="16">
        <v>12</v>
      </c>
      <c r="AP31" s="16">
        <v>198.40100000000001</v>
      </c>
      <c r="AQ31" s="16">
        <v>53</v>
      </c>
      <c r="AR31" s="16">
        <v>41</v>
      </c>
      <c r="AS31" s="16">
        <v>12</v>
      </c>
      <c r="AT31" s="16">
        <v>264.56499999999994</v>
      </c>
      <c r="AU31" s="16">
        <v>303</v>
      </c>
      <c r="AV31" s="16">
        <v>229</v>
      </c>
      <c r="AW31" s="16">
        <v>74</v>
      </c>
      <c r="AX31" s="16">
        <v>1714.7160000000001</v>
      </c>
      <c r="AY31" s="16">
        <v>51</v>
      </c>
      <c r="AZ31" s="16">
        <v>51</v>
      </c>
      <c r="BA31" s="16">
        <v>0</v>
      </c>
      <c r="BB31" s="104">
        <v>418.851</v>
      </c>
      <c r="BC31" s="16">
        <v>0</v>
      </c>
      <c r="BD31" s="16">
        <v>0</v>
      </c>
      <c r="BE31" s="16">
        <v>0</v>
      </c>
      <c r="BF31" s="104">
        <v>0</v>
      </c>
      <c r="BG31" s="16">
        <v>24</v>
      </c>
      <c r="BH31" s="16">
        <v>12</v>
      </c>
      <c r="BI31" s="16">
        <v>12</v>
      </c>
      <c r="BJ31" s="16">
        <v>113.83200000000004</v>
      </c>
    </row>
    <row r="32" spans="1:62" ht="15.75" customHeight="1" x14ac:dyDescent="0.2">
      <c r="A32" s="17" t="s">
        <v>53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</row>
    <row r="33" spans="1:34" ht="15.75" customHeight="1" x14ac:dyDescent="0.2">
      <c r="A33" s="8" t="s">
        <v>2</v>
      </c>
    </row>
    <row r="34" spans="1:34" s="8" customFormat="1" ht="14.25" x14ac:dyDescent="0.2">
      <c r="A34" s="105" t="s">
        <v>241</v>
      </c>
      <c r="B34"/>
      <c r="C34"/>
      <c r="D34"/>
      <c r="E34"/>
      <c r="F34"/>
      <c r="G34"/>
      <c r="H34"/>
      <c r="I34"/>
      <c r="J34"/>
      <c r="W34" s="18"/>
      <c r="Z34" s="18"/>
      <c r="AA34" s="18"/>
      <c r="AD34" s="18"/>
      <c r="AE34" s="18"/>
      <c r="AF34" s="18"/>
      <c r="AG34" s="18"/>
      <c r="AH34" s="18"/>
    </row>
  </sheetData>
  <mergeCells count="51">
    <mergeCell ref="BF7:BF8"/>
    <mergeCell ref="BG7:BI7"/>
    <mergeCell ref="BJ7:BJ8"/>
    <mergeCell ref="AT7:AT8"/>
    <mergeCell ref="AU7:AW7"/>
    <mergeCell ref="AX7:AX8"/>
    <mergeCell ref="AY7:BA7"/>
    <mergeCell ref="BB7:BB8"/>
    <mergeCell ref="BC7:BE7"/>
    <mergeCell ref="AH7:AH8"/>
    <mergeCell ref="AI7:AK7"/>
    <mergeCell ref="AL7:AL8"/>
    <mergeCell ref="AM7:AO7"/>
    <mergeCell ref="AP7:AP8"/>
    <mergeCell ref="AQ7:AS7"/>
    <mergeCell ref="V7:V8"/>
    <mergeCell ref="W7:Y7"/>
    <mergeCell ref="Z7:Z8"/>
    <mergeCell ref="AA7:AC7"/>
    <mergeCell ref="AD7:AD8"/>
    <mergeCell ref="AE7:AG7"/>
    <mergeCell ref="AM6:AP6"/>
    <mergeCell ref="C7:E7"/>
    <mergeCell ref="F7:F8"/>
    <mergeCell ref="G7:I7"/>
    <mergeCell ref="J7:J8"/>
    <mergeCell ref="K7:M7"/>
    <mergeCell ref="N7:N8"/>
    <mergeCell ref="O7:Q7"/>
    <mergeCell ref="R7:R8"/>
    <mergeCell ref="S7:U7"/>
    <mergeCell ref="AU5:AX6"/>
    <mergeCell ref="AY5:BB6"/>
    <mergeCell ref="G6:J6"/>
    <mergeCell ref="K6:N6"/>
    <mergeCell ref="O6:R6"/>
    <mergeCell ref="S6:V6"/>
    <mergeCell ref="W6:Z6"/>
    <mergeCell ref="AA6:AD6"/>
    <mergeCell ref="AE6:AH6"/>
    <mergeCell ref="AI6:AL6"/>
    <mergeCell ref="A4:B8"/>
    <mergeCell ref="C4:F6"/>
    <mergeCell ref="G4:AP4"/>
    <mergeCell ref="AQ4:BB4"/>
    <mergeCell ref="BC4:BF6"/>
    <mergeCell ref="BG4:BJ6"/>
    <mergeCell ref="G5:R5"/>
    <mergeCell ref="S5:AD5"/>
    <mergeCell ref="AE5:AP5"/>
    <mergeCell ref="AQ5:AT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4"/>
  <sheetViews>
    <sheetView workbookViewId="0">
      <pane xSplit="2" ySplit="9" topLeftCell="C13" activePane="bottomRight" state="frozen"/>
      <selection activeCell="C10" sqref="C10"/>
      <selection pane="topRight" activeCell="C10" sqref="C10"/>
      <selection pane="bottomLeft" activeCell="C10" sqref="C10"/>
      <selection pane="bottomRight" activeCell="AM22" sqref="AM22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50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50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50" x14ac:dyDescent="0.2">
      <c r="A3" s="4" t="s">
        <v>206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6"/>
      <c r="AJ3" s="36"/>
      <c r="AK3" s="36"/>
      <c r="AL3" s="36"/>
    </row>
    <row r="4" spans="1:50" s="5" customFormat="1" ht="22.5" customHeight="1" x14ac:dyDescent="0.2">
      <c r="A4" s="73" t="s">
        <v>54</v>
      </c>
      <c r="B4" s="71"/>
      <c r="C4" s="64" t="s">
        <v>38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</row>
    <row r="5" spans="1:50" s="5" customFormat="1" ht="36" customHeight="1" x14ac:dyDescent="0.2">
      <c r="A5" s="74"/>
      <c r="B5" s="75"/>
      <c r="C5" s="77" t="s">
        <v>43</v>
      </c>
      <c r="D5" s="77"/>
      <c r="E5" s="77"/>
      <c r="F5" s="77"/>
      <c r="G5" s="66" t="s">
        <v>39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8"/>
      <c r="S5" s="66" t="s">
        <v>44</v>
      </c>
      <c r="T5" s="67"/>
      <c r="U5" s="67"/>
      <c r="V5" s="67"/>
      <c r="W5" s="67"/>
      <c r="X5" s="67"/>
      <c r="Y5" s="67"/>
      <c r="Z5" s="67"/>
      <c r="AA5" s="67"/>
      <c r="AB5" s="67"/>
      <c r="AC5" s="67"/>
      <c r="AD5" s="68"/>
      <c r="AE5" s="66" t="s">
        <v>45</v>
      </c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8"/>
      <c r="AQ5" s="69" t="s">
        <v>40</v>
      </c>
      <c r="AR5" s="69"/>
      <c r="AS5" s="69"/>
      <c r="AT5" s="70"/>
      <c r="AU5" s="57" t="s">
        <v>207</v>
      </c>
      <c r="AV5" s="69"/>
      <c r="AW5" s="69"/>
      <c r="AX5" s="55"/>
    </row>
    <row r="6" spans="1:50" s="5" customFormat="1" ht="36" customHeight="1" x14ac:dyDescent="0.2">
      <c r="A6" s="74"/>
      <c r="B6" s="75"/>
      <c r="C6" s="55" t="s">
        <v>46</v>
      </c>
      <c r="D6" s="56"/>
      <c r="E6" s="57"/>
      <c r="F6" s="69" t="s">
        <v>47</v>
      </c>
      <c r="G6" s="55" t="s">
        <v>208</v>
      </c>
      <c r="H6" s="56"/>
      <c r="I6" s="56"/>
      <c r="J6" s="57"/>
      <c r="K6" s="58" t="s">
        <v>41</v>
      </c>
      <c r="L6" s="58"/>
      <c r="M6" s="58"/>
      <c r="N6" s="58"/>
      <c r="O6" s="58" t="s">
        <v>48</v>
      </c>
      <c r="P6" s="58"/>
      <c r="Q6" s="58"/>
      <c r="R6" s="58"/>
      <c r="S6" s="55" t="s">
        <v>208</v>
      </c>
      <c r="T6" s="56"/>
      <c r="U6" s="56"/>
      <c r="V6" s="57"/>
      <c r="W6" s="58" t="s">
        <v>41</v>
      </c>
      <c r="X6" s="58"/>
      <c r="Y6" s="58"/>
      <c r="Z6" s="58"/>
      <c r="AA6" s="58" t="s">
        <v>48</v>
      </c>
      <c r="AB6" s="58"/>
      <c r="AC6" s="58"/>
      <c r="AD6" s="58"/>
      <c r="AE6" s="55" t="s">
        <v>208</v>
      </c>
      <c r="AF6" s="56"/>
      <c r="AG6" s="56"/>
      <c r="AH6" s="57"/>
      <c r="AI6" s="58" t="s">
        <v>41</v>
      </c>
      <c r="AJ6" s="58"/>
      <c r="AK6" s="58"/>
      <c r="AL6" s="58"/>
      <c r="AM6" s="58" t="s">
        <v>48</v>
      </c>
      <c r="AN6" s="58"/>
      <c r="AO6" s="58"/>
      <c r="AP6" s="58"/>
      <c r="AQ6" s="58"/>
      <c r="AR6" s="58"/>
      <c r="AS6" s="58"/>
      <c r="AT6" s="60"/>
      <c r="AU6" s="71"/>
      <c r="AV6" s="58"/>
      <c r="AW6" s="58"/>
      <c r="AX6" s="62"/>
    </row>
    <row r="7" spans="1:50" s="5" customFormat="1" ht="27" customHeight="1" x14ac:dyDescent="0.2">
      <c r="A7" s="74"/>
      <c r="B7" s="75"/>
      <c r="C7" s="58" t="s">
        <v>49</v>
      </c>
      <c r="D7" s="58" t="s">
        <v>50</v>
      </c>
      <c r="E7" s="71" t="s">
        <v>51</v>
      </c>
      <c r="F7" s="69"/>
      <c r="G7" s="55" t="s">
        <v>46</v>
      </c>
      <c r="H7" s="56"/>
      <c r="I7" s="57"/>
      <c r="J7" s="58" t="s">
        <v>42</v>
      </c>
      <c r="K7" s="55" t="s">
        <v>46</v>
      </c>
      <c r="L7" s="56"/>
      <c r="M7" s="57"/>
      <c r="N7" s="58" t="s">
        <v>42</v>
      </c>
      <c r="O7" s="55" t="s">
        <v>46</v>
      </c>
      <c r="P7" s="56"/>
      <c r="Q7" s="57"/>
      <c r="R7" s="58" t="s">
        <v>42</v>
      </c>
      <c r="S7" s="55" t="s">
        <v>46</v>
      </c>
      <c r="T7" s="56"/>
      <c r="U7" s="57"/>
      <c r="V7" s="58" t="s">
        <v>42</v>
      </c>
      <c r="W7" s="55" t="s">
        <v>46</v>
      </c>
      <c r="X7" s="56"/>
      <c r="Y7" s="57"/>
      <c r="Z7" s="58" t="s">
        <v>42</v>
      </c>
      <c r="AA7" s="55" t="s">
        <v>46</v>
      </c>
      <c r="AB7" s="56"/>
      <c r="AC7" s="57"/>
      <c r="AD7" s="58" t="s">
        <v>42</v>
      </c>
      <c r="AE7" s="55" t="s">
        <v>46</v>
      </c>
      <c r="AF7" s="56"/>
      <c r="AG7" s="57"/>
      <c r="AH7" s="58" t="s">
        <v>42</v>
      </c>
      <c r="AI7" s="55" t="s">
        <v>46</v>
      </c>
      <c r="AJ7" s="56"/>
      <c r="AK7" s="57"/>
      <c r="AL7" s="58" t="s">
        <v>42</v>
      </c>
      <c r="AM7" s="55" t="s">
        <v>46</v>
      </c>
      <c r="AN7" s="56"/>
      <c r="AO7" s="57"/>
      <c r="AP7" s="58" t="s">
        <v>42</v>
      </c>
      <c r="AQ7" s="55" t="s">
        <v>46</v>
      </c>
      <c r="AR7" s="56"/>
      <c r="AS7" s="57"/>
      <c r="AT7" s="60" t="s">
        <v>42</v>
      </c>
      <c r="AU7" s="56" t="s">
        <v>46</v>
      </c>
      <c r="AV7" s="56"/>
      <c r="AW7" s="57"/>
      <c r="AX7" s="62" t="s">
        <v>42</v>
      </c>
    </row>
    <row r="8" spans="1:50" s="5" customFormat="1" ht="27" customHeight="1" x14ac:dyDescent="0.2">
      <c r="A8" s="76"/>
      <c r="B8" s="72"/>
      <c r="C8" s="59"/>
      <c r="D8" s="59"/>
      <c r="E8" s="72"/>
      <c r="F8" s="69"/>
      <c r="G8" s="7" t="s">
        <v>52</v>
      </c>
      <c r="H8" s="7" t="s">
        <v>50</v>
      </c>
      <c r="I8" s="7" t="s">
        <v>51</v>
      </c>
      <c r="J8" s="59"/>
      <c r="K8" s="7" t="s">
        <v>52</v>
      </c>
      <c r="L8" s="7" t="s">
        <v>50</v>
      </c>
      <c r="M8" s="7" t="s">
        <v>51</v>
      </c>
      <c r="N8" s="59"/>
      <c r="O8" s="7" t="s">
        <v>52</v>
      </c>
      <c r="P8" s="7" t="s">
        <v>50</v>
      </c>
      <c r="Q8" s="7" t="s">
        <v>51</v>
      </c>
      <c r="R8" s="59"/>
      <c r="S8" s="7" t="s">
        <v>52</v>
      </c>
      <c r="T8" s="7" t="s">
        <v>50</v>
      </c>
      <c r="U8" s="7" t="s">
        <v>51</v>
      </c>
      <c r="V8" s="59"/>
      <c r="W8" s="7" t="s">
        <v>52</v>
      </c>
      <c r="X8" s="7" t="s">
        <v>50</v>
      </c>
      <c r="Y8" s="7" t="s">
        <v>51</v>
      </c>
      <c r="Z8" s="59"/>
      <c r="AA8" s="7" t="s">
        <v>52</v>
      </c>
      <c r="AB8" s="7" t="s">
        <v>50</v>
      </c>
      <c r="AC8" s="7" t="s">
        <v>51</v>
      </c>
      <c r="AD8" s="59"/>
      <c r="AE8" s="7" t="s">
        <v>52</v>
      </c>
      <c r="AF8" s="7" t="s">
        <v>50</v>
      </c>
      <c r="AG8" s="7" t="s">
        <v>51</v>
      </c>
      <c r="AH8" s="59"/>
      <c r="AI8" s="7" t="s">
        <v>52</v>
      </c>
      <c r="AJ8" s="7" t="s">
        <v>50</v>
      </c>
      <c r="AK8" s="7" t="s">
        <v>51</v>
      </c>
      <c r="AL8" s="59"/>
      <c r="AM8" s="7" t="s">
        <v>52</v>
      </c>
      <c r="AN8" s="7" t="s">
        <v>50</v>
      </c>
      <c r="AO8" s="7" t="s">
        <v>51</v>
      </c>
      <c r="AP8" s="59"/>
      <c r="AQ8" s="7" t="s">
        <v>52</v>
      </c>
      <c r="AR8" s="7" t="s">
        <v>50</v>
      </c>
      <c r="AS8" s="7" t="s">
        <v>51</v>
      </c>
      <c r="AT8" s="61"/>
      <c r="AU8" s="35" t="s">
        <v>52</v>
      </c>
      <c r="AV8" s="7" t="s">
        <v>50</v>
      </c>
      <c r="AW8" s="7" t="s">
        <v>51</v>
      </c>
      <c r="AX8" s="63"/>
    </row>
    <row r="9" spans="1:50" s="49" customFormat="1" ht="16.5" customHeight="1" x14ac:dyDescent="0.2">
      <c r="A9" s="45" t="s">
        <v>203</v>
      </c>
      <c r="B9" s="46" t="s">
        <v>3</v>
      </c>
      <c r="C9" s="47">
        <v>4036938</v>
      </c>
      <c r="D9" s="48">
        <v>2433874</v>
      </c>
      <c r="E9" s="48">
        <v>1603064</v>
      </c>
      <c r="F9" s="48">
        <v>23127420.431999996</v>
      </c>
      <c r="G9" s="48">
        <v>778445</v>
      </c>
      <c r="H9" s="48">
        <v>503243</v>
      </c>
      <c r="I9" s="48">
        <v>275202</v>
      </c>
      <c r="J9" s="48">
        <v>6900706.5830000006</v>
      </c>
      <c r="K9" s="48">
        <v>635785</v>
      </c>
      <c r="L9" s="48">
        <v>416601</v>
      </c>
      <c r="M9" s="48">
        <v>219184</v>
      </c>
      <c r="N9" s="48">
        <v>6106720.9940000009</v>
      </c>
      <c r="O9" s="48">
        <v>142660</v>
      </c>
      <c r="P9" s="48">
        <v>86642</v>
      </c>
      <c r="Q9" s="48">
        <v>56018</v>
      </c>
      <c r="R9" s="48">
        <v>793985.58899999992</v>
      </c>
      <c r="S9" s="48">
        <v>231241</v>
      </c>
      <c r="T9" s="48">
        <v>141507</v>
      </c>
      <c r="U9" s="48">
        <v>89734</v>
      </c>
      <c r="V9" s="48">
        <v>1138288.2649999999</v>
      </c>
      <c r="W9" s="48">
        <v>131149</v>
      </c>
      <c r="X9" s="48">
        <v>79019</v>
      </c>
      <c r="Y9" s="48">
        <v>52130</v>
      </c>
      <c r="Z9" s="48">
        <v>723574.20199999982</v>
      </c>
      <c r="AA9" s="48">
        <v>100092</v>
      </c>
      <c r="AB9" s="48">
        <v>62488</v>
      </c>
      <c r="AC9" s="48">
        <v>37604</v>
      </c>
      <c r="AD9" s="48">
        <v>414714.06300000002</v>
      </c>
      <c r="AE9" s="48">
        <v>3011240</v>
      </c>
      <c r="AF9" s="48">
        <v>1774532</v>
      </c>
      <c r="AG9" s="48">
        <v>1236708</v>
      </c>
      <c r="AH9" s="48">
        <v>14994878.823000001</v>
      </c>
      <c r="AI9" s="48">
        <v>1863491</v>
      </c>
      <c r="AJ9" s="48">
        <v>1074380</v>
      </c>
      <c r="AK9" s="48">
        <v>789111</v>
      </c>
      <c r="AL9" s="48">
        <v>10269841.615</v>
      </c>
      <c r="AM9" s="48">
        <v>1147749</v>
      </c>
      <c r="AN9" s="48">
        <v>700152</v>
      </c>
      <c r="AO9" s="48">
        <v>447597</v>
      </c>
      <c r="AP9" s="48">
        <v>4725037.2080000006</v>
      </c>
      <c r="AQ9" s="48">
        <v>16012</v>
      </c>
      <c r="AR9" s="48">
        <v>14592</v>
      </c>
      <c r="AS9" s="48">
        <v>1420</v>
      </c>
      <c r="AT9" s="48">
        <v>93546.760999999999</v>
      </c>
      <c r="AU9" s="48">
        <v>151499</v>
      </c>
      <c r="AV9" s="48">
        <v>91723</v>
      </c>
      <c r="AW9" s="48">
        <v>59776</v>
      </c>
      <c r="AX9" s="48">
        <v>940468.13399999985</v>
      </c>
    </row>
    <row r="10" spans="1:50" s="13" customFormat="1" ht="16.5" customHeight="1" x14ac:dyDescent="0.2">
      <c r="A10" s="37" t="s">
        <v>118</v>
      </c>
      <c r="B10" s="31" t="s">
        <v>4</v>
      </c>
      <c r="C10" s="9">
        <v>580435</v>
      </c>
      <c r="D10" s="10">
        <v>348649</v>
      </c>
      <c r="E10" s="10">
        <v>231786</v>
      </c>
      <c r="F10" s="10">
        <v>3153169.2859999998</v>
      </c>
      <c r="G10" s="10">
        <v>89402</v>
      </c>
      <c r="H10" s="10">
        <v>56915</v>
      </c>
      <c r="I10" s="10">
        <v>32487</v>
      </c>
      <c r="J10" s="10">
        <v>755887.81</v>
      </c>
      <c r="K10" s="10">
        <v>68497</v>
      </c>
      <c r="L10" s="10">
        <v>44150</v>
      </c>
      <c r="M10" s="10">
        <v>24347</v>
      </c>
      <c r="N10" s="10">
        <v>643341.59900000005</v>
      </c>
      <c r="O10" s="10">
        <v>20905</v>
      </c>
      <c r="P10" s="10">
        <v>12765</v>
      </c>
      <c r="Q10" s="10">
        <v>8140</v>
      </c>
      <c r="R10" s="10">
        <v>112546.211</v>
      </c>
      <c r="S10" s="10">
        <v>26624</v>
      </c>
      <c r="T10" s="10">
        <v>15876</v>
      </c>
      <c r="U10" s="10">
        <v>10748</v>
      </c>
      <c r="V10" s="10">
        <v>128378.879</v>
      </c>
      <c r="W10" s="10">
        <v>15104</v>
      </c>
      <c r="X10" s="10">
        <v>9030</v>
      </c>
      <c r="Y10" s="10">
        <v>6074</v>
      </c>
      <c r="Z10" s="10">
        <v>81884.993000000002</v>
      </c>
      <c r="AA10" s="10">
        <v>11520</v>
      </c>
      <c r="AB10" s="10">
        <v>6846</v>
      </c>
      <c r="AC10" s="10">
        <v>4674</v>
      </c>
      <c r="AD10" s="10">
        <v>46493.885999999999</v>
      </c>
      <c r="AE10" s="10">
        <v>461393</v>
      </c>
      <c r="AF10" s="10">
        <v>273525</v>
      </c>
      <c r="AG10" s="10">
        <v>187868</v>
      </c>
      <c r="AH10" s="10">
        <v>2250682.0100000002</v>
      </c>
      <c r="AI10" s="10">
        <v>278511</v>
      </c>
      <c r="AJ10" s="10">
        <v>161999</v>
      </c>
      <c r="AK10" s="10">
        <v>116512</v>
      </c>
      <c r="AL10" s="10">
        <v>1510571.8020000001</v>
      </c>
      <c r="AM10" s="10">
        <v>182882</v>
      </c>
      <c r="AN10" s="10">
        <v>111526</v>
      </c>
      <c r="AO10" s="10">
        <v>71356</v>
      </c>
      <c r="AP10" s="10">
        <v>740110.2080000001</v>
      </c>
      <c r="AQ10" s="10">
        <v>3016</v>
      </c>
      <c r="AR10" s="10">
        <v>2333</v>
      </c>
      <c r="AS10" s="10">
        <v>683</v>
      </c>
      <c r="AT10" s="10">
        <v>18220.587</v>
      </c>
      <c r="AU10" s="10">
        <v>10175</v>
      </c>
      <c r="AV10" s="10">
        <v>5795</v>
      </c>
      <c r="AW10" s="10">
        <v>4380</v>
      </c>
      <c r="AX10" s="10">
        <v>54264.912999999993</v>
      </c>
    </row>
    <row r="11" spans="1:50" s="13" customFormat="1" ht="16.5" customHeight="1" x14ac:dyDescent="0.2">
      <c r="A11" s="37" t="s">
        <v>119</v>
      </c>
      <c r="B11" s="31" t="s">
        <v>5</v>
      </c>
      <c r="C11" s="9">
        <v>174389</v>
      </c>
      <c r="D11" s="10">
        <v>102539</v>
      </c>
      <c r="E11" s="10">
        <v>71850</v>
      </c>
      <c r="F11" s="10">
        <v>1203606.1710000001</v>
      </c>
      <c r="G11" s="10">
        <v>88553</v>
      </c>
      <c r="H11" s="10">
        <v>52680</v>
      </c>
      <c r="I11" s="10">
        <v>35873</v>
      </c>
      <c r="J11" s="10">
        <v>769453.37900000007</v>
      </c>
      <c r="K11" s="10">
        <v>66152</v>
      </c>
      <c r="L11" s="10">
        <v>39441</v>
      </c>
      <c r="M11" s="10">
        <v>26711</v>
      </c>
      <c r="N11" s="10">
        <v>643066.47400000005</v>
      </c>
      <c r="O11" s="10">
        <v>22401</v>
      </c>
      <c r="P11" s="10">
        <v>13239</v>
      </c>
      <c r="Q11" s="10">
        <v>9162</v>
      </c>
      <c r="R11" s="10">
        <v>126386.905</v>
      </c>
      <c r="S11" s="10">
        <v>17241</v>
      </c>
      <c r="T11" s="10">
        <v>9610</v>
      </c>
      <c r="U11" s="10">
        <v>7631</v>
      </c>
      <c r="V11" s="10">
        <v>86400.186000000002</v>
      </c>
      <c r="W11" s="10">
        <v>9688</v>
      </c>
      <c r="X11" s="10">
        <v>5465</v>
      </c>
      <c r="Y11" s="10">
        <v>4223</v>
      </c>
      <c r="Z11" s="10">
        <v>54402.072000000007</v>
      </c>
      <c r="AA11" s="10">
        <v>7553</v>
      </c>
      <c r="AB11" s="10">
        <v>4145</v>
      </c>
      <c r="AC11" s="10">
        <v>3408</v>
      </c>
      <c r="AD11" s="10">
        <v>31998.113999999998</v>
      </c>
      <c r="AE11" s="10">
        <v>67126</v>
      </c>
      <c r="AF11" s="10">
        <v>38793</v>
      </c>
      <c r="AG11" s="10">
        <v>28333</v>
      </c>
      <c r="AH11" s="10">
        <v>337398.62100000004</v>
      </c>
      <c r="AI11" s="10">
        <v>39587</v>
      </c>
      <c r="AJ11" s="10">
        <v>22445</v>
      </c>
      <c r="AK11" s="10">
        <v>17142</v>
      </c>
      <c r="AL11" s="10">
        <v>222055.01800000004</v>
      </c>
      <c r="AM11" s="10">
        <v>27539</v>
      </c>
      <c r="AN11" s="10">
        <v>16348</v>
      </c>
      <c r="AO11" s="10">
        <v>11191</v>
      </c>
      <c r="AP11" s="10">
        <v>115343.603</v>
      </c>
      <c r="AQ11" s="10">
        <v>1469</v>
      </c>
      <c r="AR11" s="10">
        <v>1456</v>
      </c>
      <c r="AS11" s="10">
        <v>13</v>
      </c>
      <c r="AT11" s="10">
        <v>10353.985000000001</v>
      </c>
      <c r="AU11" s="10">
        <v>2786</v>
      </c>
      <c r="AV11" s="10">
        <v>1504</v>
      </c>
      <c r="AW11" s="10">
        <v>1282</v>
      </c>
      <c r="AX11" s="10">
        <v>18941.891</v>
      </c>
    </row>
    <row r="12" spans="1:50" s="13" customFormat="1" ht="16.5" customHeight="1" x14ac:dyDescent="0.2">
      <c r="A12" s="37" t="s">
        <v>120</v>
      </c>
      <c r="B12" s="31" t="s">
        <v>34</v>
      </c>
      <c r="C12" s="9">
        <v>297550</v>
      </c>
      <c r="D12" s="10">
        <v>177732</v>
      </c>
      <c r="E12" s="10">
        <v>119818</v>
      </c>
      <c r="F12" s="10">
        <v>1702025.054</v>
      </c>
      <c r="G12" s="10">
        <v>57805</v>
      </c>
      <c r="H12" s="10">
        <v>36449</v>
      </c>
      <c r="I12" s="10">
        <v>21356</v>
      </c>
      <c r="J12" s="10">
        <v>506472.38500000001</v>
      </c>
      <c r="K12" s="10">
        <v>44897</v>
      </c>
      <c r="L12" s="10">
        <v>28497</v>
      </c>
      <c r="M12" s="10">
        <v>16400</v>
      </c>
      <c r="N12" s="10">
        <v>434182.77299999999</v>
      </c>
      <c r="O12" s="10">
        <v>12908</v>
      </c>
      <c r="P12" s="10">
        <v>7952</v>
      </c>
      <c r="Q12" s="10">
        <v>4956</v>
      </c>
      <c r="R12" s="10">
        <v>72289.611999999994</v>
      </c>
      <c r="S12" s="10">
        <v>14735</v>
      </c>
      <c r="T12" s="10">
        <v>8819</v>
      </c>
      <c r="U12" s="10">
        <v>5916</v>
      </c>
      <c r="V12" s="10">
        <v>72827.731999999989</v>
      </c>
      <c r="W12" s="10">
        <v>8459</v>
      </c>
      <c r="X12" s="10">
        <v>4995</v>
      </c>
      <c r="Y12" s="10">
        <v>3464</v>
      </c>
      <c r="Z12" s="10">
        <v>46837.615999999987</v>
      </c>
      <c r="AA12" s="10">
        <v>6276</v>
      </c>
      <c r="AB12" s="10">
        <v>3824</v>
      </c>
      <c r="AC12" s="10">
        <v>2452</v>
      </c>
      <c r="AD12" s="10">
        <v>25990.116000000002</v>
      </c>
      <c r="AE12" s="10">
        <v>223979</v>
      </c>
      <c r="AF12" s="10">
        <v>131473</v>
      </c>
      <c r="AG12" s="10">
        <v>92506</v>
      </c>
      <c r="AH12" s="10">
        <v>1116623.03</v>
      </c>
      <c r="AI12" s="10">
        <v>137226</v>
      </c>
      <c r="AJ12" s="10">
        <v>78689</v>
      </c>
      <c r="AK12" s="10">
        <v>58537</v>
      </c>
      <c r="AL12" s="10">
        <v>758055.46200000006</v>
      </c>
      <c r="AM12" s="10">
        <v>86753</v>
      </c>
      <c r="AN12" s="10">
        <v>52784</v>
      </c>
      <c r="AO12" s="10">
        <v>33969</v>
      </c>
      <c r="AP12" s="10">
        <v>358567.56800000003</v>
      </c>
      <c r="AQ12" s="10">
        <v>1031</v>
      </c>
      <c r="AR12" s="10">
        <v>991</v>
      </c>
      <c r="AS12" s="10">
        <v>40</v>
      </c>
      <c r="AT12" s="10">
        <v>6101.9070000000011</v>
      </c>
      <c r="AU12" s="10">
        <v>14342</v>
      </c>
      <c r="AV12" s="10">
        <v>8450</v>
      </c>
      <c r="AW12" s="10">
        <v>5892</v>
      </c>
      <c r="AX12" s="10">
        <v>88077.544999999998</v>
      </c>
    </row>
    <row r="13" spans="1:50" s="13" customFormat="1" ht="16.5" customHeight="1" x14ac:dyDescent="0.2">
      <c r="A13" s="37" t="s">
        <v>121</v>
      </c>
      <c r="B13" s="31" t="s">
        <v>6</v>
      </c>
      <c r="C13" s="9">
        <v>481958</v>
      </c>
      <c r="D13" s="10">
        <v>286571</v>
      </c>
      <c r="E13" s="10">
        <v>195387</v>
      </c>
      <c r="F13" s="10">
        <v>2815611.7319999998</v>
      </c>
      <c r="G13" s="10">
        <v>103002</v>
      </c>
      <c r="H13" s="10">
        <v>65246</v>
      </c>
      <c r="I13" s="10">
        <v>37756</v>
      </c>
      <c r="J13" s="10">
        <v>911819.02799999993</v>
      </c>
      <c r="K13" s="10">
        <v>81549</v>
      </c>
      <c r="L13" s="10">
        <v>52197</v>
      </c>
      <c r="M13" s="10">
        <v>29352</v>
      </c>
      <c r="N13" s="10">
        <v>791177.05499999993</v>
      </c>
      <c r="O13" s="10">
        <v>21453</v>
      </c>
      <c r="P13" s="10">
        <v>13049</v>
      </c>
      <c r="Q13" s="10">
        <v>8404</v>
      </c>
      <c r="R13" s="10">
        <v>120641.97299999998</v>
      </c>
      <c r="S13" s="10">
        <v>32249</v>
      </c>
      <c r="T13" s="10">
        <v>19204</v>
      </c>
      <c r="U13" s="10">
        <v>13045</v>
      </c>
      <c r="V13" s="10">
        <v>160892.40999999997</v>
      </c>
      <c r="W13" s="10">
        <v>18928</v>
      </c>
      <c r="X13" s="10">
        <v>11060</v>
      </c>
      <c r="Y13" s="10">
        <v>7868</v>
      </c>
      <c r="Z13" s="10">
        <v>105135.226</v>
      </c>
      <c r="AA13" s="10">
        <v>13321</v>
      </c>
      <c r="AB13" s="10">
        <v>8144</v>
      </c>
      <c r="AC13" s="10">
        <v>5177</v>
      </c>
      <c r="AD13" s="10">
        <v>55757.183999999994</v>
      </c>
      <c r="AE13" s="10">
        <v>345452</v>
      </c>
      <c r="AF13" s="10">
        <v>200914</v>
      </c>
      <c r="AG13" s="10">
        <v>144538</v>
      </c>
      <c r="AH13" s="10">
        <v>1735805.6570000001</v>
      </c>
      <c r="AI13" s="10">
        <v>213680</v>
      </c>
      <c r="AJ13" s="10">
        <v>121248</v>
      </c>
      <c r="AK13" s="10">
        <v>92432</v>
      </c>
      <c r="AL13" s="10">
        <v>1187777.9660000002</v>
      </c>
      <c r="AM13" s="10">
        <v>131772</v>
      </c>
      <c r="AN13" s="10">
        <v>79666</v>
      </c>
      <c r="AO13" s="10">
        <v>52106</v>
      </c>
      <c r="AP13" s="10">
        <v>548027.69099999999</v>
      </c>
      <c r="AQ13" s="10">
        <v>1255</v>
      </c>
      <c r="AR13" s="10">
        <v>1207</v>
      </c>
      <c r="AS13" s="10">
        <v>48</v>
      </c>
      <c r="AT13" s="10">
        <v>7094.6370000000006</v>
      </c>
      <c r="AU13" s="10">
        <v>6635</v>
      </c>
      <c r="AV13" s="10">
        <v>3607</v>
      </c>
      <c r="AW13" s="10">
        <v>3028</v>
      </c>
      <c r="AX13" s="10">
        <v>43301.761000000006</v>
      </c>
    </row>
    <row r="14" spans="1:50" s="13" customFormat="1" ht="16.5" customHeight="1" x14ac:dyDescent="0.2">
      <c r="A14" s="37" t="s">
        <v>122</v>
      </c>
      <c r="B14" s="31" t="s">
        <v>7</v>
      </c>
      <c r="C14" s="9">
        <v>375195</v>
      </c>
      <c r="D14" s="10">
        <v>221764</v>
      </c>
      <c r="E14" s="10">
        <v>153431</v>
      </c>
      <c r="F14" s="10">
        <v>2053037.2009999997</v>
      </c>
      <c r="G14" s="10">
        <v>51786</v>
      </c>
      <c r="H14" s="10">
        <v>33796</v>
      </c>
      <c r="I14" s="10">
        <v>17990</v>
      </c>
      <c r="J14" s="10">
        <v>451695.86799999996</v>
      </c>
      <c r="K14" s="10">
        <v>42449</v>
      </c>
      <c r="L14" s="10">
        <v>28195</v>
      </c>
      <c r="M14" s="10">
        <v>14254</v>
      </c>
      <c r="N14" s="10">
        <v>400047.97499999998</v>
      </c>
      <c r="O14" s="10">
        <v>9337</v>
      </c>
      <c r="P14" s="10">
        <v>5601</v>
      </c>
      <c r="Q14" s="10">
        <v>3736</v>
      </c>
      <c r="R14" s="10">
        <v>51647.892999999996</v>
      </c>
      <c r="S14" s="10">
        <v>15343</v>
      </c>
      <c r="T14" s="10">
        <v>9532</v>
      </c>
      <c r="U14" s="10">
        <v>5811</v>
      </c>
      <c r="V14" s="10">
        <v>74388.274999999994</v>
      </c>
      <c r="W14" s="10">
        <v>8177</v>
      </c>
      <c r="X14" s="10">
        <v>5051</v>
      </c>
      <c r="Y14" s="10">
        <v>3126</v>
      </c>
      <c r="Z14" s="10">
        <v>45027.735999999997</v>
      </c>
      <c r="AA14" s="10">
        <v>7166</v>
      </c>
      <c r="AB14" s="10">
        <v>4481</v>
      </c>
      <c r="AC14" s="10">
        <v>2685</v>
      </c>
      <c r="AD14" s="10">
        <v>29360.539000000001</v>
      </c>
      <c r="AE14" s="10">
        <v>307114</v>
      </c>
      <c r="AF14" s="10">
        <v>177484</v>
      </c>
      <c r="AG14" s="10">
        <v>129630</v>
      </c>
      <c r="AH14" s="10">
        <v>1522000.4160000002</v>
      </c>
      <c r="AI14" s="10">
        <v>191358</v>
      </c>
      <c r="AJ14" s="10">
        <v>107201</v>
      </c>
      <c r="AK14" s="10">
        <v>84157</v>
      </c>
      <c r="AL14" s="10">
        <v>1048322.0600000003</v>
      </c>
      <c r="AM14" s="10">
        <v>115756</v>
      </c>
      <c r="AN14" s="10">
        <v>70283</v>
      </c>
      <c r="AO14" s="10">
        <v>45473</v>
      </c>
      <c r="AP14" s="10">
        <v>473678.35600000003</v>
      </c>
      <c r="AQ14" s="10">
        <v>952</v>
      </c>
      <c r="AR14" s="10">
        <v>952</v>
      </c>
      <c r="AS14" s="10">
        <v>0</v>
      </c>
      <c r="AT14" s="10">
        <v>4952.6420000000007</v>
      </c>
      <c r="AU14" s="10">
        <v>1398</v>
      </c>
      <c r="AV14" s="10">
        <v>731</v>
      </c>
      <c r="AW14" s="10">
        <v>667</v>
      </c>
      <c r="AX14" s="10">
        <v>8074.8170000000009</v>
      </c>
    </row>
    <row r="15" spans="1:50" s="13" customFormat="1" ht="16.5" customHeight="1" x14ac:dyDescent="0.2">
      <c r="A15" s="37" t="s">
        <v>123</v>
      </c>
      <c r="B15" s="31" t="s">
        <v>8</v>
      </c>
      <c r="C15" s="9">
        <v>545451</v>
      </c>
      <c r="D15" s="10">
        <v>325770</v>
      </c>
      <c r="E15" s="10">
        <v>219681</v>
      </c>
      <c r="F15" s="10">
        <v>3087763.5649999999</v>
      </c>
      <c r="G15" s="10">
        <v>88924</v>
      </c>
      <c r="H15" s="10">
        <v>57157</v>
      </c>
      <c r="I15" s="10">
        <v>31767</v>
      </c>
      <c r="J15" s="10">
        <v>806722.33599999989</v>
      </c>
      <c r="K15" s="10">
        <v>77888</v>
      </c>
      <c r="L15" s="10">
        <v>50676</v>
      </c>
      <c r="M15" s="10">
        <v>27212</v>
      </c>
      <c r="N15" s="10">
        <v>745516.97499999986</v>
      </c>
      <c r="O15" s="10">
        <v>11036</v>
      </c>
      <c r="P15" s="10">
        <v>6481</v>
      </c>
      <c r="Q15" s="10">
        <v>4555</v>
      </c>
      <c r="R15" s="10">
        <v>61205.360999999997</v>
      </c>
      <c r="S15" s="10">
        <v>36769</v>
      </c>
      <c r="T15" s="10">
        <v>22425</v>
      </c>
      <c r="U15" s="10">
        <v>14344</v>
      </c>
      <c r="V15" s="10">
        <v>181183.98199999996</v>
      </c>
      <c r="W15" s="10">
        <v>20914</v>
      </c>
      <c r="X15" s="10">
        <v>12395</v>
      </c>
      <c r="Y15" s="10">
        <v>8519</v>
      </c>
      <c r="Z15" s="10">
        <v>115538.31099999999</v>
      </c>
      <c r="AA15" s="10">
        <v>15855</v>
      </c>
      <c r="AB15" s="10">
        <v>10030</v>
      </c>
      <c r="AC15" s="10">
        <v>5825</v>
      </c>
      <c r="AD15" s="10">
        <v>65645.670999999988</v>
      </c>
      <c r="AE15" s="10">
        <v>416125</v>
      </c>
      <c r="AF15" s="10">
        <v>242609</v>
      </c>
      <c r="AG15" s="10">
        <v>173516</v>
      </c>
      <c r="AH15" s="10">
        <v>2079909.1119999997</v>
      </c>
      <c r="AI15" s="10">
        <v>263545</v>
      </c>
      <c r="AJ15" s="10">
        <v>150620</v>
      </c>
      <c r="AK15" s="10">
        <v>112925</v>
      </c>
      <c r="AL15" s="10">
        <v>1451812.7429999998</v>
      </c>
      <c r="AM15" s="10">
        <v>152580</v>
      </c>
      <c r="AN15" s="10">
        <v>91989</v>
      </c>
      <c r="AO15" s="10">
        <v>60591</v>
      </c>
      <c r="AP15" s="10">
        <v>628096.36900000006</v>
      </c>
      <c r="AQ15" s="10">
        <v>3633</v>
      </c>
      <c r="AR15" s="10">
        <v>3579</v>
      </c>
      <c r="AS15" s="10">
        <v>54</v>
      </c>
      <c r="AT15" s="10">
        <v>19948.135000000002</v>
      </c>
      <c r="AU15" s="10">
        <v>10115</v>
      </c>
      <c r="AV15" s="10">
        <v>5688</v>
      </c>
      <c r="AW15" s="10">
        <v>4427</v>
      </c>
      <c r="AX15" s="10">
        <v>59560.105000000003</v>
      </c>
    </row>
    <row r="16" spans="1:50" s="13" customFormat="1" ht="16.5" customHeight="1" x14ac:dyDescent="0.2">
      <c r="A16" s="42" t="s">
        <v>83</v>
      </c>
      <c r="B16" s="32" t="s">
        <v>10</v>
      </c>
      <c r="C16" s="9">
        <v>94703</v>
      </c>
      <c r="D16" s="10">
        <v>56252</v>
      </c>
      <c r="E16" s="10">
        <v>38451</v>
      </c>
      <c r="F16" s="10">
        <v>524171.90300000005</v>
      </c>
      <c r="G16" s="10">
        <v>17307</v>
      </c>
      <c r="H16" s="10">
        <v>11171</v>
      </c>
      <c r="I16" s="10">
        <v>6136</v>
      </c>
      <c r="J16" s="10">
        <v>146583.91699999999</v>
      </c>
      <c r="K16" s="10">
        <v>13382</v>
      </c>
      <c r="L16" s="10">
        <v>8883</v>
      </c>
      <c r="M16" s="10">
        <v>4499</v>
      </c>
      <c r="N16" s="10">
        <v>125559.49099999998</v>
      </c>
      <c r="O16" s="10">
        <v>3925</v>
      </c>
      <c r="P16" s="10">
        <v>2288</v>
      </c>
      <c r="Q16" s="10">
        <v>1637</v>
      </c>
      <c r="R16" s="10">
        <v>21024.425999999996</v>
      </c>
      <c r="S16" s="10">
        <v>7678</v>
      </c>
      <c r="T16" s="10">
        <v>4510</v>
      </c>
      <c r="U16" s="10">
        <v>3168</v>
      </c>
      <c r="V16" s="10">
        <v>37067.608999999997</v>
      </c>
      <c r="W16" s="10">
        <v>4324</v>
      </c>
      <c r="X16" s="10">
        <v>2495</v>
      </c>
      <c r="Y16" s="10">
        <v>1829</v>
      </c>
      <c r="Z16" s="10">
        <v>23480.194999999996</v>
      </c>
      <c r="AA16" s="10">
        <v>3354</v>
      </c>
      <c r="AB16" s="10">
        <v>2015</v>
      </c>
      <c r="AC16" s="10">
        <v>1339</v>
      </c>
      <c r="AD16" s="10">
        <v>13587.414000000001</v>
      </c>
      <c r="AE16" s="10">
        <v>69508</v>
      </c>
      <c r="AF16" s="10">
        <v>40366</v>
      </c>
      <c r="AG16" s="10">
        <v>29142</v>
      </c>
      <c r="AH16" s="10">
        <v>339406.35800000001</v>
      </c>
      <c r="AI16" s="10">
        <v>41969</v>
      </c>
      <c r="AJ16" s="10">
        <v>23715</v>
      </c>
      <c r="AK16" s="10">
        <v>18254</v>
      </c>
      <c r="AL16" s="10">
        <v>227771.51099999997</v>
      </c>
      <c r="AM16" s="10">
        <v>27539</v>
      </c>
      <c r="AN16" s="10">
        <v>16651</v>
      </c>
      <c r="AO16" s="10">
        <v>10888</v>
      </c>
      <c r="AP16" s="10">
        <v>111634.84700000001</v>
      </c>
      <c r="AQ16" s="10">
        <v>210</v>
      </c>
      <c r="AR16" s="10">
        <v>205</v>
      </c>
      <c r="AS16" s="10">
        <v>5</v>
      </c>
      <c r="AT16" s="10">
        <v>1114.019</v>
      </c>
      <c r="AU16" s="10">
        <v>5874</v>
      </c>
      <c r="AV16" s="10">
        <v>3515</v>
      </c>
      <c r="AW16" s="10">
        <v>2359</v>
      </c>
      <c r="AX16" s="10">
        <v>35334.663</v>
      </c>
    </row>
    <row r="17" spans="1:50" s="13" customFormat="1" ht="16.5" customHeight="1" x14ac:dyDescent="0.2">
      <c r="A17" s="42" t="s">
        <v>84</v>
      </c>
      <c r="B17" s="32" t="s">
        <v>12</v>
      </c>
      <c r="C17" s="9">
        <v>59723</v>
      </c>
      <c r="D17" s="10">
        <v>36338</v>
      </c>
      <c r="E17" s="10">
        <v>23385</v>
      </c>
      <c r="F17" s="10">
        <v>345920.90100000001</v>
      </c>
      <c r="G17" s="10">
        <v>10807</v>
      </c>
      <c r="H17" s="10">
        <v>7099</v>
      </c>
      <c r="I17" s="10">
        <v>3708</v>
      </c>
      <c r="J17" s="10">
        <v>98003.62</v>
      </c>
      <c r="K17" s="10">
        <v>9351</v>
      </c>
      <c r="L17" s="10">
        <v>6163</v>
      </c>
      <c r="M17" s="10">
        <v>3188</v>
      </c>
      <c r="N17" s="10">
        <v>89913.364000000001</v>
      </c>
      <c r="O17" s="10">
        <v>1456</v>
      </c>
      <c r="P17" s="10">
        <v>936</v>
      </c>
      <c r="Q17" s="10">
        <v>520</v>
      </c>
      <c r="R17" s="10">
        <v>8090.2560000000003</v>
      </c>
      <c r="S17" s="10">
        <v>3195</v>
      </c>
      <c r="T17" s="10">
        <v>2020</v>
      </c>
      <c r="U17" s="10">
        <v>1175</v>
      </c>
      <c r="V17" s="10">
        <v>15609.033999999996</v>
      </c>
      <c r="W17" s="10">
        <v>1741</v>
      </c>
      <c r="X17" s="10">
        <v>1095</v>
      </c>
      <c r="Y17" s="10">
        <v>646</v>
      </c>
      <c r="Z17" s="10">
        <v>9584.2389999999978</v>
      </c>
      <c r="AA17" s="10">
        <v>1454</v>
      </c>
      <c r="AB17" s="10">
        <v>925</v>
      </c>
      <c r="AC17" s="10">
        <v>529</v>
      </c>
      <c r="AD17" s="10">
        <v>6024.7949999999992</v>
      </c>
      <c r="AE17" s="10">
        <v>45537</v>
      </c>
      <c r="AF17" s="10">
        <v>27130</v>
      </c>
      <c r="AG17" s="10">
        <v>18407</v>
      </c>
      <c r="AH17" s="10">
        <v>231370.71699999998</v>
      </c>
      <c r="AI17" s="10">
        <v>29697</v>
      </c>
      <c r="AJ17" s="10">
        <v>17199</v>
      </c>
      <c r="AK17" s="10">
        <v>12498</v>
      </c>
      <c r="AL17" s="10">
        <v>165355.63299999997</v>
      </c>
      <c r="AM17" s="10">
        <v>15840</v>
      </c>
      <c r="AN17" s="10">
        <v>9931</v>
      </c>
      <c r="AO17" s="10">
        <v>5909</v>
      </c>
      <c r="AP17" s="10">
        <v>66015.084000000003</v>
      </c>
      <c r="AQ17" s="10">
        <v>184</v>
      </c>
      <c r="AR17" s="10">
        <v>89</v>
      </c>
      <c r="AS17" s="10">
        <v>95</v>
      </c>
      <c r="AT17" s="10">
        <v>937.53</v>
      </c>
      <c r="AU17" s="10">
        <v>3369</v>
      </c>
      <c r="AV17" s="10">
        <v>2018</v>
      </c>
      <c r="AW17" s="10">
        <v>1351</v>
      </c>
      <c r="AX17" s="10">
        <v>23243.14</v>
      </c>
    </row>
    <row r="18" spans="1:50" s="13" customFormat="1" ht="16.5" customHeight="1" x14ac:dyDescent="0.2">
      <c r="A18" s="42" t="s">
        <v>85</v>
      </c>
      <c r="B18" s="32" t="s">
        <v>13</v>
      </c>
      <c r="C18" s="9">
        <v>117783</v>
      </c>
      <c r="D18" s="10">
        <v>71879</v>
      </c>
      <c r="E18" s="10">
        <v>45904</v>
      </c>
      <c r="F18" s="10">
        <v>679739.1660000002</v>
      </c>
      <c r="G18" s="10">
        <v>19094</v>
      </c>
      <c r="H18" s="10">
        <v>12962</v>
      </c>
      <c r="I18" s="10">
        <v>6132</v>
      </c>
      <c r="J18" s="10">
        <v>176372.91899999999</v>
      </c>
      <c r="K18" s="10">
        <v>17021</v>
      </c>
      <c r="L18" s="10">
        <v>11758</v>
      </c>
      <c r="M18" s="10">
        <v>5263</v>
      </c>
      <c r="N18" s="10">
        <v>164887.66899999999</v>
      </c>
      <c r="O18" s="10">
        <v>2073</v>
      </c>
      <c r="P18" s="10">
        <v>1204</v>
      </c>
      <c r="Q18" s="10">
        <v>869</v>
      </c>
      <c r="R18" s="10">
        <v>11485.25</v>
      </c>
      <c r="S18" s="10">
        <v>5170</v>
      </c>
      <c r="T18" s="10">
        <v>3132</v>
      </c>
      <c r="U18" s="10">
        <v>2038</v>
      </c>
      <c r="V18" s="10">
        <v>25843.090000000004</v>
      </c>
      <c r="W18" s="10">
        <v>3103</v>
      </c>
      <c r="X18" s="10">
        <v>1770</v>
      </c>
      <c r="Y18" s="10">
        <v>1333</v>
      </c>
      <c r="Z18" s="10">
        <v>17249.260000000002</v>
      </c>
      <c r="AA18" s="10">
        <v>2067</v>
      </c>
      <c r="AB18" s="10">
        <v>1362</v>
      </c>
      <c r="AC18" s="10">
        <v>705</v>
      </c>
      <c r="AD18" s="10">
        <v>8593.83</v>
      </c>
      <c r="AE18" s="10">
        <v>93430</v>
      </c>
      <c r="AF18" s="10">
        <v>55703</v>
      </c>
      <c r="AG18" s="10">
        <v>37727</v>
      </c>
      <c r="AH18" s="10">
        <v>476858.82999999996</v>
      </c>
      <c r="AI18" s="10">
        <v>61501</v>
      </c>
      <c r="AJ18" s="10">
        <v>36173</v>
      </c>
      <c r="AK18" s="10">
        <v>25328</v>
      </c>
      <c r="AL18" s="10">
        <v>343455.44999999995</v>
      </c>
      <c r="AM18" s="10">
        <v>31929</v>
      </c>
      <c r="AN18" s="10">
        <v>19530</v>
      </c>
      <c r="AO18" s="10">
        <v>12399</v>
      </c>
      <c r="AP18" s="10">
        <v>133403.38</v>
      </c>
      <c r="AQ18" s="10">
        <v>89</v>
      </c>
      <c r="AR18" s="10">
        <v>82</v>
      </c>
      <c r="AS18" s="10">
        <v>7</v>
      </c>
      <c r="AT18" s="10">
        <v>664.327</v>
      </c>
      <c r="AU18" s="10">
        <v>3398</v>
      </c>
      <c r="AV18" s="10">
        <v>1981</v>
      </c>
      <c r="AW18" s="10">
        <v>1417</v>
      </c>
      <c r="AX18" s="10">
        <v>21277.364000000005</v>
      </c>
    </row>
    <row r="19" spans="1:50" s="13" customFormat="1" ht="16.5" customHeight="1" x14ac:dyDescent="0.2">
      <c r="A19" s="42" t="s">
        <v>86</v>
      </c>
      <c r="B19" s="32" t="s">
        <v>14</v>
      </c>
      <c r="C19" s="9">
        <v>267568</v>
      </c>
      <c r="D19" s="10">
        <v>162128</v>
      </c>
      <c r="E19" s="10">
        <v>105440</v>
      </c>
      <c r="F19" s="10">
        <v>1547076.554</v>
      </c>
      <c r="G19" s="10">
        <v>50298</v>
      </c>
      <c r="H19" s="10">
        <v>32796</v>
      </c>
      <c r="I19" s="10">
        <v>17502</v>
      </c>
      <c r="J19" s="10">
        <v>459064.09200000006</v>
      </c>
      <c r="K19" s="10">
        <v>43014</v>
      </c>
      <c r="L19" s="10">
        <v>28288</v>
      </c>
      <c r="M19" s="10">
        <v>14726</v>
      </c>
      <c r="N19" s="10">
        <v>417986.79800000007</v>
      </c>
      <c r="O19" s="10">
        <v>7284</v>
      </c>
      <c r="P19" s="10">
        <v>4508</v>
      </c>
      <c r="Q19" s="10">
        <v>2776</v>
      </c>
      <c r="R19" s="10">
        <v>41077.293999999994</v>
      </c>
      <c r="S19" s="10">
        <v>4738</v>
      </c>
      <c r="T19" s="10">
        <v>2739</v>
      </c>
      <c r="U19" s="10">
        <v>1999</v>
      </c>
      <c r="V19" s="10">
        <v>25259.68</v>
      </c>
      <c r="W19" s="10">
        <v>2641</v>
      </c>
      <c r="X19" s="10">
        <v>1570</v>
      </c>
      <c r="Y19" s="10">
        <v>1071</v>
      </c>
      <c r="Z19" s="10">
        <v>15678.357999999998</v>
      </c>
      <c r="AA19" s="10">
        <v>2097</v>
      </c>
      <c r="AB19" s="10">
        <v>1169</v>
      </c>
      <c r="AC19" s="10">
        <v>928</v>
      </c>
      <c r="AD19" s="10">
        <v>9581.3220000000001</v>
      </c>
      <c r="AE19" s="10">
        <v>212319</v>
      </c>
      <c r="AF19" s="10">
        <v>126380</v>
      </c>
      <c r="AG19" s="10">
        <v>85939</v>
      </c>
      <c r="AH19" s="10">
        <v>1061607.1969999999</v>
      </c>
      <c r="AI19" s="10">
        <v>130824</v>
      </c>
      <c r="AJ19" s="10">
        <v>75909</v>
      </c>
      <c r="AK19" s="10">
        <v>54915</v>
      </c>
      <c r="AL19" s="10">
        <v>724571.68099999998</v>
      </c>
      <c r="AM19" s="10">
        <v>81495</v>
      </c>
      <c r="AN19" s="10">
        <v>50471</v>
      </c>
      <c r="AO19" s="10">
        <v>31024</v>
      </c>
      <c r="AP19" s="10">
        <v>337035.51599999995</v>
      </c>
      <c r="AQ19" s="10">
        <v>213</v>
      </c>
      <c r="AR19" s="10">
        <v>213</v>
      </c>
      <c r="AS19" s="10">
        <v>0</v>
      </c>
      <c r="AT19" s="10">
        <v>1145.585</v>
      </c>
      <c r="AU19" s="10">
        <v>859</v>
      </c>
      <c r="AV19" s="10">
        <v>404</v>
      </c>
      <c r="AW19" s="10">
        <v>455</v>
      </c>
      <c r="AX19" s="10">
        <v>5523.1330000000007</v>
      </c>
    </row>
    <row r="20" spans="1:50" s="13" customFormat="1" ht="16.5" customHeight="1" x14ac:dyDescent="0.2">
      <c r="A20" s="42" t="s">
        <v>87</v>
      </c>
      <c r="B20" s="32" t="s">
        <v>15</v>
      </c>
      <c r="C20" s="9">
        <v>103547</v>
      </c>
      <c r="D20" s="10">
        <v>64347</v>
      </c>
      <c r="E20" s="10">
        <v>39200</v>
      </c>
      <c r="F20" s="10">
        <v>592125.09300000011</v>
      </c>
      <c r="G20" s="10">
        <v>15046</v>
      </c>
      <c r="H20" s="10">
        <v>10411</v>
      </c>
      <c r="I20" s="10">
        <v>4635</v>
      </c>
      <c r="J20" s="10">
        <v>138019.10799999998</v>
      </c>
      <c r="K20" s="10">
        <v>12916</v>
      </c>
      <c r="L20" s="10">
        <v>9197</v>
      </c>
      <c r="M20" s="10">
        <v>3719</v>
      </c>
      <c r="N20" s="10">
        <v>125901.30099999999</v>
      </c>
      <c r="O20" s="10">
        <v>2130</v>
      </c>
      <c r="P20" s="10">
        <v>1214</v>
      </c>
      <c r="Q20" s="10">
        <v>916</v>
      </c>
      <c r="R20" s="10">
        <v>12117.806999999999</v>
      </c>
      <c r="S20" s="10">
        <v>8360</v>
      </c>
      <c r="T20" s="10">
        <v>5354</v>
      </c>
      <c r="U20" s="10">
        <v>3006</v>
      </c>
      <c r="V20" s="10">
        <v>41607.656000000003</v>
      </c>
      <c r="W20" s="10">
        <v>4475</v>
      </c>
      <c r="X20" s="10">
        <v>2835</v>
      </c>
      <c r="Y20" s="10">
        <v>1640</v>
      </c>
      <c r="Z20" s="10">
        <v>25209.315000000002</v>
      </c>
      <c r="AA20" s="10">
        <v>3885</v>
      </c>
      <c r="AB20" s="10">
        <v>2519</v>
      </c>
      <c r="AC20" s="10">
        <v>1366</v>
      </c>
      <c r="AD20" s="10">
        <v>16398.341</v>
      </c>
      <c r="AE20" s="10">
        <v>80060</v>
      </c>
      <c r="AF20" s="10">
        <v>48501</v>
      </c>
      <c r="AG20" s="10">
        <v>31559</v>
      </c>
      <c r="AH20" s="10">
        <v>412031.56400000001</v>
      </c>
      <c r="AI20" s="10">
        <v>50207</v>
      </c>
      <c r="AJ20" s="10">
        <v>29877</v>
      </c>
      <c r="AK20" s="10">
        <v>20330</v>
      </c>
      <c r="AL20" s="10">
        <v>285393.924</v>
      </c>
      <c r="AM20" s="10">
        <v>29853</v>
      </c>
      <c r="AN20" s="10">
        <v>18624</v>
      </c>
      <c r="AO20" s="10">
        <v>11229</v>
      </c>
      <c r="AP20" s="10">
        <v>126637.64</v>
      </c>
      <c r="AQ20" s="10">
        <v>81</v>
      </c>
      <c r="AR20" s="10">
        <v>81</v>
      </c>
      <c r="AS20" s="10">
        <v>0</v>
      </c>
      <c r="AT20" s="10">
        <v>466.76499999999999</v>
      </c>
      <c r="AU20" s="10">
        <v>6920</v>
      </c>
      <c r="AV20" s="10">
        <v>4370</v>
      </c>
      <c r="AW20" s="10">
        <v>2550</v>
      </c>
      <c r="AX20" s="10">
        <v>41525.796999999999</v>
      </c>
    </row>
    <row r="21" spans="1:50" s="13" customFormat="1" ht="16.5" customHeight="1" x14ac:dyDescent="0.2">
      <c r="A21" s="42" t="s">
        <v>88</v>
      </c>
      <c r="B21" s="32" t="s">
        <v>16</v>
      </c>
      <c r="C21" s="9">
        <v>169633</v>
      </c>
      <c r="D21" s="10">
        <v>106007</v>
      </c>
      <c r="E21" s="10">
        <v>63626</v>
      </c>
      <c r="F21" s="10">
        <v>1000241.4639999999</v>
      </c>
      <c r="G21" s="10">
        <v>36915</v>
      </c>
      <c r="H21" s="10">
        <v>24684</v>
      </c>
      <c r="I21" s="10">
        <v>12231</v>
      </c>
      <c r="J21" s="10">
        <v>336047.57599999994</v>
      </c>
      <c r="K21" s="10">
        <v>31405</v>
      </c>
      <c r="L21" s="10">
        <v>21298</v>
      </c>
      <c r="M21" s="10">
        <v>10107</v>
      </c>
      <c r="N21" s="10">
        <v>304579.50899999996</v>
      </c>
      <c r="O21" s="10">
        <v>5510</v>
      </c>
      <c r="P21" s="10">
        <v>3386</v>
      </c>
      <c r="Q21" s="10">
        <v>2124</v>
      </c>
      <c r="R21" s="10">
        <v>31468.067000000006</v>
      </c>
      <c r="S21" s="10">
        <v>7715</v>
      </c>
      <c r="T21" s="10">
        <v>5340</v>
      </c>
      <c r="U21" s="10">
        <v>2375</v>
      </c>
      <c r="V21" s="10">
        <v>39335.622000000003</v>
      </c>
      <c r="W21" s="10">
        <v>4819</v>
      </c>
      <c r="X21" s="10">
        <v>3200</v>
      </c>
      <c r="Y21" s="10">
        <v>1619</v>
      </c>
      <c r="Z21" s="10">
        <v>27004.196</v>
      </c>
      <c r="AA21" s="10">
        <v>2896</v>
      </c>
      <c r="AB21" s="10">
        <v>2140</v>
      </c>
      <c r="AC21" s="10">
        <v>756</v>
      </c>
      <c r="AD21" s="10">
        <v>12331.426000000003</v>
      </c>
      <c r="AE21" s="10">
        <v>124908</v>
      </c>
      <c r="AF21" s="10">
        <v>75912</v>
      </c>
      <c r="AG21" s="10">
        <v>48996</v>
      </c>
      <c r="AH21" s="10">
        <v>624304.39400000009</v>
      </c>
      <c r="AI21" s="10">
        <v>75907</v>
      </c>
      <c r="AJ21" s="10">
        <v>45430</v>
      </c>
      <c r="AK21" s="10">
        <v>30477</v>
      </c>
      <c r="AL21" s="10">
        <v>421076.21900000004</v>
      </c>
      <c r="AM21" s="10">
        <v>49001</v>
      </c>
      <c r="AN21" s="10">
        <v>30482</v>
      </c>
      <c r="AO21" s="10">
        <v>18519</v>
      </c>
      <c r="AP21" s="10">
        <v>203228.17499999999</v>
      </c>
      <c r="AQ21" s="10">
        <v>95</v>
      </c>
      <c r="AR21" s="10">
        <v>71</v>
      </c>
      <c r="AS21" s="10">
        <v>24</v>
      </c>
      <c r="AT21" s="10">
        <v>553.87200000000007</v>
      </c>
      <c r="AU21" s="10">
        <v>497</v>
      </c>
      <c r="AV21" s="10">
        <v>212</v>
      </c>
      <c r="AW21" s="10">
        <v>285</v>
      </c>
      <c r="AX21" s="10">
        <v>3054.4829999999997</v>
      </c>
    </row>
    <row r="22" spans="1:50" s="13" customFormat="1" ht="16.5" customHeight="1" x14ac:dyDescent="0.2">
      <c r="A22" s="42" t="s">
        <v>89</v>
      </c>
      <c r="B22" s="32" t="s">
        <v>17</v>
      </c>
      <c r="C22" s="9">
        <v>137363</v>
      </c>
      <c r="D22" s="10">
        <v>87386</v>
      </c>
      <c r="E22" s="10">
        <v>49977</v>
      </c>
      <c r="F22" s="10">
        <v>731709.82400000002</v>
      </c>
      <c r="G22" s="10">
        <v>15315</v>
      </c>
      <c r="H22" s="10">
        <v>10969</v>
      </c>
      <c r="I22" s="10">
        <v>4346</v>
      </c>
      <c r="J22" s="10">
        <v>135552.44700000001</v>
      </c>
      <c r="K22" s="10">
        <v>13293</v>
      </c>
      <c r="L22" s="10">
        <v>9667</v>
      </c>
      <c r="M22" s="10">
        <v>3626</v>
      </c>
      <c r="N22" s="10">
        <v>124682.35500000001</v>
      </c>
      <c r="O22" s="10">
        <v>2022</v>
      </c>
      <c r="P22" s="10">
        <v>1302</v>
      </c>
      <c r="Q22" s="10">
        <v>720</v>
      </c>
      <c r="R22" s="10">
        <v>10870.092000000001</v>
      </c>
      <c r="S22" s="10">
        <v>8819</v>
      </c>
      <c r="T22" s="10">
        <v>5988</v>
      </c>
      <c r="U22" s="10">
        <v>2831</v>
      </c>
      <c r="V22" s="10">
        <v>38492.149000000005</v>
      </c>
      <c r="W22" s="10">
        <v>4967</v>
      </c>
      <c r="X22" s="10">
        <v>3325</v>
      </c>
      <c r="Y22" s="10">
        <v>1642</v>
      </c>
      <c r="Z22" s="10">
        <v>23882.707000000002</v>
      </c>
      <c r="AA22" s="10">
        <v>3852</v>
      </c>
      <c r="AB22" s="10">
        <v>2663</v>
      </c>
      <c r="AC22" s="10">
        <v>1189</v>
      </c>
      <c r="AD22" s="10">
        <v>14609.441999999999</v>
      </c>
      <c r="AE22" s="10">
        <v>113205</v>
      </c>
      <c r="AF22" s="10">
        <v>70405</v>
      </c>
      <c r="AG22" s="10">
        <v>42800</v>
      </c>
      <c r="AH22" s="10">
        <v>557486.16399999999</v>
      </c>
      <c r="AI22" s="10">
        <v>69510</v>
      </c>
      <c r="AJ22" s="10">
        <v>42959</v>
      </c>
      <c r="AK22" s="10">
        <v>26551</v>
      </c>
      <c r="AL22" s="10">
        <v>379902.924</v>
      </c>
      <c r="AM22" s="10">
        <v>43695</v>
      </c>
      <c r="AN22" s="10">
        <v>27446</v>
      </c>
      <c r="AO22" s="10">
        <v>16249</v>
      </c>
      <c r="AP22" s="10">
        <v>177583.23999999996</v>
      </c>
      <c r="AQ22" s="10">
        <v>24</v>
      </c>
      <c r="AR22" s="10">
        <v>24</v>
      </c>
      <c r="AS22" s="10">
        <v>0</v>
      </c>
      <c r="AT22" s="10">
        <v>179.06399999999999</v>
      </c>
      <c r="AU22" s="10">
        <v>1103</v>
      </c>
      <c r="AV22" s="10">
        <v>737</v>
      </c>
      <c r="AW22" s="10">
        <v>366</v>
      </c>
      <c r="AX22" s="10">
        <v>6173.73</v>
      </c>
    </row>
    <row r="23" spans="1:50" s="13" customFormat="1" ht="16.5" customHeight="1" x14ac:dyDescent="0.2">
      <c r="A23" s="42" t="s">
        <v>90</v>
      </c>
      <c r="B23" s="32" t="s">
        <v>18</v>
      </c>
      <c r="C23" s="9">
        <v>232470</v>
      </c>
      <c r="D23" s="10">
        <v>143386</v>
      </c>
      <c r="E23" s="10">
        <v>89084</v>
      </c>
      <c r="F23" s="10">
        <v>1355645.4979999999</v>
      </c>
      <c r="G23" s="10">
        <v>52020</v>
      </c>
      <c r="H23" s="10">
        <v>35611</v>
      </c>
      <c r="I23" s="10">
        <v>16409</v>
      </c>
      <c r="J23" s="10">
        <v>463980.55200000008</v>
      </c>
      <c r="K23" s="10">
        <v>44994</v>
      </c>
      <c r="L23" s="10">
        <v>30943</v>
      </c>
      <c r="M23" s="10">
        <v>14051</v>
      </c>
      <c r="N23" s="10">
        <v>426028.04300000006</v>
      </c>
      <c r="O23" s="10">
        <v>7026</v>
      </c>
      <c r="P23" s="10">
        <v>4668</v>
      </c>
      <c r="Q23" s="10">
        <v>2358</v>
      </c>
      <c r="R23" s="10">
        <v>37952.508999999998</v>
      </c>
      <c r="S23" s="10">
        <v>15121</v>
      </c>
      <c r="T23" s="10">
        <v>9743</v>
      </c>
      <c r="U23" s="10">
        <v>5378</v>
      </c>
      <c r="V23" s="10">
        <v>73691.811000000002</v>
      </c>
      <c r="W23" s="10">
        <v>8769</v>
      </c>
      <c r="X23" s="10">
        <v>5592</v>
      </c>
      <c r="Y23" s="10">
        <v>3177</v>
      </c>
      <c r="Z23" s="10">
        <v>47827.349000000002</v>
      </c>
      <c r="AA23" s="10">
        <v>6352</v>
      </c>
      <c r="AB23" s="10">
        <v>4151</v>
      </c>
      <c r="AC23" s="10">
        <v>2201</v>
      </c>
      <c r="AD23" s="10">
        <v>25864.462</v>
      </c>
      <c r="AE23" s="10">
        <v>163507</v>
      </c>
      <c r="AF23" s="10">
        <v>96301</v>
      </c>
      <c r="AG23" s="10">
        <v>67206</v>
      </c>
      <c r="AH23" s="10">
        <v>807381.87399999995</v>
      </c>
      <c r="AI23" s="10">
        <v>104187</v>
      </c>
      <c r="AJ23" s="10">
        <v>60049</v>
      </c>
      <c r="AK23" s="10">
        <v>44138</v>
      </c>
      <c r="AL23" s="10">
        <v>566779.49099999992</v>
      </c>
      <c r="AM23" s="10">
        <v>59320</v>
      </c>
      <c r="AN23" s="10">
        <v>36252</v>
      </c>
      <c r="AO23" s="10">
        <v>23068</v>
      </c>
      <c r="AP23" s="10">
        <v>240602.383</v>
      </c>
      <c r="AQ23" s="10">
        <v>1822</v>
      </c>
      <c r="AR23" s="10">
        <v>1731</v>
      </c>
      <c r="AS23" s="10">
        <v>91</v>
      </c>
      <c r="AT23" s="10">
        <v>10591.261</v>
      </c>
      <c r="AU23" s="10">
        <v>15187</v>
      </c>
      <c r="AV23" s="10">
        <v>9728</v>
      </c>
      <c r="AW23" s="10">
        <v>5459</v>
      </c>
      <c r="AX23" s="10">
        <v>97949.457999999999</v>
      </c>
    </row>
    <row r="24" spans="1:50" s="13" customFormat="1" ht="16.5" customHeight="1" x14ac:dyDescent="0.2">
      <c r="A24" s="42" t="s">
        <v>91</v>
      </c>
      <c r="B24" s="32" t="s">
        <v>19</v>
      </c>
      <c r="C24" s="9">
        <v>66263</v>
      </c>
      <c r="D24" s="10">
        <v>42325</v>
      </c>
      <c r="E24" s="10">
        <v>23938</v>
      </c>
      <c r="F24" s="10">
        <v>415269.39199999999</v>
      </c>
      <c r="G24" s="10">
        <v>20540</v>
      </c>
      <c r="H24" s="10">
        <v>14173</v>
      </c>
      <c r="I24" s="10">
        <v>6367</v>
      </c>
      <c r="J24" s="10">
        <v>187101.90899999999</v>
      </c>
      <c r="K24" s="10">
        <v>16952</v>
      </c>
      <c r="L24" s="10">
        <v>11962</v>
      </c>
      <c r="M24" s="10">
        <v>4990</v>
      </c>
      <c r="N24" s="10">
        <v>166087.78599999999</v>
      </c>
      <c r="O24" s="10">
        <v>3588</v>
      </c>
      <c r="P24" s="10">
        <v>2211</v>
      </c>
      <c r="Q24" s="10">
        <v>1377</v>
      </c>
      <c r="R24" s="10">
        <v>21014.123</v>
      </c>
      <c r="S24" s="10">
        <v>7516</v>
      </c>
      <c r="T24" s="10">
        <v>4877</v>
      </c>
      <c r="U24" s="10">
        <v>2639</v>
      </c>
      <c r="V24" s="10">
        <v>37697.076999999997</v>
      </c>
      <c r="W24" s="10">
        <v>3815</v>
      </c>
      <c r="X24" s="10">
        <v>2477</v>
      </c>
      <c r="Y24" s="10">
        <v>1338</v>
      </c>
      <c r="Z24" s="10">
        <v>21833.09</v>
      </c>
      <c r="AA24" s="10">
        <v>3701</v>
      </c>
      <c r="AB24" s="10">
        <v>2400</v>
      </c>
      <c r="AC24" s="10">
        <v>1301</v>
      </c>
      <c r="AD24" s="10">
        <v>15863.986999999997</v>
      </c>
      <c r="AE24" s="10">
        <v>37854</v>
      </c>
      <c r="AF24" s="10">
        <v>22976</v>
      </c>
      <c r="AG24" s="10">
        <v>14878</v>
      </c>
      <c r="AH24" s="10">
        <v>188159.45599999998</v>
      </c>
      <c r="AI24" s="10">
        <v>22001</v>
      </c>
      <c r="AJ24" s="10">
        <v>13100</v>
      </c>
      <c r="AK24" s="10">
        <v>8901</v>
      </c>
      <c r="AL24" s="10">
        <v>121805.61399999999</v>
      </c>
      <c r="AM24" s="10">
        <v>15853</v>
      </c>
      <c r="AN24" s="10">
        <v>9876</v>
      </c>
      <c r="AO24" s="10">
        <v>5977</v>
      </c>
      <c r="AP24" s="10">
        <v>66353.84199999999</v>
      </c>
      <c r="AQ24" s="10">
        <v>353</v>
      </c>
      <c r="AR24" s="10">
        <v>299</v>
      </c>
      <c r="AS24" s="10">
        <v>54</v>
      </c>
      <c r="AT24" s="10">
        <v>2310.9500000000003</v>
      </c>
      <c r="AU24" s="10">
        <v>26932</v>
      </c>
      <c r="AV24" s="10">
        <v>17283</v>
      </c>
      <c r="AW24" s="10">
        <v>9649</v>
      </c>
      <c r="AX24" s="10">
        <v>177343.48499999999</v>
      </c>
    </row>
    <row r="25" spans="1:50" s="13" customFormat="1" ht="16.5" customHeight="1" x14ac:dyDescent="0.2">
      <c r="A25" s="42" t="s">
        <v>92</v>
      </c>
      <c r="B25" s="32" t="s">
        <v>20</v>
      </c>
      <c r="C25" s="9">
        <v>104879</v>
      </c>
      <c r="D25" s="10">
        <v>64728</v>
      </c>
      <c r="E25" s="10">
        <v>40151</v>
      </c>
      <c r="F25" s="10">
        <v>623233.44499999995</v>
      </c>
      <c r="G25" s="10">
        <v>22613</v>
      </c>
      <c r="H25" s="10">
        <v>15569</v>
      </c>
      <c r="I25" s="10">
        <v>7044</v>
      </c>
      <c r="J25" s="10">
        <v>205797.17499999999</v>
      </c>
      <c r="K25" s="10">
        <v>18943</v>
      </c>
      <c r="L25" s="10">
        <v>13244</v>
      </c>
      <c r="M25" s="10">
        <v>5699</v>
      </c>
      <c r="N25" s="10">
        <v>185046.01299999998</v>
      </c>
      <c r="O25" s="10">
        <v>3670</v>
      </c>
      <c r="P25" s="10">
        <v>2325</v>
      </c>
      <c r="Q25" s="10">
        <v>1345</v>
      </c>
      <c r="R25" s="10">
        <v>20751.162</v>
      </c>
      <c r="S25" s="10">
        <v>7855</v>
      </c>
      <c r="T25" s="10">
        <v>5079</v>
      </c>
      <c r="U25" s="10">
        <v>2776</v>
      </c>
      <c r="V25" s="10">
        <v>39818.6</v>
      </c>
      <c r="W25" s="10">
        <v>4465</v>
      </c>
      <c r="X25" s="10">
        <v>2603</v>
      </c>
      <c r="Y25" s="10">
        <v>1862</v>
      </c>
      <c r="Z25" s="10">
        <v>25398.93</v>
      </c>
      <c r="AA25" s="10">
        <v>3390</v>
      </c>
      <c r="AB25" s="10">
        <v>2476</v>
      </c>
      <c r="AC25" s="10">
        <v>914</v>
      </c>
      <c r="AD25" s="10">
        <v>14419.67</v>
      </c>
      <c r="AE25" s="10">
        <v>73909</v>
      </c>
      <c r="AF25" s="10">
        <v>43624</v>
      </c>
      <c r="AG25" s="10">
        <v>30285</v>
      </c>
      <c r="AH25" s="10">
        <v>374864.04699999996</v>
      </c>
      <c r="AI25" s="10">
        <v>44721</v>
      </c>
      <c r="AJ25" s="10">
        <v>25767</v>
      </c>
      <c r="AK25" s="10">
        <v>18954</v>
      </c>
      <c r="AL25" s="10">
        <v>252129.93799999997</v>
      </c>
      <c r="AM25" s="10">
        <v>29188</v>
      </c>
      <c r="AN25" s="10">
        <v>17857</v>
      </c>
      <c r="AO25" s="10">
        <v>11331</v>
      </c>
      <c r="AP25" s="10">
        <v>122734.109</v>
      </c>
      <c r="AQ25" s="10">
        <v>502</v>
      </c>
      <c r="AR25" s="10">
        <v>456</v>
      </c>
      <c r="AS25" s="10">
        <v>46</v>
      </c>
      <c r="AT25" s="10">
        <v>2753.623</v>
      </c>
      <c r="AU25" s="10">
        <v>38636</v>
      </c>
      <c r="AV25" s="10">
        <v>23895</v>
      </c>
      <c r="AW25" s="10">
        <v>14741</v>
      </c>
      <c r="AX25" s="10">
        <v>236906.82400000002</v>
      </c>
    </row>
    <row r="26" spans="1:50" s="13" customFormat="1" ht="16.5" customHeight="1" x14ac:dyDescent="0.2">
      <c r="A26" s="42" t="s">
        <v>93</v>
      </c>
      <c r="B26" s="32" t="s">
        <v>21</v>
      </c>
      <c r="C26" s="9">
        <v>23271</v>
      </c>
      <c r="D26" s="10">
        <v>14324</v>
      </c>
      <c r="E26" s="10">
        <v>8947</v>
      </c>
      <c r="F26" s="10">
        <v>133360.495</v>
      </c>
      <c r="G26" s="10">
        <v>4551</v>
      </c>
      <c r="H26" s="10">
        <v>3024</v>
      </c>
      <c r="I26" s="10">
        <v>1527</v>
      </c>
      <c r="J26" s="10">
        <v>40964.123000000007</v>
      </c>
      <c r="K26" s="10">
        <v>4007</v>
      </c>
      <c r="L26" s="10">
        <v>2744</v>
      </c>
      <c r="M26" s="10">
        <v>1263</v>
      </c>
      <c r="N26" s="10">
        <v>38006.395000000004</v>
      </c>
      <c r="O26" s="10">
        <v>544</v>
      </c>
      <c r="P26" s="10">
        <v>280</v>
      </c>
      <c r="Q26" s="10">
        <v>264</v>
      </c>
      <c r="R26" s="10">
        <v>2957.7280000000001</v>
      </c>
      <c r="S26" s="10">
        <v>1053</v>
      </c>
      <c r="T26" s="10">
        <v>736</v>
      </c>
      <c r="U26" s="10">
        <v>317</v>
      </c>
      <c r="V26" s="10">
        <v>5258.7929999999997</v>
      </c>
      <c r="W26" s="10">
        <v>717</v>
      </c>
      <c r="X26" s="10">
        <v>482</v>
      </c>
      <c r="Y26" s="10">
        <v>235</v>
      </c>
      <c r="Z26" s="10">
        <v>3898.3290000000002</v>
      </c>
      <c r="AA26" s="10">
        <v>336</v>
      </c>
      <c r="AB26" s="10">
        <v>254</v>
      </c>
      <c r="AC26" s="10">
        <v>82</v>
      </c>
      <c r="AD26" s="10">
        <v>1360.4639999999999</v>
      </c>
      <c r="AE26" s="10">
        <v>17218</v>
      </c>
      <c r="AF26" s="10">
        <v>10337</v>
      </c>
      <c r="AG26" s="10">
        <v>6881</v>
      </c>
      <c r="AH26" s="10">
        <v>84764.377999999997</v>
      </c>
      <c r="AI26" s="10">
        <v>10842</v>
      </c>
      <c r="AJ26" s="10">
        <v>6344</v>
      </c>
      <c r="AK26" s="10">
        <v>4498</v>
      </c>
      <c r="AL26" s="10">
        <v>58947.953999999998</v>
      </c>
      <c r="AM26" s="10">
        <v>6376</v>
      </c>
      <c r="AN26" s="10">
        <v>3993</v>
      </c>
      <c r="AO26" s="10">
        <v>2383</v>
      </c>
      <c r="AP26" s="10">
        <v>25816.424000000003</v>
      </c>
      <c r="AQ26" s="10">
        <v>449</v>
      </c>
      <c r="AR26" s="10">
        <v>227</v>
      </c>
      <c r="AS26" s="10">
        <v>222</v>
      </c>
      <c r="AT26" s="10">
        <v>2373.201</v>
      </c>
      <c r="AU26" s="10">
        <v>71</v>
      </c>
      <c r="AV26" s="10">
        <v>21</v>
      </c>
      <c r="AW26" s="10">
        <v>50</v>
      </c>
      <c r="AX26" s="10">
        <v>326.34300000000002</v>
      </c>
    </row>
    <row r="27" spans="1:50" s="13" customFormat="1" ht="16.5" customHeight="1" x14ac:dyDescent="0.2">
      <c r="A27" s="42" t="s">
        <v>94</v>
      </c>
      <c r="B27" s="32" t="s">
        <v>22</v>
      </c>
      <c r="C27" s="9">
        <v>85591</v>
      </c>
      <c r="D27" s="10">
        <v>51209</v>
      </c>
      <c r="E27" s="10">
        <v>34382</v>
      </c>
      <c r="F27" s="10">
        <v>473937.73500000004</v>
      </c>
      <c r="G27" s="10">
        <v>12014</v>
      </c>
      <c r="H27" s="10">
        <v>8091</v>
      </c>
      <c r="I27" s="10">
        <v>3923</v>
      </c>
      <c r="J27" s="10">
        <v>107750.367</v>
      </c>
      <c r="K27" s="10">
        <v>10039</v>
      </c>
      <c r="L27" s="10">
        <v>6804</v>
      </c>
      <c r="M27" s="10">
        <v>3235</v>
      </c>
      <c r="N27" s="10">
        <v>96737.239000000001</v>
      </c>
      <c r="O27" s="10">
        <v>1975</v>
      </c>
      <c r="P27" s="10">
        <v>1287</v>
      </c>
      <c r="Q27" s="10">
        <v>688</v>
      </c>
      <c r="R27" s="10">
        <v>11013.127999999999</v>
      </c>
      <c r="S27" s="10">
        <v>3939</v>
      </c>
      <c r="T27" s="10">
        <v>2393</v>
      </c>
      <c r="U27" s="10">
        <v>1546</v>
      </c>
      <c r="V27" s="10">
        <v>19236.995000000003</v>
      </c>
      <c r="W27" s="10">
        <v>2106</v>
      </c>
      <c r="X27" s="10">
        <v>1306</v>
      </c>
      <c r="Y27" s="10">
        <v>800</v>
      </c>
      <c r="Z27" s="10">
        <v>11718.713</v>
      </c>
      <c r="AA27" s="10">
        <v>1833</v>
      </c>
      <c r="AB27" s="10">
        <v>1087</v>
      </c>
      <c r="AC27" s="10">
        <v>746</v>
      </c>
      <c r="AD27" s="10">
        <v>7518.2820000000011</v>
      </c>
      <c r="AE27" s="10">
        <v>69476</v>
      </c>
      <c r="AF27" s="10">
        <v>40577</v>
      </c>
      <c r="AG27" s="10">
        <v>28899</v>
      </c>
      <c r="AH27" s="10">
        <v>345858.85199999996</v>
      </c>
      <c r="AI27" s="10">
        <v>42422</v>
      </c>
      <c r="AJ27" s="10">
        <v>23955</v>
      </c>
      <c r="AK27" s="10">
        <v>18467</v>
      </c>
      <c r="AL27" s="10">
        <v>234260.44199999998</v>
      </c>
      <c r="AM27" s="10">
        <v>27054</v>
      </c>
      <c r="AN27" s="10">
        <v>16622</v>
      </c>
      <c r="AO27" s="10">
        <v>10432</v>
      </c>
      <c r="AP27" s="10">
        <v>111598.41</v>
      </c>
      <c r="AQ27" s="10">
        <v>162</v>
      </c>
      <c r="AR27" s="10">
        <v>148</v>
      </c>
      <c r="AS27" s="10">
        <v>14</v>
      </c>
      <c r="AT27" s="10">
        <v>1091.5210000000002</v>
      </c>
      <c r="AU27" s="10">
        <v>2106</v>
      </c>
      <c r="AV27" s="10">
        <v>1240</v>
      </c>
      <c r="AW27" s="10">
        <v>866</v>
      </c>
      <c r="AX27" s="10">
        <v>12372.473999999998</v>
      </c>
    </row>
    <row r="28" spans="1:50" s="13" customFormat="1" ht="16.5" customHeight="1" x14ac:dyDescent="0.2">
      <c r="A28" s="42" t="s">
        <v>95</v>
      </c>
      <c r="B28" s="32" t="s">
        <v>23</v>
      </c>
      <c r="C28" s="9">
        <v>60455</v>
      </c>
      <c r="D28" s="10">
        <v>34902</v>
      </c>
      <c r="E28" s="10">
        <v>25553</v>
      </c>
      <c r="F28" s="10">
        <v>347545.49</v>
      </c>
      <c r="G28" s="10">
        <v>10448</v>
      </c>
      <c r="H28" s="10">
        <v>6435</v>
      </c>
      <c r="I28" s="10">
        <v>4013</v>
      </c>
      <c r="J28" s="10">
        <v>94889.816999999995</v>
      </c>
      <c r="K28" s="10">
        <v>8843</v>
      </c>
      <c r="L28" s="10">
        <v>5607</v>
      </c>
      <c r="M28" s="10">
        <v>3236</v>
      </c>
      <c r="N28" s="10">
        <v>85714.832999999999</v>
      </c>
      <c r="O28" s="10">
        <v>1605</v>
      </c>
      <c r="P28" s="10">
        <v>828</v>
      </c>
      <c r="Q28" s="10">
        <v>777</v>
      </c>
      <c r="R28" s="10">
        <v>9174.9839999999967</v>
      </c>
      <c r="S28" s="10">
        <v>3437</v>
      </c>
      <c r="T28" s="10">
        <v>1785</v>
      </c>
      <c r="U28" s="10">
        <v>1652</v>
      </c>
      <c r="V28" s="10">
        <v>17321.149000000001</v>
      </c>
      <c r="W28" s="10">
        <v>2068</v>
      </c>
      <c r="X28" s="10">
        <v>1141</v>
      </c>
      <c r="Y28" s="10">
        <v>927</v>
      </c>
      <c r="Z28" s="10">
        <v>11576.778000000002</v>
      </c>
      <c r="AA28" s="10">
        <v>1369</v>
      </c>
      <c r="AB28" s="10">
        <v>644</v>
      </c>
      <c r="AC28" s="10">
        <v>725</v>
      </c>
      <c r="AD28" s="10">
        <v>5744.3710000000001</v>
      </c>
      <c r="AE28" s="10">
        <v>46199</v>
      </c>
      <c r="AF28" s="10">
        <v>26311</v>
      </c>
      <c r="AG28" s="10">
        <v>19888</v>
      </c>
      <c r="AH28" s="10">
        <v>233207.06099999999</v>
      </c>
      <c r="AI28" s="10">
        <v>28921</v>
      </c>
      <c r="AJ28" s="10">
        <v>16209</v>
      </c>
      <c r="AK28" s="10">
        <v>12712</v>
      </c>
      <c r="AL28" s="10">
        <v>161171.95600000001</v>
      </c>
      <c r="AM28" s="10">
        <v>17278</v>
      </c>
      <c r="AN28" s="10">
        <v>10102</v>
      </c>
      <c r="AO28" s="10">
        <v>7176</v>
      </c>
      <c r="AP28" s="10">
        <v>72035.104999999996</v>
      </c>
      <c r="AQ28" s="10">
        <v>371</v>
      </c>
      <c r="AR28" s="10">
        <v>371</v>
      </c>
      <c r="AS28" s="10">
        <v>0</v>
      </c>
      <c r="AT28" s="10">
        <v>2127.4629999999997</v>
      </c>
      <c r="AU28" s="10">
        <v>825</v>
      </c>
      <c r="AV28" s="10">
        <v>355</v>
      </c>
      <c r="AW28" s="10">
        <v>470</v>
      </c>
      <c r="AX28" s="10">
        <v>5356.4079999999994</v>
      </c>
    </row>
    <row r="29" spans="1:50" s="13" customFormat="1" ht="16.5" customHeight="1" x14ac:dyDescent="0.2">
      <c r="A29" s="42" t="s">
        <v>96</v>
      </c>
      <c r="B29" s="32" t="s">
        <v>24</v>
      </c>
      <c r="C29" s="9">
        <v>55493</v>
      </c>
      <c r="D29" s="10">
        <v>33527</v>
      </c>
      <c r="E29" s="10">
        <v>21966</v>
      </c>
      <c r="F29" s="10">
        <v>323011.63799999998</v>
      </c>
      <c r="G29" s="10">
        <v>11125</v>
      </c>
      <c r="H29" s="10">
        <v>7357</v>
      </c>
      <c r="I29" s="10">
        <v>3768</v>
      </c>
      <c r="J29" s="10">
        <v>100908.17000000001</v>
      </c>
      <c r="K29" s="10">
        <v>9513</v>
      </c>
      <c r="L29" s="10">
        <v>6356</v>
      </c>
      <c r="M29" s="10">
        <v>3157</v>
      </c>
      <c r="N29" s="10">
        <v>91728.957000000009</v>
      </c>
      <c r="O29" s="10">
        <v>1612</v>
      </c>
      <c r="P29" s="10">
        <v>1001</v>
      </c>
      <c r="Q29" s="10">
        <v>611</v>
      </c>
      <c r="R29" s="10">
        <v>9179.2129999999997</v>
      </c>
      <c r="S29" s="10">
        <v>3265</v>
      </c>
      <c r="T29" s="10">
        <v>2072</v>
      </c>
      <c r="U29" s="10">
        <v>1193</v>
      </c>
      <c r="V29" s="10">
        <v>15924.080999999998</v>
      </c>
      <c r="W29" s="10">
        <v>1647</v>
      </c>
      <c r="X29" s="10">
        <v>970</v>
      </c>
      <c r="Y29" s="10">
        <v>677</v>
      </c>
      <c r="Z29" s="10">
        <v>9167.17</v>
      </c>
      <c r="AA29" s="10">
        <v>1618</v>
      </c>
      <c r="AB29" s="10">
        <v>1102</v>
      </c>
      <c r="AC29" s="10">
        <v>516</v>
      </c>
      <c r="AD29" s="10">
        <v>6756.9109999999991</v>
      </c>
      <c r="AE29" s="10">
        <v>41020</v>
      </c>
      <c r="AF29" s="10">
        <v>24039</v>
      </c>
      <c r="AG29" s="10">
        <v>16981</v>
      </c>
      <c r="AH29" s="10">
        <v>205683.592</v>
      </c>
      <c r="AI29" s="10">
        <v>25751</v>
      </c>
      <c r="AJ29" s="10">
        <v>14847</v>
      </c>
      <c r="AK29" s="10">
        <v>10904</v>
      </c>
      <c r="AL29" s="10">
        <v>142387.53400000001</v>
      </c>
      <c r="AM29" s="10">
        <v>15269</v>
      </c>
      <c r="AN29" s="10">
        <v>9192</v>
      </c>
      <c r="AO29" s="10">
        <v>6077</v>
      </c>
      <c r="AP29" s="10">
        <v>63296.058000000005</v>
      </c>
      <c r="AQ29" s="10">
        <v>83</v>
      </c>
      <c r="AR29" s="10">
        <v>59</v>
      </c>
      <c r="AS29" s="10">
        <v>24</v>
      </c>
      <c r="AT29" s="10">
        <v>495.79499999999996</v>
      </c>
      <c r="AU29" s="10">
        <v>247</v>
      </c>
      <c r="AV29" s="10">
        <v>177</v>
      </c>
      <c r="AW29" s="10">
        <v>70</v>
      </c>
      <c r="AX29" s="10">
        <v>1745.9680000000001</v>
      </c>
    </row>
    <row r="30" spans="1:50" s="13" customFormat="1" ht="16.5" customHeight="1" x14ac:dyDescent="0.2">
      <c r="A30" s="42" t="s">
        <v>97</v>
      </c>
      <c r="B30" s="32" t="s">
        <v>26</v>
      </c>
      <c r="C30" s="9">
        <v>2781</v>
      </c>
      <c r="D30" s="10">
        <v>1775</v>
      </c>
      <c r="E30" s="10">
        <v>1006</v>
      </c>
      <c r="F30" s="10">
        <v>16690.669000000002</v>
      </c>
      <c r="G30" s="10">
        <v>754</v>
      </c>
      <c r="H30" s="10">
        <v>522</v>
      </c>
      <c r="I30" s="10">
        <v>232</v>
      </c>
      <c r="J30" s="10">
        <v>6580.0879999999997</v>
      </c>
      <c r="K30" s="10">
        <v>590</v>
      </c>
      <c r="L30" s="10">
        <v>441</v>
      </c>
      <c r="M30" s="10">
        <v>149</v>
      </c>
      <c r="N30" s="10">
        <v>5684.2250000000004</v>
      </c>
      <c r="O30" s="10">
        <v>164</v>
      </c>
      <c r="P30" s="10">
        <v>81</v>
      </c>
      <c r="Q30" s="10">
        <v>83</v>
      </c>
      <c r="R30" s="10">
        <v>895.8629999999996</v>
      </c>
      <c r="S30" s="10">
        <v>357</v>
      </c>
      <c r="T30" s="10">
        <v>211</v>
      </c>
      <c r="U30" s="10">
        <v>146</v>
      </c>
      <c r="V30" s="10">
        <v>1795.4769999999999</v>
      </c>
      <c r="W30" s="10">
        <v>217</v>
      </c>
      <c r="X30" s="10">
        <v>157</v>
      </c>
      <c r="Y30" s="10">
        <v>60</v>
      </c>
      <c r="Z30" s="10">
        <v>1212.434</v>
      </c>
      <c r="AA30" s="10">
        <v>140</v>
      </c>
      <c r="AB30" s="10">
        <v>54</v>
      </c>
      <c r="AC30" s="10">
        <v>86</v>
      </c>
      <c r="AD30" s="10">
        <v>583.04300000000001</v>
      </c>
      <c r="AE30" s="10">
        <v>1652</v>
      </c>
      <c r="AF30" s="10">
        <v>1024</v>
      </c>
      <c r="AG30" s="10">
        <v>628</v>
      </c>
      <c r="AH30" s="10">
        <v>8245.2119999999995</v>
      </c>
      <c r="AI30" s="10">
        <v>964</v>
      </c>
      <c r="AJ30" s="10">
        <v>557</v>
      </c>
      <c r="AK30" s="10">
        <v>407</v>
      </c>
      <c r="AL30" s="10">
        <v>5366.3729999999987</v>
      </c>
      <c r="AM30" s="10">
        <v>688</v>
      </c>
      <c r="AN30" s="10">
        <v>467</v>
      </c>
      <c r="AO30" s="10">
        <v>221</v>
      </c>
      <c r="AP30" s="10">
        <v>2878.8389999999999</v>
      </c>
      <c r="AQ30" s="10">
        <v>18</v>
      </c>
      <c r="AR30" s="10">
        <v>18</v>
      </c>
      <c r="AS30" s="10">
        <v>0</v>
      </c>
      <c r="AT30" s="10">
        <v>69.891999999999982</v>
      </c>
      <c r="AU30" s="10">
        <v>0</v>
      </c>
      <c r="AV30" s="10">
        <v>0</v>
      </c>
      <c r="AW30" s="10">
        <v>0</v>
      </c>
      <c r="AX30" s="10">
        <v>0</v>
      </c>
    </row>
    <row r="31" spans="1:50" s="13" customFormat="1" ht="16.5" customHeight="1" x14ac:dyDescent="0.2">
      <c r="A31" s="43" t="s">
        <v>98</v>
      </c>
      <c r="B31" s="33" t="s">
        <v>27</v>
      </c>
      <c r="C31" s="15">
        <v>437</v>
      </c>
      <c r="D31" s="16">
        <v>336</v>
      </c>
      <c r="E31" s="16">
        <v>101</v>
      </c>
      <c r="F31" s="16">
        <v>2528.1559999999995</v>
      </c>
      <c r="G31" s="16">
        <v>126</v>
      </c>
      <c r="H31" s="16">
        <v>126</v>
      </c>
      <c r="I31" s="16">
        <v>0</v>
      </c>
      <c r="J31" s="16">
        <v>1039.8969999999999</v>
      </c>
      <c r="K31" s="16">
        <v>90</v>
      </c>
      <c r="L31" s="16">
        <v>90</v>
      </c>
      <c r="M31" s="16">
        <v>0</v>
      </c>
      <c r="N31" s="16">
        <v>844.16499999999996</v>
      </c>
      <c r="O31" s="16">
        <v>36</v>
      </c>
      <c r="P31" s="16">
        <v>36</v>
      </c>
      <c r="Q31" s="16">
        <v>0</v>
      </c>
      <c r="R31" s="16">
        <v>195.73200000000006</v>
      </c>
      <c r="S31" s="16">
        <v>62</v>
      </c>
      <c r="T31" s="16">
        <v>62</v>
      </c>
      <c r="U31" s="16">
        <v>0</v>
      </c>
      <c r="V31" s="16">
        <v>257.97800000000001</v>
      </c>
      <c r="W31" s="16">
        <v>5</v>
      </c>
      <c r="X31" s="16">
        <v>5</v>
      </c>
      <c r="Y31" s="16">
        <v>0</v>
      </c>
      <c r="Z31" s="16">
        <v>27.185000000000002</v>
      </c>
      <c r="AA31" s="16">
        <v>57</v>
      </c>
      <c r="AB31" s="16">
        <v>57</v>
      </c>
      <c r="AC31" s="16">
        <v>0</v>
      </c>
      <c r="AD31" s="16">
        <v>230.79300000000001</v>
      </c>
      <c r="AE31" s="16">
        <v>249</v>
      </c>
      <c r="AF31" s="16">
        <v>148</v>
      </c>
      <c r="AG31" s="16">
        <v>101</v>
      </c>
      <c r="AH31" s="16">
        <v>1230.2810000000004</v>
      </c>
      <c r="AI31" s="16">
        <v>160</v>
      </c>
      <c r="AJ31" s="16">
        <v>88</v>
      </c>
      <c r="AK31" s="16">
        <v>72</v>
      </c>
      <c r="AL31" s="16">
        <v>869.9200000000003</v>
      </c>
      <c r="AM31" s="16">
        <v>89</v>
      </c>
      <c r="AN31" s="16">
        <v>60</v>
      </c>
      <c r="AO31" s="16">
        <v>29</v>
      </c>
      <c r="AP31" s="16">
        <v>360.36099999999999</v>
      </c>
      <c r="AQ31" s="16">
        <v>0</v>
      </c>
      <c r="AR31" s="16">
        <v>0</v>
      </c>
      <c r="AS31" s="16">
        <v>0</v>
      </c>
      <c r="AT31" s="16">
        <v>0</v>
      </c>
      <c r="AU31" s="16">
        <v>24</v>
      </c>
      <c r="AV31" s="16">
        <v>12</v>
      </c>
      <c r="AW31" s="16">
        <v>12</v>
      </c>
      <c r="AX31" s="16">
        <v>113.83200000000004</v>
      </c>
    </row>
    <row r="32" spans="1:50" ht="15.75" customHeight="1" x14ac:dyDescent="0.2">
      <c r="A32" s="17" t="s">
        <v>53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s="54"/>
      <c r="B34"/>
      <c r="C34"/>
      <c r="D34"/>
      <c r="E34"/>
      <c r="F34"/>
      <c r="O34" s="18"/>
      <c r="R34" s="18"/>
      <c r="S34" s="18"/>
      <c r="V34" s="18"/>
    </row>
  </sheetData>
  <mergeCells count="44">
    <mergeCell ref="W6:Z6"/>
    <mergeCell ref="AA6:AD6"/>
    <mergeCell ref="A4:B8"/>
    <mergeCell ref="C5:F5"/>
    <mergeCell ref="C6:E6"/>
    <mergeCell ref="F6:F8"/>
    <mergeCell ref="K7:M7"/>
    <mergeCell ref="G6:J6"/>
    <mergeCell ref="K6:N6"/>
    <mergeCell ref="O6:R6"/>
    <mergeCell ref="S6:V6"/>
    <mergeCell ref="C7:C8"/>
    <mergeCell ref="D7:D8"/>
    <mergeCell ref="E7:E8"/>
    <mergeCell ref="G7:I7"/>
    <mergeCell ref="J7:J8"/>
    <mergeCell ref="AI7:AK7"/>
    <mergeCell ref="N7:N8"/>
    <mergeCell ref="O7:Q7"/>
    <mergeCell ref="R7:R8"/>
    <mergeCell ref="S7:U7"/>
    <mergeCell ref="V7:V8"/>
    <mergeCell ref="W7:Y7"/>
    <mergeCell ref="AX7:AX8"/>
    <mergeCell ref="AL7:AL8"/>
    <mergeCell ref="C4:AX4"/>
    <mergeCell ref="G5:R5"/>
    <mergeCell ref="S5:AD5"/>
    <mergeCell ref="AE5:AP5"/>
    <mergeCell ref="AQ5:AT6"/>
    <mergeCell ref="AU5:AX6"/>
    <mergeCell ref="AE6:AH6"/>
    <mergeCell ref="AI6:AL6"/>
    <mergeCell ref="AM6:AP6"/>
    <mergeCell ref="Z7:Z8"/>
    <mergeCell ref="AA7:AC7"/>
    <mergeCell ref="AD7:AD8"/>
    <mergeCell ref="AE7:AG7"/>
    <mergeCell ref="AH7:AH8"/>
    <mergeCell ref="AM7:AO7"/>
    <mergeCell ref="AP7:AP8"/>
    <mergeCell ref="AQ7:AS7"/>
    <mergeCell ref="AT7:AT8"/>
    <mergeCell ref="AU7:AW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L34"/>
  <sheetViews>
    <sheetView workbookViewId="0">
      <pane xSplit="2" ySplit="9" topLeftCell="C22" activePane="bottomRight" state="frozen"/>
      <selection activeCell="C10" sqref="C10"/>
      <selection pane="topRight" activeCell="C10" sqref="C10"/>
      <selection pane="bottomLeft" activeCell="C10" sqref="C10"/>
      <selection pane="bottomRight" activeCell="A34" sqref="A34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205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6"/>
      <c r="AJ3" s="36"/>
      <c r="AK3" s="36"/>
      <c r="AL3" s="36"/>
    </row>
    <row r="4" spans="1:38" s="5" customFormat="1" ht="22.5" customHeight="1" x14ac:dyDescent="0.2">
      <c r="A4" s="73" t="s">
        <v>54</v>
      </c>
      <c r="B4" s="71"/>
      <c r="C4" s="64" t="s">
        <v>38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</row>
    <row r="5" spans="1:38" s="5" customFormat="1" ht="36" customHeight="1" x14ac:dyDescent="0.2">
      <c r="A5" s="74"/>
      <c r="B5" s="75"/>
      <c r="C5" s="77" t="s">
        <v>43</v>
      </c>
      <c r="D5" s="77"/>
      <c r="E5" s="77"/>
      <c r="F5" s="77"/>
      <c r="G5" s="77" t="s">
        <v>39</v>
      </c>
      <c r="H5" s="77"/>
      <c r="I5" s="77"/>
      <c r="J5" s="77"/>
      <c r="K5" s="77"/>
      <c r="L5" s="77"/>
      <c r="M5" s="77"/>
      <c r="N5" s="77"/>
      <c r="O5" s="77" t="s">
        <v>44</v>
      </c>
      <c r="P5" s="77"/>
      <c r="Q5" s="77"/>
      <c r="R5" s="77"/>
      <c r="S5" s="77"/>
      <c r="T5" s="77"/>
      <c r="U5" s="77"/>
      <c r="V5" s="77"/>
      <c r="W5" s="77" t="s">
        <v>45</v>
      </c>
      <c r="X5" s="77"/>
      <c r="Y5" s="77"/>
      <c r="Z5" s="77"/>
      <c r="AA5" s="77"/>
      <c r="AB5" s="77"/>
      <c r="AC5" s="77"/>
      <c r="AD5" s="77"/>
      <c r="AE5" s="69" t="s">
        <v>40</v>
      </c>
      <c r="AF5" s="69"/>
      <c r="AG5" s="69"/>
      <c r="AH5" s="70"/>
      <c r="AI5" s="78" t="s">
        <v>82</v>
      </c>
      <c r="AJ5" s="69"/>
      <c r="AK5" s="69"/>
      <c r="AL5" s="55"/>
    </row>
    <row r="6" spans="1:38" s="5" customFormat="1" ht="36" customHeight="1" x14ac:dyDescent="0.2">
      <c r="A6" s="74"/>
      <c r="B6" s="75"/>
      <c r="C6" s="55" t="s">
        <v>46</v>
      </c>
      <c r="D6" s="56"/>
      <c r="E6" s="57"/>
      <c r="F6" s="69" t="s">
        <v>47</v>
      </c>
      <c r="G6" s="58" t="s">
        <v>41</v>
      </c>
      <c r="H6" s="58"/>
      <c r="I6" s="58"/>
      <c r="J6" s="58"/>
      <c r="K6" s="58" t="s">
        <v>48</v>
      </c>
      <c r="L6" s="58"/>
      <c r="M6" s="58"/>
      <c r="N6" s="58"/>
      <c r="O6" s="58" t="s">
        <v>41</v>
      </c>
      <c r="P6" s="58"/>
      <c r="Q6" s="58"/>
      <c r="R6" s="58"/>
      <c r="S6" s="58" t="s">
        <v>48</v>
      </c>
      <c r="T6" s="58"/>
      <c r="U6" s="58"/>
      <c r="V6" s="58"/>
      <c r="W6" s="58" t="s">
        <v>41</v>
      </c>
      <c r="X6" s="58"/>
      <c r="Y6" s="58"/>
      <c r="Z6" s="58"/>
      <c r="AA6" s="58" t="s">
        <v>48</v>
      </c>
      <c r="AB6" s="58"/>
      <c r="AC6" s="58"/>
      <c r="AD6" s="58"/>
      <c r="AE6" s="58"/>
      <c r="AF6" s="58"/>
      <c r="AG6" s="58"/>
      <c r="AH6" s="60"/>
      <c r="AI6" s="71"/>
      <c r="AJ6" s="58"/>
      <c r="AK6" s="58"/>
      <c r="AL6" s="62"/>
    </row>
    <row r="7" spans="1:38" s="5" customFormat="1" ht="27" customHeight="1" x14ac:dyDescent="0.2">
      <c r="A7" s="74"/>
      <c r="B7" s="75"/>
      <c r="C7" s="58" t="s">
        <v>49</v>
      </c>
      <c r="D7" s="58" t="s">
        <v>50</v>
      </c>
      <c r="E7" s="71" t="s">
        <v>51</v>
      </c>
      <c r="F7" s="69"/>
      <c r="G7" s="55" t="s">
        <v>46</v>
      </c>
      <c r="H7" s="56"/>
      <c r="I7" s="57"/>
      <c r="J7" s="58" t="s">
        <v>42</v>
      </c>
      <c r="K7" s="55" t="s">
        <v>46</v>
      </c>
      <c r="L7" s="56"/>
      <c r="M7" s="57"/>
      <c r="N7" s="58" t="s">
        <v>42</v>
      </c>
      <c r="O7" s="55" t="s">
        <v>46</v>
      </c>
      <c r="P7" s="56"/>
      <c r="Q7" s="57"/>
      <c r="R7" s="58" t="s">
        <v>42</v>
      </c>
      <c r="S7" s="55" t="s">
        <v>46</v>
      </c>
      <c r="T7" s="56"/>
      <c r="U7" s="57"/>
      <c r="V7" s="58" t="s">
        <v>42</v>
      </c>
      <c r="W7" s="55" t="s">
        <v>46</v>
      </c>
      <c r="X7" s="56"/>
      <c r="Y7" s="57"/>
      <c r="Z7" s="58" t="s">
        <v>42</v>
      </c>
      <c r="AA7" s="55" t="s">
        <v>46</v>
      </c>
      <c r="AB7" s="56"/>
      <c r="AC7" s="57"/>
      <c r="AD7" s="58" t="s">
        <v>42</v>
      </c>
      <c r="AE7" s="55" t="s">
        <v>46</v>
      </c>
      <c r="AF7" s="56"/>
      <c r="AG7" s="57"/>
      <c r="AH7" s="60" t="s">
        <v>42</v>
      </c>
      <c r="AI7" s="56" t="s">
        <v>46</v>
      </c>
      <c r="AJ7" s="56"/>
      <c r="AK7" s="57"/>
      <c r="AL7" s="62" t="s">
        <v>42</v>
      </c>
    </row>
    <row r="8" spans="1:38" s="5" customFormat="1" ht="27" customHeight="1" x14ac:dyDescent="0.2">
      <c r="A8" s="76"/>
      <c r="B8" s="72"/>
      <c r="C8" s="59"/>
      <c r="D8" s="59"/>
      <c r="E8" s="72"/>
      <c r="F8" s="69"/>
      <c r="G8" s="7" t="s">
        <v>52</v>
      </c>
      <c r="H8" s="7" t="s">
        <v>50</v>
      </c>
      <c r="I8" s="7" t="s">
        <v>51</v>
      </c>
      <c r="J8" s="59"/>
      <c r="K8" s="7" t="s">
        <v>52</v>
      </c>
      <c r="L8" s="7" t="s">
        <v>50</v>
      </c>
      <c r="M8" s="7" t="s">
        <v>51</v>
      </c>
      <c r="N8" s="59"/>
      <c r="O8" s="7" t="s">
        <v>52</v>
      </c>
      <c r="P8" s="7" t="s">
        <v>50</v>
      </c>
      <c r="Q8" s="7" t="s">
        <v>51</v>
      </c>
      <c r="R8" s="59"/>
      <c r="S8" s="7" t="s">
        <v>52</v>
      </c>
      <c r="T8" s="7" t="s">
        <v>50</v>
      </c>
      <c r="U8" s="7" t="s">
        <v>51</v>
      </c>
      <c r="V8" s="59"/>
      <c r="W8" s="7" t="s">
        <v>52</v>
      </c>
      <c r="X8" s="7" t="s">
        <v>50</v>
      </c>
      <c r="Y8" s="7" t="s">
        <v>51</v>
      </c>
      <c r="Z8" s="59"/>
      <c r="AA8" s="7" t="s">
        <v>52</v>
      </c>
      <c r="AB8" s="7" t="s">
        <v>50</v>
      </c>
      <c r="AC8" s="7" t="s">
        <v>51</v>
      </c>
      <c r="AD8" s="59"/>
      <c r="AE8" s="7" t="s">
        <v>52</v>
      </c>
      <c r="AF8" s="7" t="s">
        <v>50</v>
      </c>
      <c r="AG8" s="7" t="s">
        <v>51</v>
      </c>
      <c r="AH8" s="61"/>
      <c r="AI8" s="35" t="s">
        <v>52</v>
      </c>
      <c r="AJ8" s="7" t="s">
        <v>50</v>
      </c>
      <c r="AK8" s="7" t="s">
        <v>51</v>
      </c>
      <c r="AL8" s="63"/>
    </row>
    <row r="9" spans="1:38" s="49" customFormat="1" ht="16.5" customHeight="1" x14ac:dyDescent="0.2">
      <c r="A9" s="45" t="s">
        <v>203</v>
      </c>
      <c r="B9" s="46" t="s">
        <v>3</v>
      </c>
      <c r="C9" s="47">
        <v>4107192</v>
      </c>
      <c r="D9" s="48">
        <v>2478415</v>
      </c>
      <c r="E9" s="48">
        <v>1628777</v>
      </c>
      <c r="F9" s="48">
        <v>21871816.98</v>
      </c>
      <c r="G9" s="48">
        <v>647860</v>
      </c>
      <c r="H9" s="48">
        <v>425023</v>
      </c>
      <c r="I9" s="48">
        <v>222837</v>
      </c>
      <c r="J9" s="48">
        <v>5781273.5529999994</v>
      </c>
      <c r="K9" s="48">
        <v>153945</v>
      </c>
      <c r="L9" s="48">
        <v>94254</v>
      </c>
      <c r="M9" s="48">
        <v>59691</v>
      </c>
      <c r="N9" s="48">
        <v>794613.7919999999</v>
      </c>
      <c r="O9" s="48">
        <v>139840</v>
      </c>
      <c r="P9" s="48">
        <v>84084</v>
      </c>
      <c r="Q9" s="48">
        <v>55756</v>
      </c>
      <c r="R9" s="48">
        <v>716909.07699999993</v>
      </c>
      <c r="S9" s="48">
        <v>104200</v>
      </c>
      <c r="T9" s="48">
        <v>64986</v>
      </c>
      <c r="U9" s="48">
        <v>39214</v>
      </c>
      <c r="V9" s="48">
        <v>400260.53100000002</v>
      </c>
      <c r="W9" s="48">
        <v>1889712</v>
      </c>
      <c r="X9" s="48">
        <v>1089467</v>
      </c>
      <c r="Y9" s="48">
        <v>800245</v>
      </c>
      <c r="Z9" s="48">
        <v>9675984.8300000001</v>
      </c>
      <c r="AA9" s="48">
        <v>1156361</v>
      </c>
      <c r="AB9" s="48">
        <v>706498</v>
      </c>
      <c r="AC9" s="48">
        <v>449863</v>
      </c>
      <c r="AD9" s="48">
        <v>4420070.1110000005</v>
      </c>
      <c r="AE9" s="48">
        <v>15274</v>
      </c>
      <c r="AF9" s="48">
        <v>14103</v>
      </c>
      <c r="AG9" s="48">
        <v>1171</v>
      </c>
      <c r="AH9" s="48">
        <v>82705.08600000001</v>
      </c>
      <c r="AI9" s="48">
        <v>156058</v>
      </c>
      <c r="AJ9" s="48">
        <v>93761</v>
      </c>
      <c r="AK9" s="48">
        <v>62297</v>
      </c>
      <c r="AL9" s="48">
        <v>894305.48600000015</v>
      </c>
    </row>
    <row r="10" spans="1:38" s="13" customFormat="1" ht="16.5" customHeight="1" x14ac:dyDescent="0.2">
      <c r="A10" s="37" t="s">
        <v>118</v>
      </c>
      <c r="B10" s="31" t="s">
        <v>4</v>
      </c>
      <c r="C10" s="9">
        <v>590802</v>
      </c>
      <c r="D10" s="10">
        <v>354380</v>
      </c>
      <c r="E10" s="10">
        <v>236422</v>
      </c>
      <c r="F10" s="10">
        <v>3001633.3089999999</v>
      </c>
      <c r="G10" s="10">
        <v>72168</v>
      </c>
      <c r="H10" s="10">
        <v>46337</v>
      </c>
      <c r="I10" s="10">
        <v>25831</v>
      </c>
      <c r="J10" s="10">
        <v>630618.90800000005</v>
      </c>
      <c r="K10" s="10">
        <v>22825</v>
      </c>
      <c r="L10" s="10">
        <v>13950</v>
      </c>
      <c r="M10" s="10">
        <v>8875</v>
      </c>
      <c r="N10" s="10">
        <v>113941.20800000001</v>
      </c>
      <c r="O10" s="10">
        <v>16972</v>
      </c>
      <c r="P10" s="10">
        <v>10018</v>
      </c>
      <c r="Q10" s="10">
        <v>6954</v>
      </c>
      <c r="R10" s="10">
        <v>85643.54399999998</v>
      </c>
      <c r="S10" s="10">
        <v>12123</v>
      </c>
      <c r="T10" s="10">
        <v>7240</v>
      </c>
      <c r="U10" s="10">
        <v>4883</v>
      </c>
      <c r="V10" s="10">
        <v>45596.818999999996</v>
      </c>
      <c r="W10" s="10">
        <v>281905</v>
      </c>
      <c r="X10" s="10">
        <v>163657</v>
      </c>
      <c r="Y10" s="10">
        <v>118248</v>
      </c>
      <c r="Z10" s="10">
        <v>1423181.6240000001</v>
      </c>
      <c r="AA10" s="10">
        <v>181439</v>
      </c>
      <c r="AB10" s="10">
        <v>110618</v>
      </c>
      <c r="AC10" s="10">
        <v>70821</v>
      </c>
      <c r="AD10" s="10">
        <v>683416.26699999999</v>
      </c>
      <c r="AE10" s="10">
        <v>3370</v>
      </c>
      <c r="AF10" s="10">
        <v>2560</v>
      </c>
      <c r="AG10" s="10">
        <v>810</v>
      </c>
      <c r="AH10" s="10">
        <v>19234.939000000002</v>
      </c>
      <c r="AI10" s="10">
        <v>10827</v>
      </c>
      <c r="AJ10" s="10">
        <v>6092</v>
      </c>
      <c r="AK10" s="10">
        <v>4735</v>
      </c>
      <c r="AL10" s="10">
        <v>54311.175000000003</v>
      </c>
    </row>
    <row r="11" spans="1:38" s="13" customFormat="1" ht="16.5" customHeight="1" x14ac:dyDescent="0.2">
      <c r="A11" s="37" t="s">
        <v>119</v>
      </c>
      <c r="B11" s="31" t="s">
        <v>5</v>
      </c>
      <c r="C11" s="9">
        <v>173719</v>
      </c>
      <c r="D11" s="10">
        <v>102290</v>
      </c>
      <c r="E11" s="10">
        <v>71429</v>
      </c>
      <c r="F11" s="10">
        <v>1123943.9620000001</v>
      </c>
      <c r="G11" s="10">
        <v>66836</v>
      </c>
      <c r="H11" s="10">
        <v>40081</v>
      </c>
      <c r="I11" s="10">
        <v>26755</v>
      </c>
      <c r="J11" s="10">
        <v>607382.78399999999</v>
      </c>
      <c r="K11" s="10">
        <v>22738</v>
      </c>
      <c r="L11" s="10">
        <v>13340</v>
      </c>
      <c r="M11" s="10">
        <v>9398</v>
      </c>
      <c r="N11" s="10">
        <v>119777.231</v>
      </c>
      <c r="O11" s="10">
        <v>9671</v>
      </c>
      <c r="P11" s="10">
        <v>5529</v>
      </c>
      <c r="Q11" s="10">
        <v>4142</v>
      </c>
      <c r="R11" s="10">
        <v>50900.021999999997</v>
      </c>
      <c r="S11" s="10">
        <v>7313</v>
      </c>
      <c r="T11" s="10">
        <v>4155</v>
      </c>
      <c r="U11" s="10">
        <v>3158</v>
      </c>
      <c r="V11" s="10">
        <v>28821.286</v>
      </c>
      <c r="W11" s="10">
        <v>39246</v>
      </c>
      <c r="X11" s="10">
        <v>22379</v>
      </c>
      <c r="Y11" s="10">
        <v>16867</v>
      </c>
      <c r="Z11" s="10">
        <v>205661.81</v>
      </c>
      <c r="AA11" s="10">
        <v>27370</v>
      </c>
      <c r="AB11" s="10">
        <v>16261</v>
      </c>
      <c r="AC11" s="10">
        <v>11109</v>
      </c>
      <c r="AD11" s="10">
        <v>106834.68200000002</v>
      </c>
      <c r="AE11" s="10">
        <v>545</v>
      </c>
      <c r="AF11" s="10">
        <v>545</v>
      </c>
      <c r="AG11" s="10">
        <v>0</v>
      </c>
      <c r="AH11" s="10">
        <v>4566.1469999999999</v>
      </c>
      <c r="AI11" s="10">
        <v>2934</v>
      </c>
      <c r="AJ11" s="10">
        <v>1590</v>
      </c>
      <c r="AK11" s="10">
        <v>1344</v>
      </c>
      <c r="AL11" s="10">
        <v>18636.651999999998</v>
      </c>
    </row>
    <row r="12" spans="1:38" s="13" customFormat="1" ht="16.5" customHeight="1" x14ac:dyDescent="0.2">
      <c r="A12" s="37" t="s">
        <v>120</v>
      </c>
      <c r="B12" s="31" t="s">
        <v>34</v>
      </c>
      <c r="C12" s="9">
        <v>300012</v>
      </c>
      <c r="D12" s="10">
        <v>179259</v>
      </c>
      <c r="E12" s="10">
        <v>120753</v>
      </c>
      <c r="F12" s="10">
        <v>1592333.8590000004</v>
      </c>
      <c r="G12" s="10">
        <v>44533</v>
      </c>
      <c r="H12" s="10">
        <v>28529</v>
      </c>
      <c r="I12" s="10">
        <v>16004</v>
      </c>
      <c r="J12" s="10">
        <v>400978.353</v>
      </c>
      <c r="K12" s="10">
        <v>13222</v>
      </c>
      <c r="L12" s="10">
        <v>8188</v>
      </c>
      <c r="M12" s="10">
        <v>5034</v>
      </c>
      <c r="N12" s="10">
        <v>68608.922000000006</v>
      </c>
      <c r="O12" s="10">
        <v>8304</v>
      </c>
      <c r="P12" s="10">
        <v>4991</v>
      </c>
      <c r="Q12" s="10">
        <v>3313</v>
      </c>
      <c r="R12" s="10">
        <v>42626.842000000004</v>
      </c>
      <c r="S12" s="10">
        <v>5953</v>
      </c>
      <c r="T12" s="10">
        <v>3438</v>
      </c>
      <c r="U12" s="10">
        <v>2515</v>
      </c>
      <c r="V12" s="10">
        <v>23425.528999999995</v>
      </c>
      <c r="W12" s="10">
        <v>139766</v>
      </c>
      <c r="X12" s="10">
        <v>79884</v>
      </c>
      <c r="Y12" s="10">
        <v>59882</v>
      </c>
      <c r="Z12" s="10">
        <v>716595.54799999995</v>
      </c>
      <c r="AA12" s="10">
        <v>87008</v>
      </c>
      <c r="AB12" s="10">
        <v>53027</v>
      </c>
      <c r="AC12" s="10">
        <v>33981</v>
      </c>
      <c r="AD12" s="10">
        <v>333661.12</v>
      </c>
      <c r="AE12" s="10">
        <v>1226</v>
      </c>
      <c r="AF12" s="10">
        <v>1202</v>
      </c>
      <c r="AG12" s="10">
        <v>24</v>
      </c>
      <c r="AH12" s="10">
        <v>6437.545000000001</v>
      </c>
      <c r="AI12" s="10">
        <v>14889</v>
      </c>
      <c r="AJ12" s="10">
        <v>8787</v>
      </c>
      <c r="AK12" s="10">
        <v>6102</v>
      </c>
      <c r="AL12" s="10">
        <v>84424.643000000011</v>
      </c>
    </row>
    <row r="13" spans="1:38" s="13" customFormat="1" ht="16.5" customHeight="1" x14ac:dyDescent="0.2">
      <c r="A13" s="37" t="s">
        <v>121</v>
      </c>
      <c r="B13" s="31" t="s">
        <v>6</v>
      </c>
      <c r="C13" s="9">
        <v>483348</v>
      </c>
      <c r="D13" s="10">
        <v>287956</v>
      </c>
      <c r="E13" s="10">
        <v>195392</v>
      </c>
      <c r="F13" s="10">
        <v>2640877.3660000004</v>
      </c>
      <c r="G13" s="10">
        <v>81184</v>
      </c>
      <c r="H13" s="10">
        <v>52008</v>
      </c>
      <c r="I13" s="10">
        <v>29176</v>
      </c>
      <c r="J13" s="10">
        <v>735804.245</v>
      </c>
      <c r="K13" s="10">
        <v>21993</v>
      </c>
      <c r="L13" s="10">
        <v>13648</v>
      </c>
      <c r="M13" s="10">
        <v>8345</v>
      </c>
      <c r="N13" s="10">
        <v>115770.43400000001</v>
      </c>
      <c r="O13" s="10">
        <v>18588</v>
      </c>
      <c r="P13" s="10">
        <v>10845</v>
      </c>
      <c r="Q13" s="10">
        <v>7743</v>
      </c>
      <c r="R13" s="10">
        <v>96342.956000000006</v>
      </c>
      <c r="S13" s="10">
        <v>13137</v>
      </c>
      <c r="T13" s="10">
        <v>7952</v>
      </c>
      <c r="U13" s="10">
        <v>5185</v>
      </c>
      <c r="V13" s="10">
        <v>51149.330000000009</v>
      </c>
      <c r="W13" s="10">
        <v>215025</v>
      </c>
      <c r="X13" s="10">
        <v>122234</v>
      </c>
      <c r="Y13" s="10">
        <v>92791</v>
      </c>
      <c r="Z13" s="10">
        <v>1120671.9510000001</v>
      </c>
      <c r="AA13" s="10">
        <v>132114</v>
      </c>
      <c r="AB13" s="10">
        <v>79986</v>
      </c>
      <c r="AC13" s="10">
        <v>52128</v>
      </c>
      <c r="AD13" s="10">
        <v>514328.70600000006</v>
      </c>
      <c r="AE13" s="10">
        <v>1307</v>
      </c>
      <c r="AF13" s="10">
        <v>1283</v>
      </c>
      <c r="AG13" s="10">
        <v>24</v>
      </c>
      <c r="AH13" s="10">
        <v>6809.7439999999997</v>
      </c>
      <c r="AI13" s="10">
        <v>6578</v>
      </c>
      <c r="AJ13" s="10">
        <v>3466</v>
      </c>
      <c r="AK13" s="10">
        <v>3112</v>
      </c>
      <c r="AL13" s="10">
        <v>39744.398000000001</v>
      </c>
    </row>
    <row r="14" spans="1:38" s="13" customFormat="1" ht="16.5" customHeight="1" x14ac:dyDescent="0.2">
      <c r="A14" s="37" t="s">
        <v>122</v>
      </c>
      <c r="B14" s="31" t="s">
        <v>7</v>
      </c>
      <c r="C14" s="9">
        <v>383031</v>
      </c>
      <c r="D14" s="10">
        <v>226680</v>
      </c>
      <c r="E14" s="10">
        <v>156351</v>
      </c>
      <c r="F14" s="10">
        <v>1962460.7699999998</v>
      </c>
      <c r="G14" s="10">
        <v>44494</v>
      </c>
      <c r="H14" s="10">
        <v>29648</v>
      </c>
      <c r="I14" s="10">
        <v>14846</v>
      </c>
      <c r="J14" s="10">
        <v>388971.93300000008</v>
      </c>
      <c r="K14" s="10">
        <v>10458</v>
      </c>
      <c r="L14" s="10">
        <v>6518</v>
      </c>
      <c r="M14" s="10">
        <v>3940</v>
      </c>
      <c r="N14" s="10">
        <v>53845.718000000008</v>
      </c>
      <c r="O14" s="10">
        <v>9057</v>
      </c>
      <c r="P14" s="10">
        <v>5563</v>
      </c>
      <c r="Q14" s="10">
        <v>3494</v>
      </c>
      <c r="R14" s="10">
        <v>46267.333999999995</v>
      </c>
      <c r="S14" s="10">
        <v>7286</v>
      </c>
      <c r="T14" s="10">
        <v>4688</v>
      </c>
      <c r="U14" s="10">
        <v>2598</v>
      </c>
      <c r="V14" s="10">
        <v>27787.842000000001</v>
      </c>
      <c r="W14" s="10">
        <v>194633</v>
      </c>
      <c r="X14" s="10">
        <v>109100</v>
      </c>
      <c r="Y14" s="10">
        <v>85533</v>
      </c>
      <c r="Z14" s="10">
        <v>996315.19700000004</v>
      </c>
      <c r="AA14" s="10">
        <v>116234</v>
      </c>
      <c r="AB14" s="10">
        <v>70294</v>
      </c>
      <c r="AC14" s="10">
        <v>45940</v>
      </c>
      <c r="AD14" s="10">
        <v>445052.48599999992</v>
      </c>
      <c r="AE14" s="10">
        <v>869</v>
      </c>
      <c r="AF14" s="10">
        <v>869</v>
      </c>
      <c r="AG14" s="10">
        <v>0</v>
      </c>
      <c r="AH14" s="10">
        <v>4220.26</v>
      </c>
      <c r="AI14" s="10">
        <v>1452</v>
      </c>
      <c r="AJ14" s="10">
        <v>718</v>
      </c>
      <c r="AK14" s="10">
        <v>734</v>
      </c>
      <c r="AL14" s="10">
        <v>8008.0189999999993</v>
      </c>
    </row>
    <row r="15" spans="1:38" s="13" customFormat="1" ht="16.5" customHeight="1" x14ac:dyDescent="0.2">
      <c r="A15" s="37" t="s">
        <v>123</v>
      </c>
      <c r="B15" s="31" t="s">
        <v>8</v>
      </c>
      <c r="C15" s="9">
        <v>555294</v>
      </c>
      <c r="D15" s="10">
        <v>332035</v>
      </c>
      <c r="E15" s="10">
        <v>223259</v>
      </c>
      <c r="F15" s="10">
        <v>2925289.7790000001</v>
      </c>
      <c r="G15" s="10">
        <v>79091</v>
      </c>
      <c r="H15" s="10">
        <v>51326</v>
      </c>
      <c r="I15" s="10">
        <v>27765</v>
      </c>
      <c r="J15" s="10">
        <v>705402.88500000001</v>
      </c>
      <c r="K15" s="10">
        <v>13584</v>
      </c>
      <c r="L15" s="10">
        <v>8318</v>
      </c>
      <c r="M15" s="10">
        <v>5266</v>
      </c>
      <c r="N15" s="10">
        <v>69892.127999999997</v>
      </c>
      <c r="O15" s="10">
        <v>21605</v>
      </c>
      <c r="P15" s="10">
        <v>12565</v>
      </c>
      <c r="Q15" s="10">
        <v>9040</v>
      </c>
      <c r="R15" s="10">
        <v>110878.18799999999</v>
      </c>
      <c r="S15" s="10">
        <v>14917</v>
      </c>
      <c r="T15" s="10">
        <v>9190</v>
      </c>
      <c r="U15" s="10">
        <v>5727</v>
      </c>
      <c r="V15" s="10">
        <v>57413.176999999996</v>
      </c>
      <c r="W15" s="10">
        <v>267943</v>
      </c>
      <c r="X15" s="10">
        <v>153585</v>
      </c>
      <c r="Y15" s="10">
        <v>114358</v>
      </c>
      <c r="Z15" s="10">
        <v>1372478.6779999998</v>
      </c>
      <c r="AA15" s="10">
        <v>154494</v>
      </c>
      <c r="AB15" s="10">
        <v>93428</v>
      </c>
      <c r="AC15" s="10">
        <v>61066</v>
      </c>
      <c r="AD15" s="10">
        <v>590776.03399999999</v>
      </c>
      <c r="AE15" s="10">
        <v>3660</v>
      </c>
      <c r="AF15" s="10">
        <v>3623</v>
      </c>
      <c r="AG15" s="10">
        <v>37</v>
      </c>
      <c r="AH15" s="10">
        <v>18448.689000000002</v>
      </c>
      <c r="AI15" s="10">
        <v>10713</v>
      </c>
      <c r="AJ15" s="10">
        <v>6073</v>
      </c>
      <c r="AK15" s="10">
        <v>4640</v>
      </c>
      <c r="AL15" s="10">
        <v>58261.072</v>
      </c>
    </row>
    <row r="16" spans="1:38" s="13" customFormat="1" ht="16.5" customHeight="1" x14ac:dyDescent="0.2">
      <c r="A16" s="42" t="s">
        <v>83</v>
      </c>
      <c r="B16" s="32" t="s">
        <v>10</v>
      </c>
      <c r="C16" s="9">
        <v>97211</v>
      </c>
      <c r="D16" s="10">
        <v>57831</v>
      </c>
      <c r="E16" s="10">
        <v>39380</v>
      </c>
      <c r="F16" s="10">
        <v>499695.80999999994</v>
      </c>
      <c r="G16" s="10">
        <v>13657</v>
      </c>
      <c r="H16" s="10">
        <v>9128</v>
      </c>
      <c r="I16" s="10">
        <v>4529</v>
      </c>
      <c r="J16" s="10">
        <v>118902.531</v>
      </c>
      <c r="K16" s="10">
        <v>4028</v>
      </c>
      <c r="L16" s="10">
        <v>2239</v>
      </c>
      <c r="M16" s="10">
        <v>1789</v>
      </c>
      <c r="N16" s="10">
        <v>20026.306999999997</v>
      </c>
      <c r="O16" s="10">
        <v>4435</v>
      </c>
      <c r="P16" s="10">
        <v>2664</v>
      </c>
      <c r="Q16" s="10">
        <v>1771</v>
      </c>
      <c r="R16" s="10">
        <v>22300.728000000003</v>
      </c>
      <c r="S16" s="10">
        <v>3450</v>
      </c>
      <c r="T16" s="10">
        <v>2163</v>
      </c>
      <c r="U16" s="10">
        <v>1287</v>
      </c>
      <c r="V16" s="10">
        <v>12957.297999999999</v>
      </c>
      <c r="W16" s="10">
        <v>43022</v>
      </c>
      <c r="X16" s="10">
        <v>24476</v>
      </c>
      <c r="Y16" s="10">
        <v>18546</v>
      </c>
      <c r="Z16" s="10">
        <v>217326.09599999996</v>
      </c>
      <c r="AA16" s="10">
        <v>28381</v>
      </c>
      <c r="AB16" s="10">
        <v>16923</v>
      </c>
      <c r="AC16" s="10">
        <v>11458</v>
      </c>
      <c r="AD16" s="10">
        <v>107009.708</v>
      </c>
      <c r="AE16" s="10">
        <v>238</v>
      </c>
      <c r="AF16" s="10">
        <v>238</v>
      </c>
      <c r="AG16" s="10">
        <v>0</v>
      </c>
      <c r="AH16" s="10">
        <v>1173.1420000000001</v>
      </c>
      <c r="AI16" s="10">
        <v>6141</v>
      </c>
      <c r="AJ16" s="10">
        <v>3718</v>
      </c>
      <c r="AK16" s="10">
        <v>2423</v>
      </c>
      <c r="AL16" s="10">
        <v>34002.595000000001</v>
      </c>
    </row>
    <row r="17" spans="1:38" s="13" customFormat="1" ht="16.5" customHeight="1" x14ac:dyDescent="0.2">
      <c r="A17" s="42" t="s">
        <v>84</v>
      </c>
      <c r="B17" s="32" t="s">
        <v>12</v>
      </c>
      <c r="C17" s="9">
        <v>61574</v>
      </c>
      <c r="D17" s="10">
        <v>37816</v>
      </c>
      <c r="E17" s="10">
        <v>23758</v>
      </c>
      <c r="F17" s="10">
        <v>324516.24400000001</v>
      </c>
      <c r="G17" s="10">
        <v>9123</v>
      </c>
      <c r="H17" s="10">
        <v>6144</v>
      </c>
      <c r="I17" s="10">
        <v>2979</v>
      </c>
      <c r="J17" s="10">
        <v>80826.123000000007</v>
      </c>
      <c r="K17" s="10">
        <v>1471</v>
      </c>
      <c r="L17" s="10">
        <v>927</v>
      </c>
      <c r="M17" s="10">
        <v>544</v>
      </c>
      <c r="N17" s="10">
        <v>7465.8099999999995</v>
      </c>
      <c r="O17" s="10">
        <v>2018</v>
      </c>
      <c r="P17" s="10">
        <v>1238</v>
      </c>
      <c r="Q17" s="10">
        <v>780</v>
      </c>
      <c r="R17" s="10">
        <v>10261.689999999999</v>
      </c>
      <c r="S17" s="10">
        <v>1625</v>
      </c>
      <c r="T17" s="10">
        <v>1017</v>
      </c>
      <c r="U17" s="10">
        <v>608</v>
      </c>
      <c r="V17" s="10">
        <v>6159.6759999999995</v>
      </c>
      <c r="W17" s="10">
        <v>30867</v>
      </c>
      <c r="X17" s="10">
        <v>18034</v>
      </c>
      <c r="Y17" s="10">
        <v>12833</v>
      </c>
      <c r="Z17" s="10">
        <v>157153.04800000001</v>
      </c>
      <c r="AA17" s="10">
        <v>16449</v>
      </c>
      <c r="AB17" s="10">
        <v>10435</v>
      </c>
      <c r="AC17" s="10">
        <v>6014</v>
      </c>
      <c r="AD17" s="10">
        <v>62543.531999999999</v>
      </c>
      <c r="AE17" s="10">
        <v>21</v>
      </c>
      <c r="AF17" s="10">
        <v>21</v>
      </c>
      <c r="AG17" s="10">
        <v>0</v>
      </c>
      <c r="AH17" s="10">
        <v>106.36499999999999</v>
      </c>
      <c r="AI17" s="10">
        <v>3465</v>
      </c>
      <c r="AJ17" s="10">
        <v>2029</v>
      </c>
      <c r="AK17" s="10">
        <v>1436</v>
      </c>
      <c r="AL17" s="10">
        <v>21064.21</v>
      </c>
    </row>
    <row r="18" spans="1:38" s="13" customFormat="1" ht="16.5" customHeight="1" x14ac:dyDescent="0.2">
      <c r="A18" s="42" t="s">
        <v>85</v>
      </c>
      <c r="B18" s="32" t="s">
        <v>13</v>
      </c>
      <c r="C18" s="9">
        <v>120729</v>
      </c>
      <c r="D18" s="10">
        <v>73760</v>
      </c>
      <c r="E18" s="10">
        <v>46969</v>
      </c>
      <c r="F18" s="10">
        <v>640436.59699999995</v>
      </c>
      <c r="G18" s="10">
        <v>17883</v>
      </c>
      <c r="H18" s="10">
        <v>12279</v>
      </c>
      <c r="I18" s="10">
        <v>5604</v>
      </c>
      <c r="J18" s="10">
        <v>159453.97200000001</v>
      </c>
      <c r="K18" s="10">
        <v>2811</v>
      </c>
      <c r="L18" s="10">
        <v>1753</v>
      </c>
      <c r="M18" s="10">
        <v>1058</v>
      </c>
      <c r="N18" s="10">
        <v>14342.35</v>
      </c>
      <c r="O18" s="10">
        <v>2948</v>
      </c>
      <c r="P18" s="10">
        <v>1698</v>
      </c>
      <c r="Q18" s="10">
        <v>1250</v>
      </c>
      <c r="R18" s="10">
        <v>15063.631999999998</v>
      </c>
      <c r="S18" s="10">
        <v>2015</v>
      </c>
      <c r="T18" s="10">
        <v>1234</v>
      </c>
      <c r="U18" s="10">
        <v>781</v>
      </c>
      <c r="V18" s="10">
        <v>7726.2420000000002</v>
      </c>
      <c r="W18" s="10">
        <v>62338</v>
      </c>
      <c r="X18" s="10">
        <v>36752</v>
      </c>
      <c r="Y18" s="10">
        <v>25586</v>
      </c>
      <c r="Z18" s="10">
        <v>318816.30000000005</v>
      </c>
      <c r="AA18" s="10">
        <v>32677</v>
      </c>
      <c r="AB18" s="10">
        <v>19998</v>
      </c>
      <c r="AC18" s="10">
        <v>12679</v>
      </c>
      <c r="AD18" s="10">
        <v>124522.12900000002</v>
      </c>
      <c r="AE18" s="10">
        <v>57</v>
      </c>
      <c r="AF18" s="10">
        <v>46</v>
      </c>
      <c r="AG18" s="10">
        <v>11</v>
      </c>
      <c r="AH18" s="10">
        <v>511.97200000000004</v>
      </c>
      <c r="AI18" s="10">
        <v>3711</v>
      </c>
      <c r="AJ18" s="10">
        <v>2160</v>
      </c>
      <c r="AK18" s="10">
        <v>1551</v>
      </c>
      <c r="AL18" s="10">
        <v>21159.313000000002</v>
      </c>
    </row>
    <row r="19" spans="1:38" s="13" customFormat="1" ht="16.5" customHeight="1" x14ac:dyDescent="0.2">
      <c r="A19" s="42" t="s">
        <v>86</v>
      </c>
      <c r="B19" s="32" t="s">
        <v>14</v>
      </c>
      <c r="C19" s="9">
        <v>275420</v>
      </c>
      <c r="D19" s="10">
        <v>166694</v>
      </c>
      <c r="E19" s="10">
        <v>108726</v>
      </c>
      <c r="F19" s="10">
        <v>1466962.1549999998</v>
      </c>
      <c r="G19" s="10">
        <v>42774</v>
      </c>
      <c r="H19" s="10">
        <v>28226</v>
      </c>
      <c r="I19" s="10">
        <v>14548</v>
      </c>
      <c r="J19" s="10">
        <v>385090.01799999998</v>
      </c>
      <c r="K19" s="10">
        <v>7345</v>
      </c>
      <c r="L19" s="10">
        <v>4455</v>
      </c>
      <c r="M19" s="10">
        <v>2890</v>
      </c>
      <c r="N19" s="10">
        <v>38286.094000000005</v>
      </c>
      <c r="O19" s="10">
        <v>10087</v>
      </c>
      <c r="P19" s="10">
        <v>6136</v>
      </c>
      <c r="Q19" s="10">
        <v>3951</v>
      </c>
      <c r="R19" s="10">
        <v>51480.539000000004</v>
      </c>
      <c r="S19" s="10">
        <v>8010</v>
      </c>
      <c r="T19" s="10">
        <v>5268</v>
      </c>
      <c r="U19" s="10">
        <v>2742</v>
      </c>
      <c r="V19" s="10">
        <v>30424.952000000005</v>
      </c>
      <c r="W19" s="10">
        <v>128178</v>
      </c>
      <c r="X19" s="10">
        <v>73931</v>
      </c>
      <c r="Y19" s="10">
        <v>54247</v>
      </c>
      <c r="Z19" s="10">
        <v>658624.57200000004</v>
      </c>
      <c r="AA19" s="10">
        <v>78824</v>
      </c>
      <c r="AB19" s="10">
        <v>48476</v>
      </c>
      <c r="AC19" s="10">
        <v>30348</v>
      </c>
      <c r="AD19" s="10">
        <v>302034.14599999995</v>
      </c>
      <c r="AE19" s="10">
        <v>202</v>
      </c>
      <c r="AF19" s="10">
        <v>202</v>
      </c>
      <c r="AG19" s="10">
        <v>0</v>
      </c>
      <c r="AH19" s="10">
        <v>1021.8339999999998</v>
      </c>
      <c r="AI19" s="10">
        <v>860</v>
      </c>
      <c r="AJ19" s="10">
        <v>417</v>
      </c>
      <c r="AK19" s="10">
        <v>443</v>
      </c>
      <c r="AL19" s="10">
        <v>5250.3980000000001</v>
      </c>
    </row>
    <row r="20" spans="1:38" s="13" customFormat="1" ht="16.5" customHeight="1" x14ac:dyDescent="0.2">
      <c r="A20" s="42" t="s">
        <v>87</v>
      </c>
      <c r="B20" s="32" t="s">
        <v>15</v>
      </c>
      <c r="C20" s="9">
        <v>108969</v>
      </c>
      <c r="D20" s="10">
        <v>68014</v>
      </c>
      <c r="E20" s="10">
        <v>40955</v>
      </c>
      <c r="F20" s="10">
        <v>567327.89599999995</v>
      </c>
      <c r="G20" s="10">
        <v>13447</v>
      </c>
      <c r="H20" s="10">
        <v>9609</v>
      </c>
      <c r="I20" s="10">
        <v>3838</v>
      </c>
      <c r="J20" s="10">
        <v>120873.91500000002</v>
      </c>
      <c r="K20" s="10">
        <v>2253</v>
      </c>
      <c r="L20" s="10">
        <v>1304</v>
      </c>
      <c r="M20" s="10">
        <v>949</v>
      </c>
      <c r="N20" s="10">
        <v>11635.268</v>
      </c>
      <c r="O20" s="10">
        <v>3045</v>
      </c>
      <c r="P20" s="10">
        <v>1901</v>
      </c>
      <c r="Q20" s="10">
        <v>1144</v>
      </c>
      <c r="R20" s="10">
        <v>15601.601000000001</v>
      </c>
      <c r="S20" s="10">
        <v>2729</v>
      </c>
      <c r="T20" s="10">
        <v>1806</v>
      </c>
      <c r="U20" s="10">
        <v>923</v>
      </c>
      <c r="V20" s="10">
        <v>10452.211999999998</v>
      </c>
      <c r="W20" s="10">
        <v>54454</v>
      </c>
      <c r="X20" s="10">
        <v>32511</v>
      </c>
      <c r="Y20" s="10">
        <v>21943</v>
      </c>
      <c r="Z20" s="10">
        <v>281342.12400000007</v>
      </c>
      <c r="AA20" s="10">
        <v>33017</v>
      </c>
      <c r="AB20" s="10">
        <v>20859</v>
      </c>
      <c r="AC20" s="10">
        <v>12158</v>
      </c>
      <c r="AD20" s="10">
        <v>127255.96399999999</v>
      </c>
      <c r="AE20" s="10">
        <v>24</v>
      </c>
      <c r="AF20" s="10">
        <v>24</v>
      </c>
      <c r="AG20" s="10">
        <v>0</v>
      </c>
      <c r="AH20" s="10">
        <v>166.81200000000001</v>
      </c>
      <c r="AI20" s="10">
        <v>7399</v>
      </c>
      <c r="AJ20" s="10">
        <v>4597</v>
      </c>
      <c r="AK20" s="10">
        <v>2802</v>
      </c>
      <c r="AL20" s="10">
        <v>40632.348000000005</v>
      </c>
    </row>
    <row r="21" spans="1:38" s="13" customFormat="1" ht="16.5" customHeight="1" x14ac:dyDescent="0.2">
      <c r="A21" s="42" t="s">
        <v>88</v>
      </c>
      <c r="B21" s="32" t="s">
        <v>16</v>
      </c>
      <c r="C21" s="9">
        <v>172614</v>
      </c>
      <c r="D21" s="10">
        <v>108260</v>
      </c>
      <c r="E21" s="10">
        <v>64354</v>
      </c>
      <c r="F21" s="10">
        <v>938583.39899999998</v>
      </c>
      <c r="G21" s="10">
        <v>31999</v>
      </c>
      <c r="H21" s="10">
        <v>21743</v>
      </c>
      <c r="I21" s="10">
        <v>10256</v>
      </c>
      <c r="J21" s="10">
        <v>286304.54699999996</v>
      </c>
      <c r="K21" s="10">
        <v>5811</v>
      </c>
      <c r="L21" s="10">
        <v>3682</v>
      </c>
      <c r="M21" s="10">
        <v>2129</v>
      </c>
      <c r="N21" s="10">
        <v>30451.745000000003</v>
      </c>
      <c r="O21" s="10">
        <v>4470</v>
      </c>
      <c r="P21" s="10">
        <v>2967</v>
      </c>
      <c r="Q21" s="10">
        <v>1503</v>
      </c>
      <c r="R21" s="10">
        <v>23009.624000000003</v>
      </c>
      <c r="S21" s="10">
        <v>3076</v>
      </c>
      <c r="T21" s="10">
        <v>2158</v>
      </c>
      <c r="U21" s="10">
        <v>918</v>
      </c>
      <c r="V21" s="10">
        <v>11895.380999999999</v>
      </c>
      <c r="W21" s="10">
        <v>77457</v>
      </c>
      <c r="X21" s="10">
        <v>46209</v>
      </c>
      <c r="Y21" s="10">
        <v>31248</v>
      </c>
      <c r="Z21" s="10">
        <v>396475.69999999995</v>
      </c>
      <c r="AA21" s="10">
        <v>49682</v>
      </c>
      <c r="AB21" s="10">
        <v>31382</v>
      </c>
      <c r="AC21" s="10">
        <v>18300</v>
      </c>
      <c r="AD21" s="10">
        <v>189782.45</v>
      </c>
      <c r="AE21" s="10">
        <v>119</v>
      </c>
      <c r="AF21" s="10">
        <v>119</v>
      </c>
      <c r="AG21" s="10">
        <v>0</v>
      </c>
      <c r="AH21" s="10">
        <v>663.952</v>
      </c>
      <c r="AI21" s="10">
        <v>501</v>
      </c>
      <c r="AJ21" s="10">
        <v>216</v>
      </c>
      <c r="AK21" s="10">
        <v>285</v>
      </c>
      <c r="AL21" s="10">
        <v>2857.1350000000007</v>
      </c>
    </row>
    <row r="22" spans="1:38" s="13" customFormat="1" ht="16.5" customHeight="1" x14ac:dyDescent="0.2">
      <c r="A22" s="42" t="s">
        <v>89</v>
      </c>
      <c r="B22" s="32" t="s">
        <v>17</v>
      </c>
      <c r="C22" s="9">
        <v>140155</v>
      </c>
      <c r="D22" s="10">
        <v>89270</v>
      </c>
      <c r="E22" s="10">
        <v>50885</v>
      </c>
      <c r="F22" s="10">
        <v>695263.67099999997</v>
      </c>
      <c r="G22" s="10">
        <v>13425</v>
      </c>
      <c r="H22" s="10">
        <v>9924</v>
      </c>
      <c r="I22" s="10">
        <v>3501</v>
      </c>
      <c r="J22" s="10">
        <v>116662.08900000001</v>
      </c>
      <c r="K22" s="10">
        <v>2252</v>
      </c>
      <c r="L22" s="10">
        <v>1461</v>
      </c>
      <c r="M22" s="10">
        <v>791</v>
      </c>
      <c r="N22" s="10">
        <v>11183.074000000001</v>
      </c>
      <c r="O22" s="10">
        <v>4945</v>
      </c>
      <c r="P22" s="10">
        <v>3241</v>
      </c>
      <c r="Q22" s="10">
        <v>1704</v>
      </c>
      <c r="R22" s="10">
        <v>24879.279999999999</v>
      </c>
      <c r="S22" s="10">
        <v>3676</v>
      </c>
      <c r="T22" s="10">
        <v>2496</v>
      </c>
      <c r="U22" s="10">
        <v>1180</v>
      </c>
      <c r="V22" s="10">
        <v>13835.890000000001</v>
      </c>
      <c r="W22" s="10">
        <v>70902</v>
      </c>
      <c r="X22" s="10">
        <v>43694</v>
      </c>
      <c r="Y22" s="10">
        <v>27208</v>
      </c>
      <c r="Z22" s="10">
        <v>358993.70799999998</v>
      </c>
      <c r="AA22" s="10">
        <v>44955</v>
      </c>
      <c r="AB22" s="10">
        <v>28454</v>
      </c>
      <c r="AC22" s="10">
        <v>16501</v>
      </c>
      <c r="AD22" s="10">
        <v>169709.63</v>
      </c>
      <c r="AE22" s="10">
        <v>0</v>
      </c>
      <c r="AF22" s="10">
        <v>0</v>
      </c>
      <c r="AG22" s="10">
        <v>0</v>
      </c>
      <c r="AH22" s="10">
        <v>0</v>
      </c>
      <c r="AI22" s="10">
        <v>1064</v>
      </c>
      <c r="AJ22" s="10">
        <v>694</v>
      </c>
      <c r="AK22" s="10">
        <v>370</v>
      </c>
      <c r="AL22" s="10">
        <v>5890.8429999999989</v>
      </c>
    </row>
    <row r="23" spans="1:38" s="13" customFormat="1" ht="16.5" customHeight="1" x14ac:dyDescent="0.2">
      <c r="A23" s="42" t="s">
        <v>90</v>
      </c>
      <c r="B23" s="32" t="s">
        <v>18</v>
      </c>
      <c r="C23" s="9">
        <v>236052</v>
      </c>
      <c r="D23" s="10">
        <v>145595</v>
      </c>
      <c r="E23" s="10">
        <v>90457</v>
      </c>
      <c r="F23" s="10">
        <v>1277529.132</v>
      </c>
      <c r="G23" s="10">
        <v>45585</v>
      </c>
      <c r="H23" s="10">
        <v>31396</v>
      </c>
      <c r="I23" s="10">
        <v>14189</v>
      </c>
      <c r="J23" s="10">
        <v>400128.10800000001</v>
      </c>
      <c r="K23" s="10">
        <v>7790</v>
      </c>
      <c r="L23" s="10">
        <v>5152</v>
      </c>
      <c r="M23" s="10">
        <v>2638</v>
      </c>
      <c r="N23" s="10">
        <v>39111.807000000001</v>
      </c>
      <c r="O23" s="10">
        <v>8936</v>
      </c>
      <c r="P23" s="10">
        <v>5639</v>
      </c>
      <c r="Q23" s="10">
        <v>3297</v>
      </c>
      <c r="R23" s="10">
        <v>45125.088999999993</v>
      </c>
      <c r="S23" s="10">
        <v>6453</v>
      </c>
      <c r="T23" s="10">
        <v>4262</v>
      </c>
      <c r="U23" s="10">
        <v>2191</v>
      </c>
      <c r="V23" s="10">
        <v>24319.057999999997</v>
      </c>
      <c r="W23" s="10">
        <v>105316</v>
      </c>
      <c r="X23" s="10">
        <v>60548</v>
      </c>
      <c r="Y23" s="10">
        <v>44768</v>
      </c>
      <c r="Z23" s="10">
        <v>532608.29099999997</v>
      </c>
      <c r="AA23" s="10">
        <v>60353</v>
      </c>
      <c r="AB23" s="10">
        <v>37003</v>
      </c>
      <c r="AC23" s="10">
        <v>23350</v>
      </c>
      <c r="AD23" s="10">
        <v>227569.40900000001</v>
      </c>
      <c r="AE23" s="10">
        <v>1619</v>
      </c>
      <c r="AF23" s="10">
        <v>1595</v>
      </c>
      <c r="AG23" s="10">
        <v>24</v>
      </c>
      <c r="AH23" s="10">
        <v>8667.3700000000008</v>
      </c>
      <c r="AI23" s="10">
        <v>15778</v>
      </c>
      <c r="AJ23" s="10">
        <v>9940</v>
      </c>
      <c r="AK23" s="10">
        <v>5838</v>
      </c>
      <c r="AL23" s="10">
        <v>94163.731</v>
      </c>
    </row>
    <row r="24" spans="1:38" s="13" customFormat="1" ht="16.5" customHeight="1" x14ac:dyDescent="0.2">
      <c r="A24" s="42" t="s">
        <v>91</v>
      </c>
      <c r="B24" s="32" t="s">
        <v>19</v>
      </c>
      <c r="C24" s="9">
        <v>68424</v>
      </c>
      <c r="D24" s="10">
        <v>43955</v>
      </c>
      <c r="E24" s="10">
        <v>24469</v>
      </c>
      <c r="F24" s="10">
        <v>395856.02399999998</v>
      </c>
      <c r="G24" s="10">
        <v>17537</v>
      </c>
      <c r="H24" s="10">
        <v>12494</v>
      </c>
      <c r="I24" s="10">
        <v>5043</v>
      </c>
      <c r="J24" s="10">
        <v>159052.40900000001</v>
      </c>
      <c r="K24" s="10">
        <v>3847</v>
      </c>
      <c r="L24" s="10">
        <v>2346</v>
      </c>
      <c r="M24" s="10">
        <v>1501</v>
      </c>
      <c r="N24" s="10">
        <v>20690.192999999999</v>
      </c>
      <c r="O24" s="10">
        <v>3684</v>
      </c>
      <c r="P24" s="10">
        <v>2344</v>
      </c>
      <c r="Q24" s="10">
        <v>1340</v>
      </c>
      <c r="R24" s="10">
        <v>19221.46</v>
      </c>
      <c r="S24" s="10">
        <v>4092</v>
      </c>
      <c r="T24" s="10">
        <v>2624</v>
      </c>
      <c r="U24" s="10">
        <v>1468</v>
      </c>
      <c r="V24" s="10">
        <v>16037.823000000002</v>
      </c>
      <c r="W24" s="10">
        <v>22243</v>
      </c>
      <c r="X24" s="10">
        <v>13347</v>
      </c>
      <c r="Y24" s="10">
        <v>8896</v>
      </c>
      <c r="Z24" s="10">
        <v>114381.06500000002</v>
      </c>
      <c r="AA24" s="10">
        <v>16662</v>
      </c>
      <c r="AB24" s="10">
        <v>10441</v>
      </c>
      <c r="AC24" s="10">
        <v>6221</v>
      </c>
      <c r="AD24" s="10">
        <v>64310.559999999998</v>
      </c>
      <c r="AE24" s="10">
        <v>359</v>
      </c>
      <c r="AF24" s="10">
        <v>359</v>
      </c>
      <c r="AG24" s="10">
        <v>0</v>
      </c>
      <c r="AH24" s="10">
        <v>2162.5140000000001</v>
      </c>
      <c r="AI24" s="10">
        <v>26134</v>
      </c>
      <c r="AJ24" s="10">
        <v>16691</v>
      </c>
      <c r="AK24" s="10">
        <v>9443</v>
      </c>
      <c r="AL24" s="10">
        <v>160369.57800000004</v>
      </c>
    </row>
    <row r="25" spans="1:38" s="13" customFormat="1" ht="16.5" customHeight="1" x14ac:dyDescent="0.2">
      <c r="A25" s="42" t="s">
        <v>92</v>
      </c>
      <c r="B25" s="32" t="s">
        <v>20</v>
      </c>
      <c r="C25" s="9">
        <v>106867</v>
      </c>
      <c r="D25" s="10">
        <v>66027</v>
      </c>
      <c r="E25" s="10">
        <v>40840</v>
      </c>
      <c r="F25" s="10">
        <v>582137.92300000007</v>
      </c>
      <c r="G25" s="10">
        <v>19278</v>
      </c>
      <c r="H25" s="10">
        <v>13220</v>
      </c>
      <c r="I25" s="10">
        <v>6058</v>
      </c>
      <c r="J25" s="10">
        <v>173531.147</v>
      </c>
      <c r="K25" s="10">
        <v>3972</v>
      </c>
      <c r="L25" s="10">
        <v>2478</v>
      </c>
      <c r="M25" s="10">
        <v>1494</v>
      </c>
      <c r="N25" s="10">
        <v>20724.572</v>
      </c>
      <c r="O25" s="10">
        <v>4525</v>
      </c>
      <c r="P25" s="10">
        <v>2731</v>
      </c>
      <c r="Q25" s="10">
        <v>1794</v>
      </c>
      <c r="R25" s="10">
        <v>23438.678000000004</v>
      </c>
      <c r="S25" s="10">
        <v>3290</v>
      </c>
      <c r="T25" s="10">
        <v>2398</v>
      </c>
      <c r="U25" s="10">
        <v>892</v>
      </c>
      <c r="V25" s="10">
        <v>12756.904000000002</v>
      </c>
      <c r="W25" s="10">
        <v>45205</v>
      </c>
      <c r="X25" s="10">
        <v>26285</v>
      </c>
      <c r="Y25" s="10">
        <v>18920</v>
      </c>
      <c r="Z25" s="10">
        <v>233168.74900000001</v>
      </c>
      <c r="AA25" s="10">
        <v>30046</v>
      </c>
      <c r="AB25" s="10">
        <v>18364</v>
      </c>
      <c r="AC25" s="10">
        <v>11682</v>
      </c>
      <c r="AD25" s="10">
        <v>115548.648</v>
      </c>
      <c r="AE25" s="10">
        <v>551</v>
      </c>
      <c r="AF25" s="10">
        <v>551</v>
      </c>
      <c r="AG25" s="10">
        <v>0</v>
      </c>
      <c r="AH25" s="10">
        <v>2969.2249999999999</v>
      </c>
      <c r="AI25" s="10">
        <v>40511</v>
      </c>
      <c r="AJ25" s="10">
        <v>24820</v>
      </c>
      <c r="AK25" s="10">
        <v>15691</v>
      </c>
      <c r="AL25" s="10">
        <v>227944.74900000001</v>
      </c>
    </row>
    <row r="26" spans="1:38" s="13" customFormat="1" ht="16.5" customHeight="1" x14ac:dyDescent="0.2">
      <c r="A26" s="42" t="s">
        <v>93</v>
      </c>
      <c r="B26" s="32" t="s">
        <v>21</v>
      </c>
      <c r="C26" s="9">
        <v>23999</v>
      </c>
      <c r="D26" s="10">
        <v>14762</v>
      </c>
      <c r="E26" s="10">
        <v>9237</v>
      </c>
      <c r="F26" s="10">
        <v>128892.932</v>
      </c>
      <c r="G26" s="10">
        <v>4284</v>
      </c>
      <c r="H26" s="10">
        <v>2884</v>
      </c>
      <c r="I26" s="10">
        <v>1400</v>
      </c>
      <c r="J26" s="10">
        <v>37853.423999999999</v>
      </c>
      <c r="K26" s="10">
        <v>709</v>
      </c>
      <c r="L26" s="10">
        <v>429</v>
      </c>
      <c r="M26" s="10">
        <v>280</v>
      </c>
      <c r="N26" s="10">
        <v>3591.085</v>
      </c>
      <c r="O26" s="10">
        <v>729</v>
      </c>
      <c r="P26" s="10">
        <v>498</v>
      </c>
      <c r="Q26" s="10">
        <v>231</v>
      </c>
      <c r="R26" s="10">
        <v>3692.3849999999993</v>
      </c>
      <c r="S26" s="10">
        <v>321</v>
      </c>
      <c r="T26" s="10">
        <v>164</v>
      </c>
      <c r="U26" s="10">
        <v>157</v>
      </c>
      <c r="V26" s="10">
        <v>1210.8119999999999</v>
      </c>
      <c r="W26" s="10">
        <v>11056</v>
      </c>
      <c r="X26" s="10">
        <v>6479</v>
      </c>
      <c r="Y26" s="10">
        <v>4577</v>
      </c>
      <c r="Z26" s="10">
        <v>55998.639999999992</v>
      </c>
      <c r="AA26" s="10">
        <v>6431</v>
      </c>
      <c r="AB26" s="10">
        <v>4068</v>
      </c>
      <c r="AC26" s="10">
        <v>2363</v>
      </c>
      <c r="AD26" s="10">
        <v>24257.732</v>
      </c>
      <c r="AE26" s="10">
        <v>469</v>
      </c>
      <c r="AF26" s="10">
        <v>240</v>
      </c>
      <c r="AG26" s="10">
        <v>229</v>
      </c>
      <c r="AH26" s="10">
        <v>2288.8540000000003</v>
      </c>
      <c r="AI26" s="10">
        <v>83</v>
      </c>
      <c r="AJ26" s="10">
        <v>23</v>
      </c>
      <c r="AK26" s="10">
        <v>60</v>
      </c>
      <c r="AL26" s="10">
        <v>368.67500000000007</v>
      </c>
    </row>
    <row r="27" spans="1:38" s="13" customFormat="1" ht="16.5" customHeight="1" x14ac:dyDescent="0.2">
      <c r="A27" s="42" t="s">
        <v>94</v>
      </c>
      <c r="B27" s="32" t="s">
        <v>22</v>
      </c>
      <c r="C27" s="9">
        <v>86539</v>
      </c>
      <c r="D27" s="10">
        <v>51695</v>
      </c>
      <c r="E27" s="10">
        <v>34844</v>
      </c>
      <c r="F27" s="10">
        <v>448428.70699999999</v>
      </c>
      <c r="G27" s="10">
        <v>10642</v>
      </c>
      <c r="H27" s="10">
        <v>7127</v>
      </c>
      <c r="I27" s="10">
        <v>3515</v>
      </c>
      <c r="J27" s="10">
        <v>95007.874000000011</v>
      </c>
      <c r="K27" s="10">
        <v>2594</v>
      </c>
      <c r="L27" s="10">
        <v>1603</v>
      </c>
      <c r="M27" s="10">
        <v>991</v>
      </c>
      <c r="N27" s="10">
        <v>13361.356000000002</v>
      </c>
      <c r="O27" s="10">
        <v>1989</v>
      </c>
      <c r="P27" s="10">
        <v>1277</v>
      </c>
      <c r="Q27" s="10">
        <v>712</v>
      </c>
      <c r="R27" s="10">
        <v>10248.002999999999</v>
      </c>
      <c r="S27" s="10">
        <v>1632</v>
      </c>
      <c r="T27" s="10">
        <v>912</v>
      </c>
      <c r="U27" s="10">
        <v>720</v>
      </c>
      <c r="V27" s="10">
        <v>6307.9699999999993</v>
      </c>
      <c r="W27" s="10">
        <v>42740</v>
      </c>
      <c r="X27" s="10">
        <v>24095</v>
      </c>
      <c r="Y27" s="10">
        <v>18645</v>
      </c>
      <c r="Z27" s="10">
        <v>219903.86300000001</v>
      </c>
      <c r="AA27" s="10">
        <v>26743</v>
      </c>
      <c r="AB27" s="10">
        <v>16494</v>
      </c>
      <c r="AC27" s="10">
        <v>10249</v>
      </c>
      <c r="AD27" s="10">
        <v>102556.58700000001</v>
      </c>
      <c r="AE27" s="10">
        <v>199</v>
      </c>
      <c r="AF27" s="10">
        <v>187</v>
      </c>
      <c r="AG27" s="10">
        <v>12</v>
      </c>
      <c r="AH27" s="10">
        <v>1043.0539999999999</v>
      </c>
      <c r="AI27" s="10">
        <v>2024</v>
      </c>
      <c r="AJ27" s="10">
        <v>1237</v>
      </c>
      <c r="AK27" s="10">
        <v>787</v>
      </c>
      <c r="AL27" s="10">
        <v>11203.233999999999</v>
      </c>
    </row>
    <row r="28" spans="1:38" s="13" customFormat="1" ht="16.5" customHeight="1" x14ac:dyDescent="0.2">
      <c r="A28" s="42" t="s">
        <v>95</v>
      </c>
      <c r="B28" s="32" t="s">
        <v>23</v>
      </c>
      <c r="C28" s="9">
        <v>62060</v>
      </c>
      <c r="D28" s="10">
        <v>35610</v>
      </c>
      <c r="E28" s="10">
        <v>26450</v>
      </c>
      <c r="F28" s="10">
        <v>332047.57</v>
      </c>
      <c r="G28" s="10">
        <v>9325</v>
      </c>
      <c r="H28" s="10">
        <v>5785</v>
      </c>
      <c r="I28" s="10">
        <v>3540</v>
      </c>
      <c r="J28" s="10">
        <v>83688.637999999992</v>
      </c>
      <c r="K28" s="10">
        <v>2051</v>
      </c>
      <c r="L28" s="10">
        <v>1065</v>
      </c>
      <c r="M28" s="10">
        <v>986</v>
      </c>
      <c r="N28" s="10">
        <v>10629.277</v>
      </c>
      <c r="O28" s="10">
        <v>1684</v>
      </c>
      <c r="P28" s="10">
        <v>967</v>
      </c>
      <c r="Q28" s="10">
        <v>717</v>
      </c>
      <c r="R28" s="10">
        <v>8752.5339999999997</v>
      </c>
      <c r="S28" s="10">
        <v>1244</v>
      </c>
      <c r="T28" s="10">
        <v>576</v>
      </c>
      <c r="U28" s="10">
        <v>668</v>
      </c>
      <c r="V28" s="10">
        <v>4790.4399999999996</v>
      </c>
      <c r="W28" s="10">
        <v>29852</v>
      </c>
      <c r="X28" s="10">
        <v>16555</v>
      </c>
      <c r="Y28" s="10">
        <v>13297</v>
      </c>
      <c r="Z28" s="10">
        <v>154596.93499999997</v>
      </c>
      <c r="AA28" s="10">
        <v>17540</v>
      </c>
      <c r="AB28" s="10">
        <v>10298</v>
      </c>
      <c r="AC28" s="10">
        <v>7242</v>
      </c>
      <c r="AD28" s="10">
        <v>67741.240999999995</v>
      </c>
      <c r="AE28" s="10">
        <v>364</v>
      </c>
      <c r="AF28" s="10">
        <v>364</v>
      </c>
      <c r="AG28" s="10">
        <v>0</v>
      </c>
      <c r="AH28" s="10">
        <v>1848.5050000000001</v>
      </c>
      <c r="AI28" s="10">
        <v>779</v>
      </c>
      <c r="AJ28" s="10">
        <v>337</v>
      </c>
      <c r="AK28" s="10">
        <v>442</v>
      </c>
      <c r="AL28" s="10">
        <v>4779.3670000000002</v>
      </c>
    </row>
    <row r="29" spans="1:38" s="13" customFormat="1" ht="16.5" customHeight="1" x14ac:dyDescent="0.2">
      <c r="A29" s="42" t="s">
        <v>96</v>
      </c>
      <c r="B29" s="32" t="s">
        <v>24</v>
      </c>
      <c r="C29" s="9">
        <v>57040</v>
      </c>
      <c r="D29" s="10">
        <v>34370</v>
      </c>
      <c r="E29" s="10">
        <v>22670</v>
      </c>
      <c r="F29" s="10">
        <v>309058.21600000001</v>
      </c>
      <c r="G29" s="10">
        <v>9857</v>
      </c>
      <c r="H29" s="10">
        <v>6565</v>
      </c>
      <c r="I29" s="10">
        <v>3292</v>
      </c>
      <c r="J29" s="10">
        <v>88207.369000000006</v>
      </c>
      <c r="K29" s="10">
        <v>1965</v>
      </c>
      <c r="L29" s="10">
        <v>1266</v>
      </c>
      <c r="M29" s="10">
        <v>699</v>
      </c>
      <c r="N29" s="10">
        <v>10121.807000000001</v>
      </c>
      <c r="O29" s="10">
        <v>1930</v>
      </c>
      <c r="P29" s="10">
        <v>1114</v>
      </c>
      <c r="Q29" s="10">
        <v>816</v>
      </c>
      <c r="R29" s="10">
        <v>10064.583000000001</v>
      </c>
      <c r="S29" s="10">
        <v>1677</v>
      </c>
      <c r="T29" s="10">
        <v>1134</v>
      </c>
      <c r="U29" s="10">
        <v>543</v>
      </c>
      <c r="V29" s="10">
        <v>6507.8860000000004</v>
      </c>
      <c r="W29" s="10">
        <v>26384</v>
      </c>
      <c r="X29" s="10">
        <v>15049</v>
      </c>
      <c r="Y29" s="10">
        <v>11335</v>
      </c>
      <c r="Z29" s="10">
        <v>135645.75599999999</v>
      </c>
      <c r="AA29" s="10">
        <v>15176</v>
      </c>
      <c r="AB29" s="10">
        <v>9191</v>
      </c>
      <c r="AC29" s="10">
        <v>5985</v>
      </c>
      <c r="AD29" s="10">
        <v>58238.279999999992</v>
      </c>
      <c r="AE29" s="10">
        <v>51</v>
      </c>
      <c r="AF29" s="10">
        <v>51</v>
      </c>
      <c r="AG29" s="10">
        <v>0</v>
      </c>
      <c r="AH29" s="10">
        <v>272.53499999999997</v>
      </c>
      <c r="AI29" s="10">
        <v>191</v>
      </c>
      <c r="AJ29" s="10">
        <v>144</v>
      </c>
      <c r="AK29" s="10">
        <v>47</v>
      </c>
      <c r="AL29" s="10">
        <v>1127.307</v>
      </c>
    </row>
    <row r="30" spans="1:38" s="13" customFormat="1" ht="16.5" customHeight="1" x14ac:dyDescent="0.2">
      <c r="A30" s="42" t="s">
        <v>97</v>
      </c>
      <c r="B30" s="32" t="s">
        <v>26</v>
      </c>
      <c r="C30" s="9">
        <v>2911</v>
      </c>
      <c r="D30" s="10">
        <v>1818</v>
      </c>
      <c r="E30" s="10">
        <v>1093</v>
      </c>
      <c r="F30" s="10">
        <v>16232.068000000001</v>
      </c>
      <c r="G30" s="10">
        <v>644</v>
      </c>
      <c r="H30" s="10">
        <v>476</v>
      </c>
      <c r="I30" s="10">
        <v>168</v>
      </c>
      <c r="J30" s="10">
        <v>5701.6970000000001</v>
      </c>
      <c r="K30" s="10">
        <v>202</v>
      </c>
      <c r="L30" s="10">
        <v>108</v>
      </c>
      <c r="M30" s="10">
        <v>94</v>
      </c>
      <c r="N30" s="10">
        <v>1035.846</v>
      </c>
      <c r="O30" s="10">
        <v>216</v>
      </c>
      <c r="P30" s="10">
        <v>156</v>
      </c>
      <c r="Q30" s="10">
        <v>60</v>
      </c>
      <c r="R30" s="10">
        <v>1100.2349999999999</v>
      </c>
      <c r="S30" s="10">
        <v>124</v>
      </c>
      <c r="T30" s="10">
        <v>54</v>
      </c>
      <c r="U30" s="10">
        <v>70</v>
      </c>
      <c r="V30" s="10">
        <v>469.00000000000011</v>
      </c>
      <c r="W30" s="10">
        <v>1019</v>
      </c>
      <c r="X30" s="10">
        <v>562</v>
      </c>
      <c r="Y30" s="10">
        <v>457</v>
      </c>
      <c r="Z30" s="10">
        <v>5229.71</v>
      </c>
      <c r="AA30" s="10">
        <v>682</v>
      </c>
      <c r="AB30" s="10">
        <v>438</v>
      </c>
      <c r="AC30" s="10">
        <v>244</v>
      </c>
      <c r="AD30" s="10">
        <v>2603.9520000000002</v>
      </c>
      <c r="AE30" s="10">
        <v>24</v>
      </c>
      <c r="AF30" s="10">
        <v>24</v>
      </c>
      <c r="AG30" s="10">
        <v>0</v>
      </c>
      <c r="AH30" s="10">
        <v>91.628000000000029</v>
      </c>
      <c r="AI30" s="10">
        <v>0</v>
      </c>
      <c r="AJ30" s="10">
        <v>0</v>
      </c>
      <c r="AK30" s="10">
        <v>0</v>
      </c>
      <c r="AL30" s="10">
        <v>0</v>
      </c>
    </row>
    <row r="31" spans="1:38" s="13" customFormat="1" ht="16.5" customHeight="1" x14ac:dyDescent="0.2">
      <c r="A31" s="43" t="s">
        <v>98</v>
      </c>
      <c r="B31" s="33" t="s">
        <v>27</v>
      </c>
      <c r="C31" s="15">
        <v>422</v>
      </c>
      <c r="D31" s="16">
        <v>338</v>
      </c>
      <c r="E31" s="16">
        <v>84</v>
      </c>
      <c r="F31" s="16">
        <v>2309.5909999999999</v>
      </c>
      <c r="G31" s="16">
        <v>94</v>
      </c>
      <c r="H31" s="16">
        <v>94</v>
      </c>
      <c r="I31" s="16">
        <v>0</v>
      </c>
      <c r="J31" s="16">
        <v>830.58399999999995</v>
      </c>
      <c r="K31" s="16">
        <v>24</v>
      </c>
      <c r="L31" s="16">
        <v>24</v>
      </c>
      <c r="M31" s="16">
        <v>0</v>
      </c>
      <c r="N31" s="16">
        <v>121.55999999999999</v>
      </c>
      <c r="O31" s="16">
        <v>2</v>
      </c>
      <c r="P31" s="16">
        <v>2</v>
      </c>
      <c r="Q31" s="16">
        <v>0</v>
      </c>
      <c r="R31" s="16">
        <v>10.130000000000001</v>
      </c>
      <c r="S31" s="16">
        <v>57</v>
      </c>
      <c r="T31" s="16">
        <v>57</v>
      </c>
      <c r="U31" s="16">
        <v>0</v>
      </c>
      <c r="V31" s="16">
        <v>215.00400000000002</v>
      </c>
      <c r="W31" s="16">
        <v>161</v>
      </c>
      <c r="X31" s="16">
        <v>101</v>
      </c>
      <c r="Y31" s="16">
        <v>60</v>
      </c>
      <c r="Z31" s="16">
        <v>815.46500000000015</v>
      </c>
      <c r="AA31" s="16">
        <v>84</v>
      </c>
      <c r="AB31" s="16">
        <v>60</v>
      </c>
      <c r="AC31" s="16">
        <v>24</v>
      </c>
      <c r="AD31" s="16">
        <v>316.84800000000001</v>
      </c>
      <c r="AE31" s="16">
        <v>0</v>
      </c>
      <c r="AF31" s="16">
        <v>0</v>
      </c>
      <c r="AG31" s="16">
        <v>0</v>
      </c>
      <c r="AH31" s="16">
        <v>0</v>
      </c>
      <c r="AI31" s="16">
        <v>24</v>
      </c>
      <c r="AJ31" s="16">
        <v>12</v>
      </c>
      <c r="AK31" s="16">
        <v>12</v>
      </c>
      <c r="AL31" s="16">
        <v>106.04400000000003</v>
      </c>
    </row>
    <row r="32" spans="1:38" ht="15.75" customHeight="1" x14ac:dyDescent="0.2">
      <c r="A32" s="17" t="s">
        <v>53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s="54"/>
      <c r="B34"/>
      <c r="C34"/>
      <c r="D34"/>
      <c r="E34"/>
      <c r="F34"/>
      <c r="O34" s="18"/>
      <c r="R34" s="18"/>
      <c r="S34" s="18"/>
      <c r="V34" s="18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34"/>
  <sheetViews>
    <sheetView workbookViewId="0">
      <pane xSplit="2" ySplit="9" topLeftCell="C28" activePane="bottomRight" state="frozen"/>
      <selection activeCell="C10" sqref="C10"/>
      <selection pane="topRight" activeCell="C10" sqref="C10"/>
      <selection pane="bottomLeft" activeCell="C10" sqref="C10"/>
      <selection pane="bottomRight" activeCell="D33" sqref="D33"/>
    </sheetView>
  </sheetViews>
  <sheetFormatPr defaultColWidth="9.33203125" defaultRowHeight="12" x14ac:dyDescent="0.2"/>
  <cols>
    <col min="1" max="1" width="10.664062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204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6"/>
      <c r="AJ3" s="36"/>
      <c r="AK3" s="36"/>
      <c r="AL3" s="36"/>
    </row>
    <row r="4" spans="1:38" s="5" customFormat="1" ht="22.5" customHeight="1" x14ac:dyDescent="0.2">
      <c r="A4" s="73" t="s">
        <v>54</v>
      </c>
      <c r="B4" s="71"/>
      <c r="C4" s="64" t="s">
        <v>38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</row>
    <row r="5" spans="1:38" s="5" customFormat="1" ht="36" customHeight="1" x14ac:dyDescent="0.2">
      <c r="A5" s="74"/>
      <c r="B5" s="75"/>
      <c r="C5" s="77" t="s">
        <v>43</v>
      </c>
      <c r="D5" s="77"/>
      <c r="E5" s="77"/>
      <c r="F5" s="77"/>
      <c r="G5" s="77" t="s">
        <v>39</v>
      </c>
      <c r="H5" s="77"/>
      <c r="I5" s="77"/>
      <c r="J5" s="77"/>
      <c r="K5" s="77"/>
      <c r="L5" s="77"/>
      <c r="M5" s="77"/>
      <c r="N5" s="77"/>
      <c r="O5" s="77" t="s">
        <v>44</v>
      </c>
      <c r="P5" s="77"/>
      <c r="Q5" s="77"/>
      <c r="R5" s="77"/>
      <c r="S5" s="77"/>
      <c r="T5" s="77"/>
      <c r="U5" s="77"/>
      <c r="V5" s="77"/>
      <c r="W5" s="77" t="s">
        <v>45</v>
      </c>
      <c r="X5" s="77"/>
      <c r="Y5" s="77"/>
      <c r="Z5" s="77"/>
      <c r="AA5" s="77"/>
      <c r="AB5" s="77"/>
      <c r="AC5" s="77"/>
      <c r="AD5" s="77"/>
      <c r="AE5" s="69" t="s">
        <v>40</v>
      </c>
      <c r="AF5" s="69"/>
      <c r="AG5" s="69"/>
      <c r="AH5" s="70"/>
      <c r="AI5" s="78" t="s">
        <v>82</v>
      </c>
      <c r="AJ5" s="69"/>
      <c r="AK5" s="69"/>
      <c r="AL5" s="55"/>
    </row>
    <row r="6" spans="1:38" s="5" customFormat="1" ht="36" customHeight="1" x14ac:dyDescent="0.2">
      <c r="A6" s="74"/>
      <c r="B6" s="75"/>
      <c r="C6" s="55" t="s">
        <v>46</v>
      </c>
      <c r="D6" s="56"/>
      <c r="E6" s="57"/>
      <c r="F6" s="69" t="s">
        <v>47</v>
      </c>
      <c r="G6" s="58" t="s">
        <v>41</v>
      </c>
      <c r="H6" s="58"/>
      <c r="I6" s="58"/>
      <c r="J6" s="58"/>
      <c r="K6" s="58" t="s">
        <v>48</v>
      </c>
      <c r="L6" s="58"/>
      <c r="M6" s="58"/>
      <c r="N6" s="58"/>
      <c r="O6" s="58" t="s">
        <v>41</v>
      </c>
      <c r="P6" s="58"/>
      <c r="Q6" s="58"/>
      <c r="R6" s="58"/>
      <c r="S6" s="58" t="s">
        <v>48</v>
      </c>
      <c r="T6" s="58"/>
      <c r="U6" s="58"/>
      <c r="V6" s="58"/>
      <c r="W6" s="58" t="s">
        <v>41</v>
      </c>
      <c r="X6" s="58"/>
      <c r="Y6" s="58"/>
      <c r="Z6" s="58"/>
      <c r="AA6" s="58" t="s">
        <v>48</v>
      </c>
      <c r="AB6" s="58"/>
      <c r="AC6" s="58"/>
      <c r="AD6" s="58"/>
      <c r="AE6" s="58"/>
      <c r="AF6" s="58"/>
      <c r="AG6" s="58"/>
      <c r="AH6" s="60"/>
      <c r="AI6" s="71"/>
      <c r="AJ6" s="58"/>
      <c r="AK6" s="58"/>
      <c r="AL6" s="62"/>
    </row>
    <row r="7" spans="1:38" s="5" customFormat="1" ht="27" customHeight="1" x14ac:dyDescent="0.2">
      <c r="A7" s="74"/>
      <c r="B7" s="75"/>
      <c r="C7" s="58" t="s">
        <v>49</v>
      </c>
      <c r="D7" s="58" t="s">
        <v>50</v>
      </c>
      <c r="E7" s="71" t="s">
        <v>51</v>
      </c>
      <c r="F7" s="69"/>
      <c r="G7" s="55" t="s">
        <v>46</v>
      </c>
      <c r="H7" s="56"/>
      <c r="I7" s="57"/>
      <c r="J7" s="58" t="s">
        <v>42</v>
      </c>
      <c r="K7" s="55" t="s">
        <v>46</v>
      </c>
      <c r="L7" s="56"/>
      <c r="M7" s="57"/>
      <c r="N7" s="58" t="s">
        <v>42</v>
      </c>
      <c r="O7" s="55" t="s">
        <v>46</v>
      </c>
      <c r="P7" s="56"/>
      <c r="Q7" s="57"/>
      <c r="R7" s="58" t="s">
        <v>42</v>
      </c>
      <c r="S7" s="55" t="s">
        <v>46</v>
      </c>
      <c r="T7" s="56"/>
      <c r="U7" s="57"/>
      <c r="V7" s="58" t="s">
        <v>42</v>
      </c>
      <c r="W7" s="55" t="s">
        <v>46</v>
      </c>
      <c r="X7" s="56"/>
      <c r="Y7" s="57"/>
      <c r="Z7" s="58" t="s">
        <v>42</v>
      </c>
      <c r="AA7" s="55" t="s">
        <v>46</v>
      </c>
      <c r="AB7" s="56"/>
      <c r="AC7" s="57"/>
      <c r="AD7" s="58" t="s">
        <v>42</v>
      </c>
      <c r="AE7" s="55" t="s">
        <v>46</v>
      </c>
      <c r="AF7" s="56"/>
      <c r="AG7" s="57"/>
      <c r="AH7" s="60" t="s">
        <v>42</v>
      </c>
      <c r="AI7" s="56" t="s">
        <v>46</v>
      </c>
      <c r="AJ7" s="56"/>
      <c r="AK7" s="57"/>
      <c r="AL7" s="62" t="s">
        <v>42</v>
      </c>
    </row>
    <row r="8" spans="1:38" s="5" customFormat="1" ht="27" customHeight="1" x14ac:dyDescent="0.2">
      <c r="A8" s="76"/>
      <c r="B8" s="72"/>
      <c r="C8" s="59"/>
      <c r="D8" s="59"/>
      <c r="E8" s="72"/>
      <c r="F8" s="69"/>
      <c r="G8" s="7" t="s">
        <v>52</v>
      </c>
      <c r="H8" s="7" t="s">
        <v>50</v>
      </c>
      <c r="I8" s="7" t="s">
        <v>51</v>
      </c>
      <c r="J8" s="59"/>
      <c r="K8" s="7" t="s">
        <v>52</v>
      </c>
      <c r="L8" s="7" t="s">
        <v>50</v>
      </c>
      <c r="M8" s="7" t="s">
        <v>51</v>
      </c>
      <c r="N8" s="59"/>
      <c r="O8" s="7" t="s">
        <v>52</v>
      </c>
      <c r="P8" s="7" t="s">
        <v>50</v>
      </c>
      <c r="Q8" s="7" t="s">
        <v>51</v>
      </c>
      <c r="R8" s="59"/>
      <c r="S8" s="7" t="s">
        <v>52</v>
      </c>
      <c r="T8" s="7" t="s">
        <v>50</v>
      </c>
      <c r="U8" s="7" t="s">
        <v>51</v>
      </c>
      <c r="V8" s="59"/>
      <c r="W8" s="7" t="s">
        <v>52</v>
      </c>
      <c r="X8" s="7" t="s">
        <v>50</v>
      </c>
      <c r="Y8" s="7" t="s">
        <v>51</v>
      </c>
      <c r="Z8" s="59"/>
      <c r="AA8" s="7" t="s">
        <v>52</v>
      </c>
      <c r="AB8" s="7" t="s">
        <v>50</v>
      </c>
      <c r="AC8" s="7" t="s">
        <v>51</v>
      </c>
      <c r="AD8" s="59"/>
      <c r="AE8" s="7" t="s">
        <v>52</v>
      </c>
      <c r="AF8" s="7" t="s">
        <v>50</v>
      </c>
      <c r="AG8" s="7" t="s">
        <v>51</v>
      </c>
      <c r="AH8" s="61"/>
      <c r="AI8" s="35" t="s">
        <v>52</v>
      </c>
      <c r="AJ8" s="7" t="s">
        <v>50</v>
      </c>
      <c r="AK8" s="7" t="s">
        <v>51</v>
      </c>
      <c r="AL8" s="63"/>
    </row>
    <row r="9" spans="1:38" s="49" customFormat="1" ht="16.5" customHeight="1" x14ac:dyDescent="0.2">
      <c r="A9" s="45" t="s">
        <v>203</v>
      </c>
      <c r="B9" s="46" t="s">
        <v>3</v>
      </c>
      <c r="C9" s="47">
        <v>4151979</v>
      </c>
      <c r="D9" s="48">
        <v>2508905</v>
      </c>
      <c r="E9" s="48">
        <v>1643074</v>
      </c>
      <c r="F9" s="48">
        <v>22074235.770999998</v>
      </c>
      <c r="G9" s="48">
        <v>646857</v>
      </c>
      <c r="H9" s="48">
        <v>425371</v>
      </c>
      <c r="I9" s="48">
        <v>221486</v>
      </c>
      <c r="J9" s="48">
        <v>5779692.7249999996</v>
      </c>
      <c r="K9" s="48">
        <v>157532</v>
      </c>
      <c r="L9" s="48">
        <v>97045</v>
      </c>
      <c r="M9" s="48">
        <v>60487</v>
      </c>
      <c r="N9" s="48">
        <v>812994.38400000008</v>
      </c>
      <c r="O9" s="48">
        <v>150802</v>
      </c>
      <c r="P9" s="48">
        <v>90785</v>
      </c>
      <c r="Q9" s="48">
        <v>60017</v>
      </c>
      <c r="R9" s="48">
        <v>774977.52800000005</v>
      </c>
      <c r="S9" s="48">
        <v>110949</v>
      </c>
      <c r="T9" s="48">
        <v>69819</v>
      </c>
      <c r="U9" s="48">
        <v>41130</v>
      </c>
      <c r="V9" s="48">
        <v>425225.48100000003</v>
      </c>
      <c r="W9" s="48">
        <v>1908957</v>
      </c>
      <c r="X9" s="48">
        <v>1100064</v>
      </c>
      <c r="Y9" s="48">
        <v>808893</v>
      </c>
      <c r="Z9" s="48">
        <v>9766194.3469999991</v>
      </c>
      <c r="AA9" s="48">
        <v>1160944</v>
      </c>
      <c r="AB9" s="48">
        <v>710729</v>
      </c>
      <c r="AC9" s="48">
        <v>450215</v>
      </c>
      <c r="AD9" s="48">
        <v>4430722.8619999997</v>
      </c>
      <c r="AE9" s="48">
        <v>15938</v>
      </c>
      <c r="AF9" s="48">
        <v>15092</v>
      </c>
      <c r="AG9" s="48">
        <v>846</v>
      </c>
      <c r="AH9" s="48">
        <v>84428.444000000003</v>
      </c>
      <c r="AI9" s="48">
        <v>159263</v>
      </c>
      <c r="AJ9" s="48">
        <v>95257</v>
      </c>
      <c r="AK9" s="48">
        <v>64006</v>
      </c>
      <c r="AL9" s="48">
        <v>909594.51500000001</v>
      </c>
    </row>
    <row r="10" spans="1:38" s="13" customFormat="1" ht="16.5" customHeight="1" x14ac:dyDescent="0.2">
      <c r="A10" s="37" t="s">
        <v>118</v>
      </c>
      <c r="B10" s="31" t="s">
        <v>4</v>
      </c>
      <c r="C10" s="9">
        <v>597650</v>
      </c>
      <c r="D10" s="10">
        <v>358103</v>
      </c>
      <c r="E10" s="10">
        <v>239547</v>
      </c>
      <c r="F10" s="10">
        <v>3041475.6469999999</v>
      </c>
      <c r="G10" s="10">
        <v>72232</v>
      </c>
      <c r="H10" s="10">
        <v>46327</v>
      </c>
      <c r="I10" s="10">
        <v>25905</v>
      </c>
      <c r="J10" s="10">
        <v>635594.38</v>
      </c>
      <c r="K10" s="10">
        <v>22860</v>
      </c>
      <c r="L10" s="10">
        <v>13804</v>
      </c>
      <c r="M10" s="10">
        <v>9056</v>
      </c>
      <c r="N10" s="10">
        <v>115193.37</v>
      </c>
      <c r="O10" s="10">
        <v>17735</v>
      </c>
      <c r="P10" s="10">
        <v>10429</v>
      </c>
      <c r="Q10" s="10">
        <v>7306</v>
      </c>
      <c r="R10" s="10">
        <v>89590.581999999995</v>
      </c>
      <c r="S10" s="10">
        <v>12185</v>
      </c>
      <c r="T10" s="10">
        <v>7555</v>
      </c>
      <c r="U10" s="10">
        <v>4630</v>
      </c>
      <c r="V10" s="10">
        <v>45920.330999999991</v>
      </c>
      <c r="W10" s="10">
        <v>286487</v>
      </c>
      <c r="X10" s="10">
        <v>165455</v>
      </c>
      <c r="Y10" s="10">
        <v>121032</v>
      </c>
      <c r="Z10" s="10">
        <v>1448600.3159999999</v>
      </c>
      <c r="AA10" s="10">
        <v>182758</v>
      </c>
      <c r="AB10" s="10">
        <v>111639</v>
      </c>
      <c r="AC10" s="10">
        <v>71119</v>
      </c>
      <c r="AD10" s="10">
        <v>688841.93299999996</v>
      </c>
      <c r="AE10" s="10">
        <v>3393</v>
      </c>
      <c r="AF10" s="10">
        <v>2894</v>
      </c>
      <c r="AG10" s="10">
        <v>499</v>
      </c>
      <c r="AH10" s="10">
        <v>17734.735000000001</v>
      </c>
      <c r="AI10" s="10">
        <v>11334</v>
      </c>
      <c r="AJ10" s="10">
        <v>6226</v>
      </c>
      <c r="AK10" s="10">
        <v>5108</v>
      </c>
      <c r="AL10" s="10">
        <v>56891.481999999996</v>
      </c>
    </row>
    <row r="11" spans="1:38" s="13" customFormat="1" ht="16.5" customHeight="1" x14ac:dyDescent="0.2">
      <c r="A11" s="37" t="s">
        <v>119</v>
      </c>
      <c r="B11" s="31" t="s">
        <v>5</v>
      </c>
      <c r="C11" s="9">
        <v>173902</v>
      </c>
      <c r="D11" s="10">
        <v>102693</v>
      </c>
      <c r="E11" s="10">
        <v>71209</v>
      </c>
      <c r="F11" s="10">
        <v>1125117.575</v>
      </c>
      <c r="G11" s="10">
        <v>67149</v>
      </c>
      <c r="H11" s="10">
        <v>40437</v>
      </c>
      <c r="I11" s="10">
        <v>26712</v>
      </c>
      <c r="J11" s="10">
        <v>609948.402</v>
      </c>
      <c r="K11" s="10">
        <v>23144</v>
      </c>
      <c r="L11" s="10">
        <v>13652</v>
      </c>
      <c r="M11" s="10">
        <v>9492</v>
      </c>
      <c r="N11" s="10">
        <v>121273.738</v>
      </c>
      <c r="O11" s="10">
        <v>9226</v>
      </c>
      <c r="P11" s="10">
        <v>5243</v>
      </c>
      <c r="Q11" s="10">
        <v>3983</v>
      </c>
      <c r="R11" s="10">
        <v>48664.813000000002</v>
      </c>
      <c r="S11" s="10">
        <v>7104</v>
      </c>
      <c r="T11" s="10">
        <v>4141</v>
      </c>
      <c r="U11" s="10">
        <v>2963</v>
      </c>
      <c r="V11" s="10">
        <v>28005.548999999999</v>
      </c>
      <c r="W11" s="10">
        <v>39755</v>
      </c>
      <c r="X11" s="10">
        <v>22745</v>
      </c>
      <c r="Y11" s="10">
        <v>17010</v>
      </c>
      <c r="Z11" s="10">
        <v>207572.704</v>
      </c>
      <c r="AA11" s="10">
        <v>27041</v>
      </c>
      <c r="AB11" s="10">
        <v>15992</v>
      </c>
      <c r="AC11" s="10">
        <v>11049</v>
      </c>
      <c r="AD11" s="10">
        <v>105695.77099999999</v>
      </c>
      <c r="AE11" s="10">
        <v>483</v>
      </c>
      <c r="AF11" s="10">
        <v>483</v>
      </c>
      <c r="AG11" s="10">
        <v>0</v>
      </c>
      <c r="AH11" s="10">
        <v>3956.598</v>
      </c>
      <c r="AI11" s="10">
        <v>2945</v>
      </c>
      <c r="AJ11" s="10">
        <v>1492</v>
      </c>
      <c r="AK11" s="10">
        <v>1453</v>
      </c>
      <c r="AL11" s="10">
        <v>18314.96</v>
      </c>
    </row>
    <row r="12" spans="1:38" s="13" customFormat="1" ht="16.5" customHeight="1" x14ac:dyDescent="0.2">
      <c r="A12" s="37" t="s">
        <v>120</v>
      </c>
      <c r="B12" s="31" t="s">
        <v>34</v>
      </c>
      <c r="C12" s="9">
        <v>297438</v>
      </c>
      <c r="D12" s="10">
        <v>178341</v>
      </c>
      <c r="E12" s="10">
        <v>119097</v>
      </c>
      <c r="F12" s="10">
        <v>1574715.6349999998</v>
      </c>
      <c r="G12" s="10">
        <v>42122</v>
      </c>
      <c r="H12" s="10">
        <v>27060</v>
      </c>
      <c r="I12" s="10">
        <v>15062</v>
      </c>
      <c r="J12" s="10">
        <v>381118.16599999997</v>
      </c>
      <c r="K12" s="10">
        <v>12432</v>
      </c>
      <c r="L12" s="10">
        <v>7784</v>
      </c>
      <c r="M12" s="10">
        <v>4648</v>
      </c>
      <c r="N12" s="10">
        <v>64999.228000000003</v>
      </c>
      <c r="O12" s="10">
        <v>7959</v>
      </c>
      <c r="P12" s="10">
        <v>4924</v>
      </c>
      <c r="Q12" s="10">
        <v>3035</v>
      </c>
      <c r="R12" s="10">
        <v>41130.883000000002</v>
      </c>
      <c r="S12" s="10">
        <v>5836</v>
      </c>
      <c r="T12" s="10">
        <v>3373</v>
      </c>
      <c r="U12" s="10">
        <v>2463</v>
      </c>
      <c r="V12" s="10">
        <v>22777.876</v>
      </c>
      <c r="W12" s="10">
        <v>140464</v>
      </c>
      <c r="X12" s="10">
        <v>80550</v>
      </c>
      <c r="Y12" s="10">
        <v>59914</v>
      </c>
      <c r="Z12" s="10">
        <v>723037.12699999998</v>
      </c>
      <c r="AA12" s="10">
        <v>87198</v>
      </c>
      <c r="AB12" s="10">
        <v>53247</v>
      </c>
      <c r="AC12" s="10">
        <v>33951</v>
      </c>
      <c r="AD12" s="10">
        <v>334253.86600000004</v>
      </c>
      <c r="AE12" s="10">
        <v>1427</v>
      </c>
      <c r="AF12" s="10">
        <v>1403</v>
      </c>
      <c r="AG12" s="10">
        <v>24</v>
      </c>
      <c r="AH12" s="10">
        <v>7398.4889999999996</v>
      </c>
      <c r="AI12" s="10">
        <v>15245</v>
      </c>
      <c r="AJ12" s="10">
        <v>8823</v>
      </c>
      <c r="AK12" s="10">
        <v>6422</v>
      </c>
      <c r="AL12" s="10">
        <v>85933.955000000002</v>
      </c>
    </row>
    <row r="13" spans="1:38" s="13" customFormat="1" ht="16.5" customHeight="1" x14ac:dyDescent="0.2">
      <c r="A13" s="37" t="s">
        <v>121</v>
      </c>
      <c r="B13" s="31" t="s">
        <v>6</v>
      </c>
      <c r="C13" s="9">
        <v>482728</v>
      </c>
      <c r="D13" s="10">
        <v>287074</v>
      </c>
      <c r="E13" s="10">
        <v>195654</v>
      </c>
      <c r="F13" s="10">
        <v>2629398.5950000002</v>
      </c>
      <c r="G13" s="10">
        <v>79904</v>
      </c>
      <c r="H13" s="10">
        <v>50923</v>
      </c>
      <c r="I13" s="10">
        <v>28981</v>
      </c>
      <c r="J13" s="10">
        <v>724924.11599999992</v>
      </c>
      <c r="K13" s="10">
        <v>22120</v>
      </c>
      <c r="L13" s="10">
        <v>13913</v>
      </c>
      <c r="M13" s="10">
        <v>8207</v>
      </c>
      <c r="N13" s="10">
        <v>116148.46799999999</v>
      </c>
      <c r="O13" s="10">
        <v>18430</v>
      </c>
      <c r="P13" s="10">
        <v>10549</v>
      </c>
      <c r="Q13" s="10">
        <v>7881</v>
      </c>
      <c r="R13" s="10">
        <v>95698.528000000006</v>
      </c>
      <c r="S13" s="10">
        <v>12681</v>
      </c>
      <c r="T13" s="10">
        <v>7680</v>
      </c>
      <c r="U13" s="10">
        <v>5001</v>
      </c>
      <c r="V13" s="10">
        <v>49385.892</v>
      </c>
      <c r="W13" s="10">
        <v>215390</v>
      </c>
      <c r="X13" s="10">
        <v>122240</v>
      </c>
      <c r="Y13" s="10">
        <v>93150</v>
      </c>
      <c r="Z13" s="10">
        <v>1119689.469</v>
      </c>
      <c r="AA13" s="10">
        <v>132764</v>
      </c>
      <c r="AB13" s="10">
        <v>80354</v>
      </c>
      <c r="AC13" s="10">
        <v>52410</v>
      </c>
      <c r="AD13" s="10">
        <v>516107.43800000002</v>
      </c>
      <c r="AE13" s="10">
        <v>1439</v>
      </c>
      <c r="AF13" s="10">
        <v>1415</v>
      </c>
      <c r="AG13" s="10">
        <v>24</v>
      </c>
      <c r="AH13" s="10">
        <v>7444.6840000000011</v>
      </c>
      <c r="AI13" s="10">
        <v>6470</v>
      </c>
      <c r="AJ13" s="10">
        <v>3431</v>
      </c>
      <c r="AK13" s="10">
        <v>3039</v>
      </c>
      <c r="AL13" s="10">
        <v>39111.576999999997</v>
      </c>
    </row>
    <row r="14" spans="1:38" s="13" customFormat="1" ht="16.5" customHeight="1" x14ac:dyDescent="0.2">
      <c r="A14" s="37" t="s">
        <v>122</v>
      </c>
      <c r="B14" s="31" t="s">
        <v>7</v>
      </c>
      <c r="C14" s="9">
        <v>393600</v>
      </c>
      <c r="D14" s="10">
        <v>233246</v>
      </c>
      <c r="E14" s="10">
        <v>160354</v>
      </c>
      <c r="F14" s="10">
        <v>2015635.33</v>
      </c>
      <c r="G14" s="10">
        <v>45385</v>
      </c>
      <c r="H14" s="10">
        <v>30262</v>
      </c>
      <c r="I14" s="10">
        <v>15123</v>
      </c>
      <c r="J14" s="10">
        <v>397825.48800000001</v>
      </c>
      <c r="K14" s="10">
        <v>11531</v>
      </c>
      <c r="L14" s="10">
        <v>7152</v>
      </c>
      <c r="M14" s="10">
        <v>4379</v>
      </c>
      <c r="N14" s="10">
        <v>59230.574000000001</v>
      </c>
      <c r="O14" s="10">
        <v>9982</v>
      </c>
      <c r="P14" s="10">
        <v>6147</v>
      </c>
      <c r="Q14" s="10">
        <v>3835</v>
      </c>
      <c r="R14" s="10">
        <v>52016.065000000002</v>
      </c>
      <c r="S14" s="10">
        <v>7768</v>
      </c>
      <c r="T14" s="10">
        <v>4855</v>
      </c>
      <c r="U14" s="10">
        <v>2913</v>
      </c>
      <c r="V14" s="10">
        <v>29682.302</v>
      </c>
      <c r="W14" s="10">
        <v>199331</v>
      </c>
      <c r="X14" s="10">
        <v>111837</v>
      </c>
      <c r="Y14" s="10">
        <v>87494</v>
      </c>
      <c r="Z14" s="10">
        <v>1019787.5589999999</v>
      </c>
      <c r="AA14" s="10">
        <v>118607</v>
      </c>
      <c r="AB14" s="10">
        <v>71997</v>
      </c>
      <c r="AC14" s="10">
        <v>46610</v>
      </c>
      <c r="AD14" s="10">
        <v>452050.93200000003</v>
      </c>
      <c r="AE14" s="10">
        <v>996</v>
      </c>
      <c r="AF14" s="10">
        <v>996</v>
      </c>
      <c r="AG14" s="10">
        <v>0</v>
      </c>
      <c r="AH14" s="10">
        <v>5042.41</v>
      </c>
      <c r="AI14" s="10">
        <v>1453</v>
      </c>
      <c r="AJ14" s="10">
        <v>665</v>
      </c>
      <c r="AK14" s="10">
        <v>788</v>
      </c>
      <c r="AL14" s="10">
        <v>8016.9089999999997</v>
      </c>
    </row>
    <row r="15" spans="1:38" s="13" customFormat="1" ht="16.5" customHeight="1" x14ac:dyDescent="0.2">
      <c r="A15" s="37" t="s">
        <v>123</v>
      </c>
      <c r="B15" s="31" t="s">
        <v>8</v>
      </c>
      <c r="C15" s="9">
        <v>565802</v>
      </c>
      <c r="D15" s="10">
        <v>338864</v>
      </c>
      <c r="E15" s="10">
        <v>226938</v>
      </c>
      <c r="F15" s="10">
        <v>2976810.2490000003</v>
      </c>
      <c r="G15" s="10">
        <v>80569</v>
      </c>
      <c r="H15" s="10">
        <v>52486</v>
      </c>
      <c r="I15" s="10">
        <v>28083</v>
      </c>
      <c r="J15" s="10">
        <v>716530.08799999999</v>
      </c>
      <c r="K15" s="10">
        <v>14428</v>
      </c>
      <c r="L15" s="10">
        <v>8949</v>
      </c>
      <c r="M15" s="10">
        <v>5479</v>
      </c>
      <c r="N15" s="10">
        <v>74094.831000000006</v>
      </c>
      <c r="O15" s="10">
        <v>22327</v>
      </c>
      <c r="P15" s="10">
        <v>12924</v>
      </c>
      <c r="Q15" s="10">
        <v>9403</v>
      </c>
      <c r="R15" s="10">
        <v>114369.65999999999</v>
      </c>
      <c r="S15" s="10">
        <v>15059</v>
      </c>
      <c r="T15" s="10">
        <v>9222</v>
      </c>
      <c r="U15" s="10">
        <v>5837</v>
      </c>
      <c r="V15" s="10">
        <v>57589.513000000006</v>
      </c>
      <c r="W15" s="10">
        <v>273532</v>
      </c>
      <c r="X15" s="10">
        <v>157103</v>
      </c>
      <c r="Y15" s="10">
        <v>116429</v>
      </c>
      <c r="Z15" s="10">
        <v>1399248.7050000001</v>
      </c>
      <c r="AA15" s="10">
        <v>156015</v>
      </c>
      <c r="AB15" s="10">
        <v>94389</v>
      </c>
      <c r="AC15" s="10">
        <v>61626</v>
      </c>
      <c r="AD15" s="10">
        <v>595426.02799999993</v>
      </c>
      <c r="AE15" s="10">
        <v>3872</v>
      </c>
      <c r="AF15" s="10">
        <v>3791</v>
      </c>
      <c r="AG15" s="10">
        <v>81</v>
      </c>
      <c r="AH15" s="10">
        <v>19551.423999999999</v>
      </c>
      <c r="AI15" s="10">
        <v>10803</v>
      </c>
      <c r="AJ15" s="10">
        <v>6075</v>
      </c>
      <c r="AK15" s="10">
        <v>4728</v>
      </c>
      <c r="AL15" s="10">
        <v>57358.027999999998</v>
      </c>
    </row>
    <row r="16" spans="1:38" s="13" customFormat="1" ht="16.5" customHeight="1" x14ac:dyDescent="0.2">
      <c r="A16" s="42" t="s">
        <v>83</v>
      </c>
      <c r="B16" s="32" t="s">
        <v>10</v>
      </c>
      <c r="C16" s="9">
        <v>97833</v>
      </c>
      <c r="D16" s="10">
        <v>58352</v>
      </c>
      <c r="E16" s="10">
        <v>39481</v>
      </c>
      <c r="F16" s="10">
        <v>501050.77500000002</v>
      </c>
      <c r="G16" s="10">
        <v>13341</v>
      </c>
      <c r="H16" s="10">
        <v>8945</v>
      </c>
      <c r="I16" s="10">
        <v>4396</v>
      </c>
      <c r="J16" s="10">
        <v>116428.049</v>
      </c>
      <c r="K16" s="10">
        <v>3875</v>
      </c>
      <c r="L16" s="10">
        <v>2222</v>
      </c>
      <c r="M16" s="10">
        <v>1653</v>
      </c>
      <c r="N16" s="10">
        <v>19272.095000000001</v>
      </c>
      <c r="O16" s="10">
        <v>4375</v>
      </c>
      <c r="P16" s="10">
        <v>2618</v>
      </c>
      <c r="Q16" s="10">
        <v>1757</v>
      </c>
      <c r="R16" s="10">
        <v>22046.675999999999</v>
      </c>
      <c r="S16" s="10">
        <v>3519</v>
      </c>
      <c r="T16" s="10">
        <v>2255</v>
      </c>
      <c r="U16" s="10">
        <v>1264</v>
      </c>
      <c r="V16" s="10">
        <v>13221.839</v>
      </c>
      <c r="W16" s="10">
        <v>43358</v>
      </c>
      <c r="X16" s="10">
        <v>24825</v>
      </c>
      <c r="Y16" s="10">
        <v>18533</v>
      </c>
      <c r="Z16" s="10">
        <v>219101.11799999999</v>
      </c>
      <c r="AA16" s="10">
        <v>29108</v>
      </c>
      <c r="AB16" s="10">
        <v>17230</v>
      </c>
      <c r="AC16" s="10">
        <v>11878</v>
      </c>
      <c r="AD16" s="10">
        <v>109711.731</v>
      </c>
      <c r="AE16" s="10">
        <v>257</v>
      </c>
      <c r="AF16" s="10">
        <v>257</v>
      </c>
      <c r="AG16" s="10">
        <v>0</v>
      </c>
      <c r="AH16" s="10">
        <v>1269.2670000000001</v>
      </c>
      <c r="AI16" s="10">
        <v>6210</v>
      </c>
      <c r="AJ16" s="10">
        <v>3770</v>
      </c>
      <c r="AK16" s="10">
        <v>2440</v>
      </c>
      <c r="AL16" s="10">
        <v>33759.885999999999</v>
      </c>
    </row>
    <row r="17" spans="1:38" s="13" customFormat="1" ht="16.5" customHeight="1" x14ac:dyDescent="0.2">
      <c r="A17" s="42" t="s">
        <v>84</v>
      </c>
      <c r="B17" s="32" t="s">
        <v>12</v>
      </c>
      <c r="C17" s="9">
        <v>63133</v>
      </c>
      <c r="D17" s="10">
        <v>39030</v>
      </c>
      <c r="E17" s="10">
        <v>24103</v>
      </c>
      <c r="F17" s="10">
        <v>332597.54700000002</v>
      </c>
      <c r="G17" s="10">
        <v>9223</v>
      </c>
      <c r="H17" s="10">
        <v>6309</v>
      </c>
      <c r="I17" s="10">
        <v>2914</v>
      </c>
      <c r="J17" s="10">
        <v>81845.532000000007</v>
      </c>
      <c r="K17" s="10">
        <v>1624</v>
      </c>
      <c r="L17" s="10">
        <v>1021</v>
      </c>
      <c r="M17" s="10">
        <v>603</v>
      </c>
      <c r="N17" s="10">
        <v>8292.8050000000003</v>
      </c>
      <c r="O17" s="10">
        <v>1973</v>
      </c>
      <c r="P17" s="10">
        <v>1207</v>
      </c>
      <c r="Q17" s="10">
        <v>766</v>
      </c>
      <c r="R17" s="10">
        <v>10087.003000000001</v>
      </c>
      <c r="S17" s="10">
        <v>1707</v>
      </c>
      <c r="T17" s="10">
        <v>998</v>
      </c>
      <c r="U17" s="10">
        <v>709</v>
      </c>
      <c r="V17" s="10">
        <v>6445.0700000000006</v>
      </c>
      <c r="W17" s="10">
        <v>31755</v>
      </c>
      <c r="X17" s="10">
        <v>18748</v>
      </c>
      <c r="Y17" s="10">
        <v>13007</v>
      </c>
      <c r="Z17" s="10">
        <v>161904.01800000001</v>
      </c>
      <c r="AA17" s="10">
        <v>16827</v>
      </c>
      <c r="AB17" s="10">
        <v>10723</v>
      </c>
      <c r="AC17" s="10">
        <v>6104</v>
      </c>
      <c r="AD17" s="10">
        <v>63886.363999999994</v>
      </c>
      <c r="AE17" s="10">
        <v>24</v>
      </c>
      <c r="AF17" s="10">
        <v>24</v>
      </c>
      <c r="AG17" s="10">
        <v>0</v>
      </c>
      <c r="AH17" s="10">
        <v>136.755</v>
      </c>
      <c r="AI17" s="10">
        <v>3407</v>
      </c>
      <c r="AJ17" s="10">
        <v>2046</v>
      </c>
      <c r="AK17" s="10">
        <v>1361</v>
      </c>
      <c r="AL17" s="10">
        <v>20883.309999999998</v>
      </c>
    </row>
    <row r="18" spans="1:38" s="13" customFormat="1" ht="16.5" customHeight="1" x14ac:dyDescent="0.2">
      <c r="A18" s="42" t="s">
        <v>85</v>
      </c>
      <c r="B18" s="32" t="s">
        <v>13</v>
      </c>
      <c r="C18" s="9">
        <v>122066</v>
      </c>
      <c r="D18" s="10">
        <v>74843</v>
      </c>
      <c r="E18" s="10">
        <v>47223</v>
      </c>
      <c r="F18" s="10">
        <v>647023.09499999997</v>
      </c>
      <c r="G18" s="10">
        <v>18151</v>
      </c>
      <c r="H18" s="10">
        <v>12606</v>
      </c>
      <c r="I18" s="10">
        <v>5545</v>
      </c>
      <c r="J18" s="10">
        <v>161760.94699999999</v>
      </c>
      <c r="K18" s="10">
        <v>3110</v>
      </c>
      <c r="L18" s="10">
        <v>1956</v>
      </c>
      <c r="M18" s="10">
        <v>1154</v>
      </c>
      <c r="N18" s="10">
        <v>16018.33</v>
      </c>
      <c r="O18" s="10">
        <v>3052</v>
      </c>
      <c r="P18" s="10">
        <v>1784</v>
      </c>
      <c r="Q18" s="10">
        <v>1268</v>
      </c>
      <c r="R18" s="10">
        <v>15640.113000000001</v>
      </c>
      <c r="S18" s="10">
        <v>1921</v>
      </c>
      <c r="T18" s="10">
        <v>1122</v>
      </c>
      <c r="U18" s="10">
        <v>799</v>
      </c>
      <c r="V18" s="10">
        <v>7306.3639999999996</v>
      </c>
      <c r="W18" s="10">
        <v>62680</v>
      </c>
      <c r="X18" s="10">
        <v>36936</v>
      </c>
      <c r="Y18" s="10">
        <v>25744</v>
      </c>
      <c r="Z18" s="10">
        <v>319908.40499999997</v>
      </c>
      <c r="AA18" s="10">
        <v>33092</v>
      </c>
      <c r="AB18" s="10">
        <v>20391</v>
      </c>
      <c r="AC18" s="10">
        <v>12701</v>
      </c>
      <c r="AD18" s="10">
        <v>125905.588</v>
      </c>
      <c r="AE18" s="10">
        <v>60</v>
      </c>
      <c r="AF18" s="10">
        <v>48</v>
      </c>
      <c r="AG18" s="10">
        <v>12</v>
      </c>
      <c r="AH18" s="10">
        <v>483.34800000000001</v>
      </c>
      <c r="AI18" s="10">
        <v>3905</v>
      </c>
      <c r="AJ18" s="10">
        <v>2325</v>
      </c>
      <c r="AK18" s="10">
        <v>1580</v>
      </c>
      <c r="AL18" s="10">
        <v>22088.694000000003</v>
      </c>
    </row>
    <row r="19" spans="1:38" s="13" customFormat="1" ht="16.5" customHeight="1" x14ac:dyDescent="0.2">
      <c r="A19" s="42" t="s">
        <v>86</v>
      </c>
      <c r="B19" s="32" t="s">
        <v>14</v>
      </c>
      <c r="C19" s="9">
        <v>279617</v>
      </c>
      <c r="D19" s="10">
        <v>169448</v>
      </c>
      <c r="E19" s="10">
        <v>110169</v>
      </c>
      <c r="F19" s="10">
        <v>1479438.34</v>
      </c>
      <c r="G19" s="10">
        <v>41872</v>
      </c>
      <c r="H19" s="10">
        <v>27840</v>
      </c>
      <c r="I19" s="10">
        <v>14032</v>
      </c>
      <c r="J19" s="10">
        <v>376935.821</v>
      </c>
      <c r="K19" s="10">
        <v>7229</v>
      </c>
      <c r="L19" s="10">
        <v>4481</v>
      </c>
      <c r="M19" s="10">
        <v>2748</v>
      </c>
      <c r="N19" s="10">
        <v>37566.864000000001</v>
      </c>
      <c r="O19" s="10">
        <v>19828</v>
      </c>
      <c r="P19" s="10">
        <v>12133</v>
      </c>
      <c r="Q19" s="10">
        <v>7695</v>
      </c>
      <c r="R19" s="10">
        <v>101738.485</v>
      </c>
      <c r="S19" s="10">
        <v>15322</v>
      </c>
      <c r="T19" s="10">
        <v>10267</v>
      </c>
      <c r="U19" s="10">
        <v>5055</v>
      </c>
      <c r="V19" s="10">
        <v>58137.267999999996</v>
      </c>
      <c r="W19" s="10">
        <v>121484</v>
      </c>
      <c r="X19" s="10">
        <v>69449</v>
      </c>
      <c r="Y19" s="10">
        <v>52035</v>
      </c>
      <c r="Z19" s="10">
        <v>621982.75600000005</v>
      </c>
      <c r="AA19" s="10">
        <v>73622</v>
      </c>
      <c r="AB19" s="10">
        <v>45018</v>
      </c>
      <c r="AC19" s="10">
        <v>28604</v>
      </c>
      <c r="AD19" s="10">
        <v>281800.11600000004</v>
      </c>
      <c r="AE19" s="10">
        <v>260</v>
      </c>
      <c r="AF19" s="10">
        <v>260</v>
      </c>
      <c r="AG19" s="10">
        <v>0</v>
      </c>
      <c r="AH19" s="10">
        <v>1277.0300000000002</v>
      </c>
      <c r="AI19" s="10">
        <v>778</v>
      </c>
      <c r="AJ19" s="10">
        <v>383</v>
      </c>
      <c r="AK19" s="10">
        <v>395</v>
      </c>
      <c r="AL19" s="10">
        <v>4798.4130000000005</v>
      </c>
    </row>
    <row r="20" spans="1:38" s="13" customFormat="1" ht="16.5" customHeight="1" x14ac:dyDescent="0.2">
      <c r="A20" s="42" t="s">
        <v>87</v>
      </c>
      <c r="B20" s="32" t="s">
        <v>15</v>
      </c>
      <c r="C20" s="9">
        <v>110309</v>
      </c>
      <c r="D20" s="10">
        <v>69159</v>
      </c>
      <c r="E20" s="10">
        <v>41150</v>
      </c>
      <c r="F20" s="10">
        <v>575417.88300000003</v>
      </c>
      <c r="G20" s="10">
        <v>13764</v>
      </c>
      <c r="H20" s="10">
        <v>9895</v>
      </c>
      <c r="I20" s="10">
        <v>3869</v>
      </c>
      <c r="J20" s="10">
        <v>123931.09199999999</v>
      </c>
      <c r="K20" s="10">
        <v>2294</v>
      </c>
      <c r="L20" s="10">
        <v>1338</v>
      </c>
      <c r="M20" s="10">
        <v>956</v>
      </c>
      <c r="N20" s="10">
        <v>11832.483</v>
      </c>
      <c r="O20" s="10">
        <v>2957</v>
      </c>
      <c r="P20" s="10">
        <v>1796</v>
      </c>
      <c r="Q20" s="10">
        <v>1161</v>
      </c>
      <c r="R20" s="10">
        <v>15262.628999999999</v>
      </c>
      <c r="S20" s="10">
        <v>2726</v>
      </c>
      <c r="T20" s="10">
        <v>1742</v>
      </c>
      <c r="U20" s="10">
        <v>984</v>
      </c>
      <c r="V20" s="10">
        <v>10499.848000000002</v>
      </c>
      <c r="W20" s="10">
        <v>55617</v>
      </c>
      <c r="X20" s="10">
        <v>33324</v>
      </c>
      <c r="Y20" s="10">
        <v>22293</v>
      </c>
      <c r="Z20" s="10">
        <v>287106.93900000001</v>
      </c>
      <c r="AA20" s="10">
        <v>32939</v>
      </c>
      <c r="AB20" s="10">
        <v>21052</v>
      </c>
      <c r="AC20" s="10">
        <v>11887</v>
      </c>
      <c r="AD20" s="10">
        <v>126724.11199999999</v>
      </c>
      <c r="AE20" s="10">
        <v>12</v>
      </c>
      <c r="AF20" s="10">
        <v>12</v>
      </c>
      <c r="AG20" s="10">
        <v>0</v>
      </c>
      <c r="AH20" s="10">
        <v>60.78</v>
      </c>
      <c r="AI20" s="10">
        <v>7693</v>
      </c>
      <c r="AJ20" s="10">
        <v>4759</v>
      </c>
      <c r="AK20" s="10">
        <v>2934</v>
      </c>
      <c r="AL20" s="10">
        <v>42387.903999999995</v>
      </c>
    </row>
    <row r="21" spans="1:38" s="13" customFormat="1" ht="16.5" customHeight="1" x14ac:dyDescent="0.2">
      <c r="A21" s="42" t="s">
        <v>88</v>
      </c>
      <c r="B21" s="32" t="s">
        <v>16</v>
      </c>
      <c r="C21" s="9">
        <v>173482</v>
      </c>
      <c r="D21" s="10">
        <v>109369</v>
      </c>
      <c r="E21" s="10">
        <v>64113</v>
      </c>
      <c r="F21" s="10">
        <v>939255.647</v>
      </c>
      <c r="G21" s="10">
        <v>31597</v>
      </c>
      <c r="H21" s="10">
        <v>21498</v>
      </c>
      <c r="I21" s="10">
        <v>10099</v>
      </c>
      <c r="J21" s="10">
        <v>282436.41000000003</v>
      </c>
      <c r="K21" s="10">
        <v>5865</v>
      </c>
      <c r="L21" s="10">
        <v>3750</v>
      </c>
      <c r="M21" s="10">
        <v>2115</v>
      </c>
      <c r="N21" s="10">
        <v>30502.184000000001</v>
      </c>
      <c r="O21" s="10">
        <v>4476</v>
      </c>
      <c r="P21" s="10">
        <v>3040</v>
      </c>
      <c r="Q21" s="10">
        <v>1436</v>
      </c>
      <c r="R21" s="10">
        <v>23028.418999999998</v>
      </c>
      <c r="S21" s="10">
        <v>3092</v>
      </c>
      <c r="T21" s="10">
        <v>2270</v>
      </c>
      <c r="U21" s="10">
        <v>822</v>
      </c>
      <c r="V21" s="10">
        <v>11865.669999999998</v>
      </c>
      <c r="W21" s="10">
        <v>78406</v>
      </c>
      <c r="X21" s="10">
        <v>47028</v>
      </c>
      <c r="Y21" s="10">
        <v>31378</v>
      </c>
      <c r="Z21" s="10">
        <v>400770.60499999998</v>
      </c>
      <c r="AA21" s="10">
        <v>49932</v>
      </c>
      <c r="AB21" s="10">
        <v>31669</v>
      </c>
      <c r="AC21" s="10">
        <v>18263</v>
      </c>
      <c r="AD21" s="10">
        <v>190003.62100000001</v>
      </c>
      <c r="AE21" s="10">
        <v>114</v>
      </c>
      <c r="AF21" s="10">
        <v>114</v>
      </c>
      <c r="AG21" s="10">
        <v>0</v>
      </c>
      <c r="AH21" s="10">
        <v>648.73799999999994</v>
      </c>
      <c r="AI21" s="10">
        <v>559</v>
      </c>
      <c r="AJ21" s="10">
        <v>232</v>
      </c>
      <c r="AK21" s="10">
        <v>327</v>
      </c>
      <c r="AL21" s="10">
        <v>3236.45</v>
      </c>
    </row>
    <row r="22" spans="1:38" s="13" customFormat="1" ht="16.5" customHeight="1" x14ac:dyDescent="0.2">
      <c r="A22" s="42" t="s">
        <v>89</v>
      </c>
      <c r="B22" s="32" t="s">
        <v>17</v>
      </c>
      <c r="C22" s="9">
        <v>141912</v>
      </c>
      <c r="D22" s="10">
        <v>90312</v>
      </c>
      <c r="E22" s="10">
        <v>51600</v>
      </c>
      <c r="F22" s="10">
        <v>703444.91999999993</v>
      </c>
      <c r="G22" s="10">
        <v>13315</v>
      </c>
      <c r="H22" s="10">
        <v>10030</v>
      </c>
      <c r="I22" s="10">
        <v>3285</v>
      </c>
      <c r="J22" s="10">
        <v>116295.21299999999</v>
      </c>
      <c r="K22" s="10">
        <v>2212</v>
      </c>
      <c r="L22" s="10">
        <v>1436</v>
      </c>
      <c r="M22" s="10">
        <v>776</v>
      </c>
      <c r="N22" s="10">
        <v>10985.004000000001</v>
      </c>
      <c r="O22" s="10">
        <v>4823</v>
      </c>
      <c r="P22" s="10">
        <v>3235</v>
      </c>
      <c r="Q22" s="10">
        <v>1588</v>
      </c>
      <c r="R22" s="10">
        <v>24312</v>
      </c>
      <c r="S22" s="10">
        <v>3648</v>
      </c>
      <c r="T22" s="10">
        <v>2451</v>
      </c>
      <c r="U22" s="10">
        <v>1197</v>
      </c>
      <c r="V22" s="10">
        <v>13760.255999999999</v>
      </c>
      <c r="W22" s="10">
        <v>72289</v>
      </c>
      <c r="X22" s="10">
        <v>44159</v>
      </c>
      <c r="Y22" s="10">
        <v>28130</v>
      </c>
      <c r="Z22" s="10">
        <v>366000.01199999999</v>
      </c>
      <c r="AA22" s="10">
        <v>45625</v>
      </c>
      <c r="AB22" s="10">
        <v>29001</v>
      </c>
      <c r="AC22" s="10">
        <v>16624</v>
      </c>
      <c r="AD22" s="10">
        <v>172092.435</v>
      </c>
      <c r="AE22" s="10">
        <v>0</v>
      </c>
      <c r="AF22" s="10">
        <v>0</v>
      </c>
      <c r="AG22" s="10">
        <v>0</v>
      </c>
      <c r="AH22" s="10">
        <v>0</v>
      </c>
      <c r="AI22" s="10">
        <v>1132</v>
      </c>
      <c r="AJ22" s="10">
        <v>716</v>
      </c>
      <c r="AK22" s="10">
        <v>416</v>
      </c>
      <c r="AL22" s="10">
        <v>6274.6440000000002</v>
      </c>
    </row>
    <row r="23" spans="1:38" s="13" customFormat="1" ht="16.5" customHeight="1" x14ac:dyDescent="0.2">
      <c r="A23" s="42" t="s">
        <v>90</v>
      </c>
      <c r="B23" s="32" t="s">
        <v>18</v>
      </c>
      <c r="C23" s="9">
        <v>238411</v>
      </c>
      <c r="D23" s="10">
        <v>147615</v>
      </c>
      <c r="E23" s="10">
        <v>90796</v>
      </c>
      <c r="F23" s="10">
        <v>1289295.8049999999</v>
      </c>
      <c r="G23" s="10">
        <v>45511</v>
      </c>
      <c r="H23" s="10">
        <v>31555</v>
      </c>
      <c r="I23" s="10">
        <v>13956</v>
      </c>
      <c r="J23" s="10">
        <v>400467.32900000003</v>
      </c>
      <c r="K23" s="10">
        <v>8160</v>
      </c>
      <c r="L23" s="10">
        <v>5255</v>
      </c>
      <c r="M23" s="10">
        <v>2905</v>
      </c>
      <c r="N23" s="10">
        <v>40990.385999999999</v>
      </c>
      <c r="O23" s="10">
        <v>8766</v>
      </c>
      <c r="P23" s="10">
        <v>5534</v>
      </c>
      <c r="Q23" s="10">
        <v>3232</v>
      </c>
      <c r="R23" s="10">
        <v>44245.942000000003</v>
      </c>
      <c r="S23" s="10">
        <v>6380</v>
      </c>
      <c r="T23" s="10">
        <v>4296</v>
      </c>
      <c r="U23" s="10">
        <v>2084</v>
      </c>
      <c r="V23" s="10">
        <v>24042.620999999999</v>
      </c>
      <c r="W23" s="10">
        <v>106560</v>
      </c>
      <c r="X23" s="10">
        <v>61302</v>
      </c>
      <c r="Y23" s="10">
        <v>45258</v>
      </c>
      <c r="Z23" s="10">
        <v>539060.74</v>
      </c>
      <c r="AA23" s="10">
        <v>61472</v>
      </c>
      <c r="AB23" s="10">
        <v>38135</v>
      </c>
      <c r="AC23" s="10">
        <v>23337</v>
      </c>
      <c r="AD23" s="10">
        <v>231830.37099999998</v>
      </c>
      <c r="AE23" s="10">
        <v>1562</v>
      </c>
      <c r="AF23" s="10">
        <v>1538</v>
      </c>
      <c r="AG23" s="10">
        <v>24</v>
      </c>
      <c r="AH23" s="10">
        <v>8658.4160000000011</v>
      </c>
      <c r="AI23" s="10">
        <v>16500</v>
      </c>
      <c r="AJ23" s="10">
        <v>10469</v>
      </c>
      <c r="AK23" s="10">
        <v>6031</v>
      </c>
      <c r="AL23" s="10">
        <v>97824.34</v>
      </c>
    </row>
    <row r="24" spans="1:38" s="13" customFormat="1" ht="16.5" customHeight="1" x14ac:dyDescent="0.2">
      <c r="A24" s="42" t="s">
        <v>91</v>
      </c>
      <c r="B24" s="32" t="s">
        <v>19</v>
      </c>
      <c r="C24" s="9">
        <v>69829</v>
      </c>
      <c r="D24" s="10">
        <v>44711</v>
      </c>
      <c r="E24" s="10">
        <v>25118</v>
      </c>
      <c r="F24" s="10">
        <v>404275.31400000001</v>
      </c>
      <c r="G24" s="10">
        <v>17629</v>
      </c>
      <c r="H24" s="10">
        <v>12466</v>
      </c>
      <c r="I24" s="10">
        <v>5163</v>
      </c>
      <c r="J24" s="10">
        <v>161093.65000000002</v>
      </c>
      <c r="K24" s="10">
        <v>4191</v>
      </c>
      <c r="L24" s="10">
        <v>2713</v>
      </c>
      <c r="M24" s="10">
        <v>1478</v>
      </c>
      <c r="N24" s="10">
        <v>22494.523000000001</v>
      </c>
      <c r="O24" s="10">
        <v>4136</v>
      </c>
      <c r="P24" s="10">
        <v>2628</v>
      </c>
      <c r="Q24" s="10">
        <v>1508</v>
      </c>
      <c r="R24" s="10">
        <v>21534.063999999998</v>
      </c>
      <c r="S24" s="10">
        <v>4156</v>
      </c>
      <c r="T24" s="10">
        <v>2593</v>
      </c>
      <c r="U24" s="10">
        <v>1563</v>
      </c>
      <c r="V24" s="10">
        <v>16326.816000000001</v>
      </c>
      <c r="W24" s="10">
        <v>22476</v>
      </c>
      <c r="X24" s="10">
        <v>13460</v>
      </c>
      <c r="Y24" s="10">
        <v>9016</v>
      </c>
      <c r="Z24" s="10">
        <v>115368.72199999999</v>
      </c>
      <c r="AA24" s="10">
        <v>16932</v>
      </c>
      <c r="AB24" s="10">
        <v>10542</v>
      </c>
      <c r="AC24" s="10">
        <v>6390</v>
      </c>
      <c r="AD24" s="10">
        <v>65519.619000000006</v>
      </c>
      <c r="AE24" s="10">
        <v>309</v>
      </c>
      <c r="AF24" s="10">
        <v>309</v>
      </c>
      <c r="AG24" s="10">
        <v>0</v>
      </c>
      <c r="AH24" s="10">
        <v>1937.92</v>
      </c>
      <c r="AI24" s="10">
        <v>26245</v>
      </c>
      <c r="AJ24" s="10">
        <v>16733</v>
      </c>
      <c r="AK24" s="10">
        <v>9512</v>
      </c>
      <c r="AL24" s="10">
        <v>160414.49599999998</v>
      </c>
    </row>
    <row r="25" spans="1:38" s="13" customFormat="1" ht="16.5" customHeight="1" x14ac:dyDescent="0.2">
      <c r="A25" s="42" t="s">
        <v>92</v>
      </c>
      <c r="B25" s="32" t="s">
        <v>20</v>
      </c>
      <c r="C25" s="9">
        <v>108009</v>
      </c>
      <c r="D25" s="10">
        <v>66919</v>
      </c>
      <c r="E25" s="10">
        <v>41090</v>
      </c>
      <c r="F25" s="10">
        <v>589744.25699999998</v>
      </c>
      <c r="G25" s="10">
        <v>19933</v>
      </c>
      <c r="H25" s="10">
        <v>13547</v>
      </c>
      <c r="I25" s="10">
        <v>6386</v>
      </c>
      <c r="J25" s="10">
        <v>179386.943</v>
      </c>
      <c r="K25" s="10">
        <v>4436</v>
      </c>
      <c r="L25" s="10">
        <v>2873</v>
      </c>
      <c r="M25" s="10">
        <v>1563</v>
      </c>
      <c r="N25" s="10">
        <v>23041.433999999997</v>
      </c>
      <c r="O25" s="10">
        <v>4117</v>
      </c>
      <c r="P25" s="10">
        <v>2383</v>
      </c>
      <c r="Q25" s="10">
        <v>1734</v>
      </c>
      <c r="R25" s="10">
        <v>21393.447</v>
      </c>
      <c r="S25" s="10">
        <v>2953</v>
      </c>
      <c r="T25" s="10">
        <v>2150</v>
      </c>
      <c r="U25" s="10">
        <v>803</v>
      </c>
      <c r="V25" s="10">
        <v>11488.757999999998</v>
      </c>
      <c r="W25" s="10">
        <v>45626</v>
      </c>
      <c r="X25" s="10">
        <v>26580</v>
      </c>
      <c r="Y25" s="10">
        <v>19046</v>
      </c>
      <c r="Z25" s="10">
        <v>234646.16800000001</v>
      </c>
      <c r="AA25" s="10">
        <v>30264</v>
      </c>
      <c r="AB25" s="10">
        <v>18706</v>
      </c>
      <c r="AC25" s="10">
        <v>11558</v>
      </c>
      <c r="AD25" s="10">
        <v>116209.285</v>
      </c>
      <c r="AE25" s="10">
        <v>680</v>
      </c>
      <c r="AF25" s="10">
        <v>680</v>
      </c>
      <c r="AG25" s="10">
        <v>0</v>
      </c>
      <c r="AH25" s="10">
        <v>3578.2220000000002</v>
      </c>
      <c r="AI25" s="10">
        <v>41327</v>
      </c>
      <c r="AJ25" s="10">
        <v>25267</v>
      </c>
      <c r="AK25" s="10">
        <v>16060</v>
      </c>
      <c r="AL25" s="10">
        <v>233981.758</v>
      </c>
    </row>
    <row r="26" spans="1:38" s="13" customFormat="1" ht="16.5" customHeight="1" x14ac:dyDescent="0.2">
      <c r="A26" s="42" t="s">
        <v>93</v>
      </c>
      <c r="B26" s="32" t="s">
        <v>21</v>
      </c>
      <c r="C26" s="9">
        <v>24097</v>
      </c>
      <c r="D26" s="10">
        <v>14848</v>
      </c>
      <c r="E26" s="10">
        <v>9249</v>
      </c>
      <c r="F26" s="10">
        <v>129768.895</v>
      </c>
      <c r="G26" s="10">
        <v>4325</v>
      </c>
      <c r="H26" s="10">
        <v>2869</v>
      </c>
      <c r="I26" s="10">
        <v>1456</v>
      </c>
      <c r="J26" s="10">
        <v>38215.699999999997</v>
      </c>
      <c r="K26" s="10">
        <v>717</v>
      </c>
      <c r="L26" s="10">
        <v>444</v>
      </c>
      <c r="M26" s="10">
        <v>273</v>
      </c>
      <c r="N26" s="10">
        <v>3631.6050000000005</v>
      </c>
      <c r="O26" s="10">
        <v>545</v>
      </c>
      <c r="P26" s="10">
        <v>367</v>
      </c>
      <c r="Q26" s="10">
        <v>178</v>
      </c>
      <c r="R26" s="10">
        <v>2760.4250000000002</v>
      </c>
      <c r="S26" s="10">
        <v>343</v>
      </c>
      <c r="T26" s="10">
        <v>173</v>
      </c>
      <c r="U26" s="10">
        <v>170</v>
      </c>
      <c r="V26" s="10">
        <v>1293.796</v>
      </c>
      <c r="W26" s="10">
        <v>11594</v>
      </c>
      <c r="X26" s="10">
        <v>6910</v>
      </c>
      <c r="Y26" s="10">
        <v>4684</v>
      </c>
      <c r="Z26" s="10">
        <v>58723.61</v>
      </c>
      <c r="AA26" s="10">
        <v>6262</v>
      </c>
      <c r="AB26" s="10">
        <v>3937</v>
      </c>
      <c r="AC26" s="10">
        <v>2325</v>
      </c>
      <c r="AD26" s="10">
        <v>23620.263999999999</v>
      </c>
      <c r="AE26" s="10">
        <v>311</v>
      </c>
      <c r="AF26" s="10">
        <v>148</v>
      </c>
      <c r="AG26" s="10">
        <v>163</v>
      </c>
      <c r="AH26" s="10">
        <v>1523.4949999999999</v>
      </c>
      <c r="AI26" s="10">
        <v>84</v>
      </c>
      <c r="AJ26" s="10">
        <v>24</v>
      </c>
      <c r="AK26" s="10">
        <v>60</v>
      </c>
      <c r="AL26" s="10">
        <v>378.87599999999998</v>
      </c>
    </row>
    <row r="27" spans="1:38" s="13" customFormat="1" ht="16.5" customHeight="1" x14ac:dyDescent="0.2">
      <c r="A27" s="42" t="s">
        <v>94</v>
      </c>
      <c r="B27" s="32" t="s">
        <v>22</v>
      </c>
      <c r="C27" s="9">
        <v>87895</v>
      </c>
      <c r="D27" s="10">
        <v>52554</v>
      </c>
      <c r="E27" s="10">
        <v>35341</v>
      </c>
      <c r="F27" s="10">
        <v>451212.92200000002</v>
      </c>
      <c r="G27" s="10">
        <v>10559</v>
      </c>
      <c r="H27" s="10">
        <v>7201</v>
      </c>
      <c r="I27" s="10">
        <v>3358</v>
      </c>
      <c r="J27" s="10">
        <v>93382.67</v>
      </c>
      <c r="K27" s="10">
        <v>2665</v>
      </c>
      <c r="L27" s="10">
        <v>1559</v>
      </c>
      <c r="M27" s="10">
        <v>1106</v>
      </c>
      <c r="N27" s="10">
        <v>13569.884</v>
      </c>
      <c r="O27" s="10">
        <v>2184</v>
      </c>
      <c r="P27" s="10">
        <v>1406</v>
      </c>
      <c r="Q27" s="10">
        <v>778</v>
      </c>
      <c r="R27" s="10">
        <v>11138.149000000001</v>
      </c>
      <c r="S27" s="10">
        <v>1434</v>
      </c>
      <c r="T27" s="10">
        <v>807</v>
      </c>
      <c r="U27" s="10">
        <v>627</v>
      </c>
      <c r="V27" s="10">
        <v>5446.8040000000001</v>
      </c>
      <c r="W27" s="10">
        <v>43856</v>
      </c>
      <c r="X27" s="10">
        <v>24715</v>
      </c>
      <c r="Y27" s="10">
        <v>19141</v>
      </c>
      <c r="Z27" s="10">
        <v>223893.10700000002</v>
      </c>
      <c r="AA27" s="10">
        <v>26965</v>
      </c>
      <c r="AB27" s="10">
        <v>16646</v>
      </c>
      <c r="AC27" s="10">
        <v>10319</v>
      </c>
      <c r="AD27" s="10">
        <v>102600.77200000001</v>
      </c>
      <c r="AE27" s="10">
        <v>232</v>
      </c>
      <c r="AF27" s="10">
        <v>220</v>
      </c>
      <c r="AG27" s="10">
        <v>12</v>
      </c>
      <c r="AH27" s="10">
        <v>1181.5360000000001</v>
      </c>
      <c r="AI27" s="10">
        <v>2092</v>
      </c>
      <c r="AJ27" s="10">
        <v>1261</v>
      </c>
      <c r="AK27" s="10">
        <v>831</v>
      </c>
      <c r="AL27" s="10">
        <v>11399.18</v>
      </c>
    </row>
    <row r="28" spans="1:38" s="13" customFormat="1" ht="16.5" customHeight="1" x14ac:dyDescent="0.2">
      <c r="A28" s="42" t="s">
        <v>95</v>
      </c>
      <c r="B28" s="32" t="s">
        <v>23</v>
      </c>
      <c r="C28" s="9">
        <v>63008</v>
      </c>
      <c r="D28" s="10">
        <v>36392</v>
      </c>
      <c r="E28" s="10">
        <v>26616</v>
      </c>
      <c r="F28" s="10">
        <v>335877.13899999997</v>
      </c>
      <c r="G28" s="10">
        <v>9323</v>
      </c>
      <c r="H28" s="10">
        <v>5830</v>
      </c>
      <c r="I28" s="10">
        <v>3493</v>
      </c>
      <c r="J28" s="10">
        <v>83589.407999999996</v>
      </c>
      <c r="K28" s="10">
        <v>2198</v>
      </c>
      <c r="L28" s="10">
        <v>1154</v>
      </c>
      <c r="M28" s="10">
        <v>1044</v>
      </c>
      <c r="N28" s="10">
        <v>11319.196</v>
      </c>
      <c r="O28" s="10">
        <v>1804</v>
      </c>
      <c r="P28" s="10">
        <v>1136</v>
      </c>
      <c r="Q28" s="10">
        <v>668</v>
      </c>
      <c r="R28" s="10">
        <v>9339.9670000000006</v>
      </c>
      <c r="S28" s="10">
        <v>1257</v>
      </c>
      <c r="T28" s="10">
        <v>625</v>
      </c>
      <c r="U28" s="10">
        <v>632</v>
      </c>
      <c r="V28" s="10">
        <v>4831.9320000000007</v>
      </c>
      <c r="W28" s="10">
        <v>30583</v>
      </c>
      <c r="X28" s="10">
        <v>16907</v>
      </c>
      <c r="Y28" s="10">
        <v>13676</v>
      </c>
      <c r="Z28" s="10">
        <v>157702.538</v>
      </c>
      <c r="AA28" s="10">
        <v>17437</v>
      </c>
      <c r="AB28" s="10">
        <v>10334</v>
      </c>
      <c r="AC28" s="10">
        <v>7103</v>
      </c>
      <c r="AD28" s="10">
        <v>67040.941999999995</v>
      </c>
      <c r="AE28" s="10">
        <v>406</v>
      </c>
      <c r="AF28" s="10">
        <v>406</v>
      </c>
      <c r="AG28" s="10">
        <v>0</v>
      </c>
      <c r="AH28" s="10">
        <v>2053.1559999999999</v>
      </c>
      <c r="AI28" s="10">
        <v>860</v>
      </c>
      <c r="AJ28" s="10">
        <v>410</v>
      </c>
      <c r="AK28" s="10">
        <v>450</v>
      </c>
      <c r="AL28" s="10">
        <v>5282.5940000000001</v>
      </c>
    </row>
    <row r="29" spans="1:38" s="13" customFormat="1" ht="16.5" customHeight="1" x14ac:dyDescent="0.2">
      <c r="A29" s="42" t="s">
        <v>96</v>
      </c>
      <c r="B29" s="32" t="s">
        <v>24</v>
      </c>
      <c r="C29" s="9">
        <v>57839</v>
      </c>
      <c r="D29" s="10">
        <v>34844</v>
      </c>
      <c r="E29" s="10">
        <v>22995</v>
      </c>
      <c r="F29" s="10">
        <v>313506.837</v>
      </c>
      <c r="G29" s="10">
        <v>10178</v>
      </c>
      <c r="H29" s="10">
        <v>6700</v>
      </c>
      <c r="I29" s="10">
        <v>3478</v>
      </c>
      <c r="J29" s="10">
        <v>91066.025999999998</v>
      </c>
      <c r="K29" s="10">
        <v>2206</v>
      </c>
      <c r="L29" s="10">
        <v>1447</v>
      </c>
      <c r="M29" s="10">
        <v>759</v>
      </c>
      <c r="N29" s="10">
        <v>11339.455999999998</v>
      </c>
      <c r="O29" s="10">
        <v>1895</v>
      </c>
      <c r="P29" s="10">
        <v>1138</v>
      </c>
      <c r="Q29" s="10">
        <v>757</v>
      </c>
      <c r="R29" s="10">
        <v>9899.7030000000013</v>
      </c>
      <c r="S29" s="10">
        <v>1712</v>
      </c>
      <c r="T29" s="10">
        <v>1158</v>
      </c>
      <c r="U29" s="10">
        <v>554</v>
      </c>
      <c r="V29" s="10">
        <v>6646.2639999999992</v>
      </c>
      <c r="W29" s="10">
        <v>26509</v>
      </c>
      <c r="X29" s="10">
        <v>15125</v>
      </c>
      <c r="Y29" s="10">
        <v>11384</v>
      </c>
      <c r="Z29" s="10">
        <v>135895.234</v>
      </c>
      <c r="AA29" s="10">
        <v>15270</v>
      </c>
      <c r="AB29" s="10">
        <v>9207</v>
      </c>
      <c r="AC29" s="10">
        <v>6063</v>
      </c>
      <c r="AD29" s="10">
        <v>58299.817999999999</v>
      </c>
      <c r="AE29" s="10">
        <v>69</v>
      </c>
      <c r="AF29" s="10">
        <v>69</v>
      </c>
      <c r="AG29" s="10">
        <v>0</v>
      </c>
      <c r="AH29" s="10">
        <v>360.33600000000001</v>
      </c>
      <c r="AI29" s="10">
        <v>202</v>
      </c>
      <c r="AJ29" s="10">
        <v>143</v>
      </c>
      <c r="AK29" s="10">
        <v>59</v>
      </c>
      <c r="AL29" s="10">
        <v>1176.3399999999999</v>
      </c>
    </row>
    <row r="30" spans="1:38" s="13" customFormat="1" ht="16.5" customHeight="1" x14ac:dyDescent="0.2">
      <c r="A30" s="42" t="s">
        <v>97</v>
      </c>
      <c r="B30" s="32" t="s">
        <v>26</v>
      </c>
      <c r="C30" s="9">
        <v>2936</v>
      </c>
      <c r="D30" s="10">
        <v>1811</v>
      </c>
      <c r="E30" s="10">
        <v>1125</v>
      </c>
      <c r="F30" s="10">
        <v>16427.455000000002</v>
      </c>
      <c r="G30" s="10">
        <v>651</v>
      </c>
      <c r="H30" s="10">
        <v>471</v>
      </c>
      <c r="I30" s="10">
        <v>180</v>
      </c>
      <c r="J30" s="10">
        <v>5821.6310000000003</v>
      </c>
      <c r="K30" s="10">
        <v>199</v>
      </c>
      <c r="L30" s="10">
        <v>106</v>
      </c>
      <c r="M30" s="10">
        <v>93</v>
      </c>
      <c r="N30" s="10">
        <v>1015.586</v>
      </c>
      <c r="O30" s="10">
        <v>195</v>
      </c>
      <c r="P30" s="10">
        <v>147</v>
      </c>
      <c r="Q30" s="10">
        <v>48</v>
      </c>
      <c r="R30" s="10">
        <v>993.87000000000012</v>
      </c>
      <c r="S30" s="10">
        <v>110</v>
      </c>
      <c r="T30" s="10">
        <v>50</v>
      </c>
      <c r="U30" s="10">
        <v>60</v>
      </c>
      <c r="V30" s="10">
        <v>414.92</v>
      </c>
      <c r="W30" s="10">
        <v>1029</v>
      </c>
      <c r="X30" s="10">
        <v>562</v>
      </c>
      <c r="Y30" s="10">
        <v>467</v>
      </c>
      <c r="Z30" s="10">
        <v>5303.0550000000003</v>
      </c>
      <c r="AA30" s="10">
        <v>720</v>
      </c>
      <c r="AB30" s="10">
        <v>450</v>
      </c>
      <c r="AC30" s="10">
        <v>270</v>
      </c>
      <c r="AD30" s="10">
        <v>2747.288</v>
      </c>
      <c r="AE30" s="10">
        <v>32</v>
      </c>
      <c r="AF30" s="10">
        <v>25</v>
      </c>
      <c r="AG30" s="10">
        <v>7</v>
      </c>
      <c r="AH30" s="10">
        <v>131.10499999999999</v>
      </c>
      <c r="AI30" s="10">
        <v>0</v>
      </c>
      <c r="AJ30" s="10">
        <v>0</v>
      </c>
      <c r="AK30" s="10">
        <v>0</v>
      </c>
      <c r="AL30" s="10">
        <v>0</v>
      </c>
    </row>
    <row r="31" spans="1:38" s="13" customFormat="1" ht="16.5" customHeight="1" x14ac:dyDescent="0.2">
      <c r="A31" s="43" t="s">
        <v>98</v>
      </c>
      <c r="B31" s="33" t="s">
        <v>27</v>
      </c>
      <c r="C31" s="15">
        <v>483</v>
      </c>
      <c r="D31" s="16">
        <v>377</v>
      </c>
      <c r="E31" s="16">
        <v>106</v>
      </c>
      <c r="F31" s="16">
        <v>2745.9089999999997</v>
      </c>
      <c r="G31" s="16">
        <v>124</v>
      </c>
      <c r="H31" s="16">
        <v>114</v>
      </c>
      <c r="I31" s="16">
        <v>10</v>
      </c>
      <c r="J31" s="16">
        <v>1095.664</v>
      </c>
      <c r="K31" s="16">
        <v>36</v>
      </c>
      <c r="L31" s="16">
        <v>36</v>
      </c>
      <c r="M31" s="16">
        <v>0</v>
      </c>
      <c r="N31" s="16">
        <v>182.34</v>
      </c>
      <c r="O31" s="16">
        <v>17</v>
      </c>
      <c r="P31" s="16">
        <v>17</v>
      </c>
      <c r="Q31" s="16">
        <v>0</v>
      </c>
      <c r="R31" s="16">
        <v>86.10499999999999</v>
      </c>
      <c r="S31" s="16">
        <v>36</v>
      </c>
      <c r="T31" s="16">
        <v>36</v>
      </c>
      <c r="U31" s="16">
        <v>0</v>
      </c>
      <c r="V31" s="16">
        <v>135.792</v>
      </c>
      <c r="W31" s="16">
        <v>176</v>
      </c>
      <c r="X31" s="16">
        <v>104</v>
      </c>
      <c r="Y31" s="16">
        <v>72</v>
      </c>
      <c r="Z31" s="16">
        <v>891.44</v>
      </c>
      <c r="AA31" s="16">
        <v>94</v>
      </c>
      <c r="AB31" s="16">
        <v>70</v>
      </c>
      <c r="AC31" s="16">
        <v>24</v>
      </c>
      <c r="AD31" s="16">
        <v>354.56800000000004</v>
      </c>
      <c r="AE31" s="16">
        <v>0</v>
      </c>
      <c r="AF31" s="16">
        <v>0</v>
      </c>
      <c r="AG31" s="16">
        <v>0</v>
      </c>
      <c r="AH31" s="16">
        <v>0</v>
      </c>
      <c r="AI31" s="16">
        <v>19</v>
      </c>
      <c r="AJ31" s="16">
        <v>7</v>
      </c>
      <c r="AK31" s="16">
        <v>12</v>
      </c>
      <c r="AL31" s="16">
        <v>80.718999999999994</v>
      </c>
    </row>
    <row r="32" spans="1:38" ht="15.75" customHeight="1" x14ac:dyDescent="0.2">
      <c r="A32" s="17" t="s">
        <v>53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s="54"/>
      <c r="B34"/>
      <c r="C34"/>
      <c r="D34"/>
      <c r="E34"/>
      <c r="F34"/>
      <c r="O34" s="18"/>
      <c r="R34" s="18"/>
      <c r="S34" s="18"/>
      <c r="V34" s="18"/>
    </row>
  </sheetData>
  <mergeCells count="35">
    <mergeCell ref="AL7:AL8"/>
    <mergeCell ref="Z7:Z8"/>
    <mergeCell ref="AA7:AC7"/>
    <mergeCell ref="AD7:AD8"/>
    <mergeCell ref="AE7:AG7"/>
    <mergeCell ref="AH7:AH8"/>
    <mergeCell ref="AI7:AK7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34"/>
  <sheetViews>
    <sheetView workbookViewId="0">
      <pane xSplit="10" ySplit="8" topLeftCell="K12" activePane="bottomRight" state="frozen"/>
      <selection pane="topRight" activeCell="K1" sqref="K1"/>
      <selection pane="bottomLeft" activeCell="A9" sqref="A9"/>
      <selection pane="bottomRight" activeCell="D34" sqref="D34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202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6"/>
      <c r="AJ3" s="36"/>
      <c r="AK3" s="36"/>
      <c r="AL3" s="36"/>
    </row>
    <row r="4" spans="1:38" s="5" customFormat="1" ht="22.5" customHeight="1" x14ac:dyDescent="0.2">
      <c r="A4" s="73" t="s">
        <v>124</v>
      </c>
      <c r="B4" s="71"/>
      <c r="C4" s="64" t="s">
        <v>125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</row>
    <row r="5" spans="1:38" s="5" customFormat="1" ht="36" customHeight="1" x14ac:dyDescent="0.2">
      <c r="A5" s="74"/>
      <c r="B5" s="75"/>
      <c r="C5" s="77" t="s">
        <v>126</v>
      </c>
      <c r="D5" s="77"/>
      <c r="E5" s="77"/>
      <c r="F5" s="77"/>
      <c r="G5" s="77" t="s">
        <v>127</v>
      </c>
      <c r="H5" s="77"/>
      <c r="I5" s="77"/>
      <c r="J5" s="77"/>
      <c r="K5" s="77"/>
      <c r="L5" s="77"/>
      <c r="M5" s="77"/>
      <c r="N5" s="77"/>
      <c r="O5" s="77" t="s">
        <v>128</v>
      </c>
      <c r="P5" s="77"/>
      <c r="Q5" s="77"/>
      <c r="R5" s="77"/>
      <c r="S5" s="77"/>
      <c r="T5" s="77"/>
      <c r="U5" s="77"/>
      <c r="V5" s="77"/>
      <c r="W5" s="77" t="s">
        <v>129</v>
      </c>
      <c r="X5" s="77"/>
      <c r="Y5" s="77"/>
      <c r="Z5" s="77"/>
      <c r="AA5" s="77"/>
      <c r="AB5" s="77"/>
      <c r="AC5" s="77"/>
      <c r="AD5" s="77"/>
      <c r="AE5" s="69" t="s">
        <v>130</v>
      </c>
      <c r="AF5" s="69"/>
      <c r="AG5" s="69"/>
      <c r="AH5" s="70"/>
      <c r="AI5" s="78" t="s">
        <v>82</v>
      </c>
      <c r="AJ5" s="69"/>
      <c r="AK5" s="69"/>
      <c r="AL5" s="55"/>
    </row>
    <row r="6" spans="1:38" s="5" customFormat="1" ht="36" customHeight="1" x14ac:dyDescent="0.2">
      <c r="A6" s="74"/>
      <c r="B6" s="75"/>
      <c r="C6" s="55" t="s">
        <v>131</v>
      </c>
      <c r="D6" s="56"/>
      <c r="E6" s="57"/>
      <c r="F6" s="69" t="s">
        <v>132</v>
      </c>
      <c r="G6" s="58" t="s">
        <v>133</v>
      </c>
      <c r="H6" s="58"/>
      <c r="I6" s="58"/>
      <c r="J6" s="58"/>
      <c r="K6" s="58" t="s">
        <v>134</v>
      </c>
      <c r="L6" s="58"/>
      <c r="M6" s="58"/>
      <c r="N6" s="58"/>
      <c r="O6" s="58" t="s">
        <v>133</v>
      </c>
      <c r="P6" s="58"/>
      <c r="Q6" s="58"/>
      <c r="R6" s="58"/>
      <c r="S6" s="58" t="s">
        <v>134</v>
      </c>
      <c r="T6" s="58"/>
      <c r="U6" s="58"/>
      <c r="V6" s="58"/>
      <c r="W6" s="58" t="s">
        <v>133</v>
      </c>
      <c r="X6" s="58"/>
      <c r="Y6" s="58"/>
      <c r="Z6" s="58"/>
      <c r="AA6" s="58" t="s">
        <v>134</v>
      </c>
      <c r="AB6" s="58"/>
      <c r="AC6" s="58"/>
      <c r="AD6" s="58"/>
      <c r="AE6" s="58"/>
      <c r="AF6" s="58"/>
      <c r="AG6" s="58"/>
      <c r="AH6" s="60"/>
      <c r="AI6" s="71"/>
      <c r="AJ6" s="58"/>
      <c r="AK6" s="58"/>
      <c r="AL6" s="62"/>
    </row>
    <row r="7" spans="1:38" s="5" customFormat="1" ht="27" customHeight="1" x14ac:dyDescent="0.2">
      <c r="A7" s="74"/>
      <c r="B7" s="75"/>
      <c r="C7" s="58" t="s">
        <v>135</v>
      </c>
      <c r="D7" s="58" t="s">
        <v>136</v>
      </c>
      <c r="E7" s="71" t="s">
        <v>137</v>
      </c>
      <c r="F7" s="69"/>
      <c r="G7" s="55" t="s">
        <v>131</v>
      </c>
      <c r="H7" s="56"/>
      <c r="I7" s="57"/>
      <c r="J7" s="58" t="s">
        <v>138</v>
      </c>
      <c r="K7" s="55" t="s">
        <v>131</v>
      </c>
      <c r="L7" s="56"/>
      <c r="M7" s="57"/>
      <c r="N7" s="58" t="s">
        <v>138</v>
      </c>
      <c r="O7" s="55" t="s">
        <v>131</v>
      </c>
      <c r="P7" s="56"/>
      <c r="Q7" s="57"/>
      <c r="R7" s="58" t="s">
        <v>138</v>
      </c>
      <c r="S7" s="55" t="s">
        <v>131</v>
      </c>
      <c r="T7" s="56"/>
      <c r="U7" s="57"/>
      <c r="V7" s="58" t="s">
        <v>138</v>
      </c>
      <c r="W7" s="55" t="s">
        <v>131</v>
      </c>
      <c r="X7" s="56"/>
      <c r="Y7" s="57"/>
      <c r="Z7" s="58" t="s">
        <v>138</v>
      </c>
      <c r="AA7" s="55" t="s">
        <v>131</v>
      </c>
      <c r="AB7" s="56"/>
      <c r="AC7" s="57"/>
      <c r="AD7" s="58" t="s">
        <v>138</v>
      </c>
      <c r="AE7" s="55" t="s">
        <v>131</v>
      </c>
      <c r="AF7" s="56"/>
      <c r="AG7" s="57"/>
      <c r="AH7" s="60" t="s">
        <v>138</v>
      </c>
      <c r="AI7" s="56" t="s">
        <v>131</v>
      </c>
      <c r="AJ7" s="56"/>
      <c r="AK7" s="57"/>
      <c r="AL7" s="62" t="s">
        <v>138</v>
      </c>
    </row>
    <row r="8" spans="1:38" s="5" customFormat="1" ht="27" customHeight="1" x14ac:dyDescent="0.2">
      <c r="A8" s="76"/>
      <c r="B8" s="72"/>
      <c r="C8" s="59"/>
      <c r="D8" s="59"/>
      <c r="E8" s="72"/>
      <c r="F8" s="69"/>
      <c r="G8" s="7" t="s">
        <v>139</v>
      </c>
      <c r="H8" s="7" t="s">
        <v>136</v>
      </c>
      <c r="I8" s="7" t="s">
        <v>137</v>
      </c>
      <c r="J8" s="59"/>
      <c r="K8" s="7" t="s">
        <v>139</v>
      </c>
      <c r="L8" s="7" t="s">
        <v>136</v>
      </c>
      <c r="M8" s="7" t="s">
        <v>137</v>
      </c>
      <c r="N8" s="59"/>
      <c r="O8" s="7" t="s">
        <v>139</v>
      </c>
      <c r="P8" s="7" t="s">
        <v>136</v>
      </c>
      <c r="Q8" s="7" t="s">
        <v>137</v>
      </c>
      <c r="R8" s="59"/>
      <c r="S8" s="7" t="s">
        <v>139</v>
      </c>
      <c r="T8" s="7" t="s">
        <v>136</v>
      </c>
      <c r="U8" s="7" t="s">
        <v>137</v>
      </c>
      <c r="V8" s="59"/>
      <c r="W8" s="7" t="s">
        <v>139</v>
      </c>
      <c r="X8" s="7" t="s">
        <v>136</v>
      </c>
      <c r="Y8" s="7" t="s">
        <v>137</v>
      </c>
      <c r="Z8" s="59"/>
      <c r="AA8" s="7" t="s">
        <v>139</v>
      </c>
      <c r="AB8" s="7" t="s">
        <v>136</v>
      </c>
      <c r="AC8" s="7" t="s">
        <v>137</v>
      </c>
      <c r="AD8" s="59"/>
      <c r="AE8" s="7" t="s">
        <v>139</v>
      </c>
      <c r="AF8" s="7" t="s">
        <v>136</v>
      </c>
      <c r="AG8" s="7" t="s">
        <v>137</v>
      </c>
      <c r="AH8" s="61"/>
      <c r="AI8" s="35" t="s">
        <v>139</v>
      </c>
      <c r="AJ8" s="7" t="s">
        <v>136</v>
      </c>
      <c r="AK8" s="7" t="s">
        <v>137</v>
      </c>
      <c r="AL8" s="63"/>
    </row>
    <row r="9" spans="1:38" s="49" customFormat="1" ht="16.5" customHeight="1" x14ac:dyDescent="0.2">
      <c r="A9" s="45" t="s">
        <v>203</v>
      </c>
      <c r="B9" s="46" t="s">
        <v>3</v>
      </c>
      <c r="C9" s="47">
        <v>4215053</v>
      </c>
      <c r="D9" s="48">
        <v>2546918</v>
      </c>
      <c r="E9" s="48">
        <v>1668135</v>
      </c>
      <c r="F9" s="48">
        <v>22333596.342</v>
      </c>
      <c r="G9" s="48">
        <v>642456</v>
      </c>
      <c r="H9" s="48">
        <v>423802</v>
      </c>
      <c r="I9" s="48">
        <v>218654</v>
      </c>
      <c r="J9" s="48">
        <v>5735722.3450000007</v>
      </c>
      <c r="K9" s="48">
        <v>158269</v>
      </c>
      <c r="L9" s="48">
        <v>97891</v>
      </c>
      <c r="M9" s="48">
        <v>60378</v>
      </c>
      <c r="N9" s="48">
        <v>816687.56400000001</v>
      </c>
      <c r="O9" s="48">
        <v>155453</v>
      </c>
      <c r="P9" s="48">
        <v>93005</v>
      </c>
      <c r="Q9" s="48">
        <v>62448</v>
      </c>
      <c r="R9" s="48">
        <v>799324.14199999999</v>
      </c>
      <c r="S9" s="48">
        <v>112183</v>
      </c>
      <c r="T9" s="48">
        <v>70415</v>
      </c>
      <c r="U9" s="48">
        <v>41768</v>
      </c>
      <c r="V9" s="48">
        <v>429212.20600000001</v>
      </c>
      <c r="W9" s="48">
        <v>1948433</v>
      </c>
      <c r="X9" s="48">
        <v>1122432</v>
      </c>
      <c r="Y9" s="48">
        <v>826001</v>
      </c>
      <c r="Z9" s="48">
        <v>9963089.6550000012</v>
      </c>
      <c r="AA9" s="48">
        <v>1180979</v>
      </c>
      <c r="AB9" s="48">
        <v>722472</v>
      </c>
      <c r="AC9" s="48">
        <v>458507</v>
      </c>
      <c r="AD9" s="48">
        <v>4501254.76</v>
      </c>
      <c r="AE9" s="48">
        <v>17280</v>
      </c>
      <c r="AF9" s="48">
        <v>16901</v>
      </c>
      <c r="AG9" s="48">
        <v>379</v>
      </c>
      <c r="AH9" s="48">
        <v>88305.67</v>
      </c>
      <c r="AI9" s="48">
        <v>162327</v>
      </c>
      <c r="AJ9" s="48">
        <v>97515</v>
      </c>
      <c r="AK9" s="48">
        <v>64812</v>
      </c>
      <c r="AL9" s="48">
        <v>924536.30500000005</v>
      </c>
    </row>
    <row r="10" spans="1:38" s="13" customFormat="1" ht="16.5" customHeight="1" x14ac:dyDescent="0.2">
      <c r="A10" s="37" t="s">
        <v>118</v>
      </c>
      <c r="B10" s="31" t="s">
        <v>4</v>
      </c>
      <c r="C10" s="9">
        <v>602282</v>
      </c>
      <c r="D10" s="10">
        <v>360340</v>
      </c>
      <c r="E10" s="10">
        <v>241942</v>
      </c>
      <c r="F10" s="10">
        <v>3072469.6</v>
      </c>
      <c r="G10" s="10">
        <v>72988</v>
      </c>
      <c r="H10" s="10">
        <v>46954</v>
      </c>
      <c r="I10" s="10">
        <v>26034</v>
      </c>
      <c r="J10" s="10">
        <v>644921.96800000011</v>
      </c>
      <c r="K10" s="10">
        <v>22841</v>
      </c>
      <c r="L10" s="10">
        <v>13635</v>
      </c>
      <c r="M10" s="10">
        <v>9206</v>
      </c>
      <c r="N10" s="10">
        <v>115689.66500000001</v>
      </c>
      <c r="O10" s="10">
        <v>17676</v>
      </c>
      <c r="P10" s="10">
        <v>10463</v>
      </c>
      <c r="Q10" s="10">
        <v>7213</v>
      </c>
      <c r="R10" s="10">
        <v>89528.94</v>
      </c>
      <c r="S10" s="10">
        <v>12067</v>
      </c>
      <c r="T10" s="10">
        <v>7513</v>
      </c>
      <c r="U10" s="10">
        <v>4554</v>
      </c>
      <c r="V10" s="10">
        <v>45516.724000000002</v>
      </c>
      <c r="W10" s="10">
        <v>290742</v>
      </c>
      <c r="X10" s="10">
        <v>167207</v>
      </c>
      <c r="Y10" s="10">
        <v>123535</v>
      </c>
      <c r="Z10" s="10">
        <v>1472612.7770000002</v>
      </c>
      <c r="AA10" s="10">
        <v>183032</v>
      </c>
      <c r="AB10" s="10">
        <v>111696</v>
      </c>
      <c r="AC10" s="10">
        <v>71336</v>
      </c>
      <c r="AD10" s="10">
        <v>690396.70399999991</v>
      </c>
      <c r="AE10" s="10">
        <v>2936</v>
      </c>
      <c r="AF10" s="10">
        <v>2872</v>
      </c>
      <c r="AG10" s="10">
        <v>64</v>
      </c>
      <c r="AH10" s="10">
        <v>13802.822</v>
      </c>
      <c r="AI10" s="10">
        <v>11051</v>
      </c>
      <c r="AJ10" s="10">
        <v>6092</v>
      </c>
      <c r="AK10" s="10">
        <v>4959</v>
      </c>
      <c r="AL10" s="10">
        <v>56230.407000000007</v>
      </c>
    </row>
    <row r="11" spans="1:38" s="13" customFormat="1" ht="16.5" customHeight="1" x14ac:dyDescent="0.2">
      <c r="A11" s="37" t="s">
        <v>119</v>
      </c>
      <c r="B11" s="31" t="s">
        <v>5</v>
      </c>
      <c r="C11" s="9">
        <v>177569</v>
      </c>
      <c r="D11" s="10">
        <v>104944</v>
      </c>
      <c r="E11" s="10">
        <v>72625</v>
      </c>
      <c r="F11" s="10">
        <v>1138270.7719999999</v>
      </c>
      <c r="G11" s="10">
        <v>66824</v>
      </c>
      <c r="H11" s="10">
        <v>40442</v>
      </c>
      <c r="I11" s="10">
        <v>26382</v>
      </c>
      <c r="J11" s="10">
        <v>604812.16099999996</v>
      </c>
      <c r="K11" s="10">
        <v>23125</v>
      </c>
      <c r="L11" s="10">
        <v>13649</v>
      </c>
      <c r="M11" s="10">
        <v>9476</v>
      </c>
      <c r="N11" s="10">
        <v>120688</v>
      </c>
      <c r="O11" s="10">
        <v>11004</v>
      </c>
      <c r="P11" s="10">
        <v>6254</v>
      </c>
      <c r="Q11" s="10">
        <v>4750</v>
      </c>
      <c r="R11" s="10">
        <v>57793.495999999999</v>
      </c>
      <c r="S11" s="10">
        <v>7602</v>
      </c>
      <c r="T11" s="10">
        <v>4459</v>
      </c>
      <c r="U11" s="10">
        <v>3143</v>
      </c>
      <c r="V11" s="10">
        <v>29709.569000000003</v>
      </c>
      <c r="W11" s="10">
        <v>41088</v>
      </c>
      <c r="X11" s="10">
        <v>23664</v>
      </c>
      <c r="Y11" s="10">
        <v>17424</v>
      </c>
      <c r="Z11" s="10">
        <v>214439.23500000002</v>
      </c>
      <c r="AA11" s="10">
        <v>27465</v>
      </c>
      <c r="AB11" s="10">
        <v>16015</v>
      </c>
      <c r="AC11" s="10">
        <v>11450</v>
      </c>
      <c r="AD11" s="10">
        <v>106972.57200000001</v>
      </c>
      <c r="AE11" s="10">
        <v>461</v>
      </c>
      <c r="AF11" s="10">
        <v>461</v>
      </c>
      <c r="AG11" s="10">
        <v>0</v>
      </c>
      <c r="AH11" s="10">
        <v>3855.739</v>
      </c>
      <c r="AI11" s="10">
        <v>3342</v>
      </c>
      <c r="AJ11" s="10">
        <v>1683</v>
      </c>
      <c r="AK11" s="10">
        <v>1659</v>
      </c>
      <c r="AL11" s="10">
        <v>20680.740000000002</v>
      </c>
    </row>
    <row r="12" spans="1:38" s="13" customFormat="1" ht="16.5" customHeight="1" x14ac:dyDescent="0.2">
      <c r="A12" s="37" t="s">
        <v>120</v>
      </c>
      <c r="B12" s="31" t="s">
        <v>34</v>
      </c>
      <c r="C12" s="9">
        <v>298154</v>
      </c>
      <c r="D12" s="10">
        <v>178749</v>
      </c>
      <c r="E12" s="10">
        <v>119405</v>
      </c>
      <c r="F12" s="10">
        <v>1567198.7139999999</v>
      </c>
      <c r="G12" s="10">
        <v>40687</v>
      </c>
      <c r="H12" s="10">
        <v>26310</v>
      </c>
      <c r="I12" s="10">
        <v>14377</v>
      </c>
      <c r="J12" s="10">
        <v>367019.772</v>
      </c>
      <c r="K12" s="10">
        <v>12477</v>
      </c>
      <c r="L12" s="10">
        <v>7927</v>
      </c>
      <c r="M12" s="10">
        <v>4550</v>
      </c>
      <c r="N12" s="10">
        <v>65273.873999999996</v>
      </c>
      <c r="O12" s="10">
        <v>7357</v>
      </c>
      <c r="P12" s="10">
        <v>4420</v>
      </c>
      <c r="Q12" s="10">
        <v>2937</v>
      </c>
      <c r="R12" s="10">
        <v>38077.379000000001</v>
      </c>
      <c r="S12" s="10">
        <v>5279</v>
      </c>
      <c r="T12" s="10">
        <v>3002</v>
      </c>
      <c r="U12" s="10">
        <v>2277</v>
      </c>
      <c r="V12" s="10">
        <v>20338.419000000002</v>
      </c>
      <c r="W12" s="10">
        <v>142423</v>
      </c>
      <c r="X12" s="10">
        <v>81857</v>
      </c>
      <c r="Y12" s="10">
        <v>60566</v>
      </c>
      <c r="Z12" s="10">
        <v>730279.34900000005</v>
      </c>
      <c r="AA12" s="10">
        <v>88221</v>
      </c>
      <c r="AB12" s="10">
        <v>53547</v>
      </c>
      <c r="AC12" s="10">
        <v>34674</v>
      </c>
      <c r="AD12" s="10">
        <v>337449.81200000003</v>
      </c>
      <c r="AE12" s="10">
        <v>1710</v>
      </c>
      <c r="AF12" s="10">
        <v>1686</v>
      </c>
      <c r="AG12" s="10">
        <v>24</v>
      </c>
      <c r="AH12" s="10">
        <v>8760.1090000000004</v>
      </c>
      <c r="AI12" s="10">
        <v>15998</v>
      </c>
      <c r="AJ12" s="10">
        <v>9184</v>
      </c>
      <c r="AK12" s="10">
        <v>6814</v>
      </c>
      <c r="AL12" s="10">
        <v>89643.260999999999</v>
      </c>
    </row>
    <row r="13" spans="1:38" s="13" customFormat="1" ht="16.5" customHeight="1" x14ac:dyDescent="0.2">
      <c r="A13" s="37" t="s">
        <v>121</v>
      </c>
      <c r="B13" s="31" t="s">
        <v>6</v>
      </c>
      <c r="C13" s="9">
        <v>489674</v>
      </c>
      <c r="D13" s="10">
        <v>291814</v>
      </c>
      <c r="E13" s="10">
        <v>197860</v>
      </c>
      <c r="F13" s="10">
        <v>2646823.6979999999</v>
      </c>
      <c r="G13" s="10">
        <v>77184</v>
      </c>
      <c r="H13" s="10">
        <v>49531</v>
      </c>
      <c r="I13" s="10">
        <v>27653</v>
      </c>
      <c r="J13" s="10">
        <v>698177.05900000001</v>
      </c>
      <c r="K13" s="10">
        <v>22259</v>
      </c>
      <c r="L13" s="10">
        <v>14122</v>
      </c>
      <c r="M13" s="10">
        <v>8137</v>
      </c>
      <c r="N13" s="10">
        <v>116865.874</v>
      </c>
      <c r="O13" s="10">
        <v>19102</v>
      </c>
      <c r="P13" s="10">
        <v>10907</v>
      </c>
      <c r="Q13" s="10">
        <v>8195</v>
      </c>
      <c r="R13" s="10">
        <v>99567.111000000004</v>
      </c>
      <c r="S13" s="10">
        <v>12608</v>
      </c>
      <c r="T13" s="10">
        <v>7518</v>
      </c>
      <c r="U13" s="10">
        <v>5090</v>
      </c>
      <c r="V13" s="10">
        <v>49121.05</v>
      </c>
      <c r="W13" s="10">
        <v>221924</v>
      </c>
      <c r="X13" s="10">
        <v>126188</v>
      </c>
      <c r="Y13" s="10">
        <v>95736</v>
      </c>
      <c r="Z13" s="10">
        <v>1151648.4559999998</v>
      </c>
      <c r="AA13" s="10">
        <v>135027</v>
      </c>
      <c r="AB13" s="10">
        <v>82002</v>
      </c>
      <c r="AC13" s="10">
        <v>53025</v>
      </c>
      <c r="AD13" s="10">
        <v>523339.16800000006</v>
      </c>
      <c r="AE13" s="10">
        <v>1570</v>
      </c>
      <c r="AF13" s="10">
        <v>1546</v>
      </c>
      <c r="AG13" s="10">
        <v>24</v>
      </c>
      <c r="AH13" s="10">
        <v>8104.98</v>
      </c>
      <c r="AI13" s="10">
        <v>6457</v>
      </c>
      <c r="AJ13" s="10">
        <v>3452</v>
      </c>
      <c r="AK13" s="10">
        <v>3005</v>
      </c>
      <c r="AL13" s="10">
        <v>38646.578000000001</v>
      </c>
    </row>
    <row r="14" spans="1:38" s="13" customFormat="1" ht="16.5" customHeight="1" x14ac:dyDescent="0.2">
      <c r="A14" s="37" t="s">
        <v>122</v>
      </c>
      <c r="B14" s="31" t="s">
        <v>7</v>
      </c>
      <c r="C14" s="9">
        <v>400749</v>
      </c>
      <c r="D14" s="10">
        <v>237702</v>
      </c>
      <c r="E14" s="10">
        <v>163047</v>
      </c>
      <c r="F14" s="10">
        <v>2064765.7480000001</v>
      </c>
      <c r="G14" s="10">
        <v>46731</v>
      </c>
      <c r="H14" s="10">
        <v>31209</v>
      </c>
      <c r="I14" s="10">
        <v>15522</v>
      </c>
      <c r="J14" s="10">
        <v>413454.27899999998</v>
      </c>
      <c r="K14" s="10">
        <v>12552</v>
      </c>
      <c r="L14" s="10">
        <v>7899</v>
      </c>
      <c r="M14" s="10">
        <v>4653</v>
      </c>
      <c r="N14" s="10">
        <v>64666.126000000004</v>
      </c>
      <c r="O14" s="10">
        <v>11009</v>
      </c>
      <c r="P14" s="10">
        <v>6677</v>
      </c>
      <c r="Q14" s="10">
        <v>4332</v>
      </c>
      <c r="R14" s="10">
        <v>56270.733</v>
      </c>
      <c r="S14" s="10">
        <v>8657</v>
      </c>
      <c r="T14" s="10">
        <v>5378</v>
      </c>
      <c r="U14" s="10">
        <v>3279</v>
      </c>
      <c r="V14" s="10">
        <v>33065.153999999995</v>
      </c>
      <c r="W14" s="10">
        <v>201005</v>
      </c>
      <c r="X14" s="10">
        <v>112801</v>
      </c>
      <c r="Y14" s="10">
        <v>88204</v>
      </c>
      <c r="Z14" s="10">
        <v>1032909.0759999999</v>
      </c>
      <c r="AA14" s="10">
        <v>119641</v>
      </c>
      <c r="AB14" s="10">
        <v>72584</v>
      </c>
      <c r="AC14" s="10">
        <v>47057</v>
      </c>
      <c r="AD14" s="10">
        <v>458575.84500000003</v>
      </c>
      <c r="AE14" s="10">
        <v>1154</v>
      </c>
      <c r="AF14" s="10">
        <v>1154</v>
      </c>
      <c r="AG14" s="10">
        <v>0</v>
      </c>
      <c r="AH14" s="10">
        <v>5824.5349999999999</v>
      </c>
      <c r="AI14" s="10">
        <v>1437</v>
      </c>
      <c r="AJ14" s="10">
        <v>697</v>
      </c>
      <c r="AK14" s="10">
        <v>740</v>
      </c>
      <c r="AL14" s="10">
        <v>7939.9380000000001</v>
      </c>
    </row>
    <row r="15" spans="1:38" s="13" customFormat="1" ht="16.5" customHeight="1" x14ac:dyDescent="0.2">
      <c r="A15" s="37" t="s">
        <v>123</v>
      </c>
      <c r="B15" s="31" t="s">
        <v>8</v>
      </c>
      <c r="C15" s="9">
        <v>572933</v>
      </c>
      <c r="D15" s="10">
        <v>343709</v>
      </c>
      <c r="E15" s="10">
        <v>229224</v>
      </c>
      <c r="F15" s="10">
        <v>3012700.1129999999</v>
      </c>
      <c r="G15" s="10">
        <v>81432</v>
      </c>
      <c r="H15" s="10">
        <v>53183</v>
      </c>
      <c r="I15" s="10">
        <v>28249</v>
      </c>
      <c r="J15" s="10">
        <v>724436.20600000001</v>
      </c>
      <c r="K15" s="10">
        <v>14886</v>
      </c>
      <c r="L15" s="10">
        <v>9151</v>
      </c>
      <c r="M15" s="10">
        <v>5735</v>
      </c>
      <c r="N15" s="10">
        <v>76327.364999999991</v>
      </c>
      <c r="O15" s="10">
        <v>24692</v>
      </c>
      <c r="P15" s="10">
        <v>14108</v>
      </c>
      <c r="Q15" s="10">
        <v>10584</v>
      </c>
      <c r="R15" s="10">
        <v>126231.649</v>
      </c>
      <c r="S15" s="10">
        <v>15910</v>
      </c>
      <c r="T15" s="10">
        <v>9777</v>
      </c>
      <c r="U15" s="10">
        <v>6133</v>
      </c>
      <c r="V15" s="10">
        <v>60747.194000000003</v>
      </c>
      <c r="W15" s="10">
        <v>273424</v>
      </c>
      <c r="X15" s="10">
        <v>157703</v>
      </c>
      <c r="Y15" s="10">
        <v>115721</v>
      </c>
      <c r="Z15" s="10">
        <v>1399204.334</v>
      </c>
      <c r="AA15" s="10">
        <v>158509</v>
      </c>
      <c r="AB15" s="10">
        <v>95769</v>
      </c>
      <c r="AC15" s="10">
        <v>62740</v>
      </c>
      <c r="AD15" s="10">
        <v>605604.68299999996</v>
      </c>
      <c r="AE15" s="10">
        <v>4080</v>
      </c>
      <c r="AF15" s="10">
        <v>4018</v>
      </c>
      <c r="AG15" s="10">
        <v>62</v>
      </c>
      <c r="AH15" s="10">
        <v>20148.682000000001</v>
      </c>
      <c r="AI15" s="10">
        <v>10760</v>
      </c>
      <c r="AJ15" s="10">
        <v>6123</v>
      </c>
      <c r="AK15" s="10">
        <v>4637</v>
      </c>
      <c r="AL15" s="10">
        <v>57940.342000000004</v>
      </c>
    </row>
    <row r="16" spans="1:38" s="13" customFormat="1" ht="16.5" customHeight="1" x14ac:dyDescent="0.2">
      <c r="A16" s="42" t="s">
        <v>83</v>
      </c>
      <c r="B16" s="38" t="s">
        <v>10</v>
      </c>
      <c r="C16" s="9">
        <v>99603</v>
      </c>
      <c r="D16" s="10">
        <v>59575</v>
      </c>
      <c r="E16" s="10">
        <v>40028</v>
      </c>
      <c r="F16" s="10">
        <v>507193.34899999999</v>
      </c>
      <c r="G16" s="10">
        <v>12972</v>
      </c>
      <c r="H16" s="10">
        <v>8808</v>
      </c>
      <c r="I16" s="10">
        <v>4164</v>
      </c>
      <c r="J16" s="10">
        <v>112904.51100000001</v>
      </c>
      <c r="K16" s="10">
        <v>3538</v>
      </c>
      <c r="L16" s="10">
        <v>2076</v>
      </c>
      <c r="M16" s="10">
        <v>1462</v>
      </c>
      <c r="N16" s="10">
        <v>17635.671999999999</v>
      </c>
      <c r="O16" s="10">
        <v>4506</v>
      </c>
      <c r="P16" s="10">
        <v>2744</v>
      </c>
      <c r="Q16" s="10">
        <v>1762</v>
      </c>
      <c r="R16" s="10">
        <v>22687.705999999998</v>
      </c>
      <c r="S16" s="10">
        <v>3695</v>
      </c>
      <c r="T16" s="10">
        <v>2353</v>
      </c>
      <c r="U16" s="10">
        <v>1342</v>
      </c>
      <c r="V16" s="10">
        <v>13913.697</v>
      </c>
      <c r="W16" s="10">
        <v>44757</v>
      </c>
      <c r="X16" s="10">
        <v>25648</v>
      </c>
      <c r="Y16" s="10">
        <v>19109</v>
      </c>
      <c r="Z16" s="10">
        <v>226084.416</v>
      </c>
      <c r="AA16" s="10">
        <v>29826</v>
      </c>
      <c r="AB16" s="10">
        <v>17637</v>
      </c>
      <c r="AC16" s="10">
        <v>12189</v>
      </c>
      <c r="AD16" s="10">
        <v>112416.06</v>
      </c>
      <c r="AE16" s="10">
        <v>309</v>
      </c>
      <c r="AF16" s="10">
        <v>309</v>
      </c>
      <c r="AG16" s="10">
        <v>0</v>
      </c>
      <c r="AH16" s="10">
        <v>1551.2869999999998</v>
      </c>
      <c r="AI16" s="10">
        <v>6535</v>
      </c>
      <c r="AJ16" s="10">
        <v>4022</v>
      </c>
      <c r="AK16" s="10">
        <v>2513</v>
      </c>
      <c r="AL16" s="10">
        <v>34949.717000000004</v>
      </c>
    </row>
    <row r="17" spans="1:38" s="13" customFormat="1" ht="16.5" customHeight="1" x14ac:dyDescent="0.2">
      <c r="A17" s="42" t="s">
        <v>84</v>
      </c>
      <c r="B17" s="38" t="s">
        <v>12</v>
      </c>
      <c r="C17" s="9">
        <v>63315</v>
      </c>
      <c r="D17" s="10">
        <v>39173</v>
      </c>
      <c r="E17" s="10">
        <v>24142</v>
      </c>
      <c r="F17" s="10">
        <v>332970.52300000004</v>
      </c>
      <c r="G17" s="10">
        <v>9240</v>
      </c>
      <c r="H17" s="10">
        <v>6365</v>
      </c>
      <c r="I17" s="10">
        <v>2875</v>
      </c>
      <c r="J17" s="10">
        <v>82000.445999999996</v>
      </c>
      <c r="K17" s="10">
        <v>1818</v>
      </c>
      <c r="L17" s="10">
        <v>1198</v>
      </c>
      <c r="M17" s="10">
        <v>620</v>
      </c>
      <c r="N17" s="10">
        <v>9294.2749999999996</v>
      </c>
      <c r="O17" s="10">
        <v>1702</v>
      </c>
      <c r="P17" s="10">
        <v>1006</v>
      </c>
      <c r="Q17" s="10">
        <v>696</v>
      </c>
      <c r="R17" s="10">
        <v>8706.52</v>
      </c>
      <c r="S17" s="10">
        <v>1722</v>
      </c>
      <c r="T17" s="10">
        <v>1076</v>
      </c>
      <c r="U17" s="10">
        <v>646</v>
      </c>
      <c r="V17" s="10">
        <v>6514.2439999999997</v>
      </c>
      <c r="W17" s="10">
        <v>31877</v>
      </c>
      <c r="X17" s="10">
        <v>18603</v>
      </c>
      <c r="Y17" s="10">
        <v>13274</v>
      </c>
      <c r="Z17" s="10">
        <v>162171.33000000002</v>
      </c>
      <c r="AA17" s="10">
        <v>16920</v>
      </c>
      <c r="AB17" s="10">
        <v>10889</v>
      </c>
      <c r="AC17" s="10">
        <v>6031</v>
      </c>
      <c r="AD17" s="10">
        <v>64101.368000000002</v>
      </c>
      <c r="AE17" s="10">
        <v>36</v>
      </c>
      <c r="AF17" s="10">
        <v>36</v>
      </c>
      <c r="AG17" s="10">
        <v>0</v>
      </c>
      <c r="AH17" s="10">
        <v>182.34</v>
      </c>
      <c r="AI17" s="10">
        <v>3427</v>
      </c>
      <c r="AJ17" s="10">
        <v>2114</v>
      </c>
      <c r="AK17" s="10">
        <v>1313</v>
      </c>
      <c r="AL17" s="10">
        <v>21383.495999999999</v>
      </c>
    </row>
    <row r="18" spans="1:38" s="13" customFormat="1" ht="16.5" customHeight="1" x14ac:dyDescent="0.2">
      <c r="A18" s="42" t="s">
        <v>85</v>
      </c>
      <c r="B18" s="38" t="s">
        <v>13</v>
      </c>
      <c r="C18" s="9">
        <v>123336</v>
      </c>
      <c r="D18" s="10">
        <v>75883</v>
      </c>
      <c r="E18" s="10">
        <v>47453</v>
      </c>
      <c r="F18" s="10">
        <v>653750.55599999998</v>
      </c>
      <c r="G18" s="10">
        <v>18389</v>
      </c>
      <c r="H18" s="10">
        <v>12691</v>
      </c>
      <c r="I18" s="10">
        <v>5698</v>
      </c>
      <c r="J18" s="10">
        <v>164246.005</v>
      </c>
      <c r="K18" s="10">
        <v>2922</v>
      </c>
      <c r="L18" s="10">
        <v>1781</v>
      </c>
      <c r="M18" s="10">
        <v>1141</v>
      </c>
      <c r="N18" s="10">
        <v>15056.087000000001</v>
      </c>
      <c r="O18" s="10">
        <v>3241</v>
      </c>
      <c r="P18" s="10">
        <v>2091</v>
      </c>
      <c r="Q18" s="10">
        <v>1150</v>
      </c>
      <c r="R18" s="10">
        <v>16557.807000000001</v>
      </c>
      <c r="S18" s="10">
        <v>2230</v>
      </c>
      <c r="T18" s="10">
        <v>1354</v>
      </c>
      <c r="U18" s="10">
        <v>876</v>
      </c>
      <c r="V18" s="10">
        <v>8489.4790000000012</v>
      </c>
      <c r="W18" s="10">
        <v>62834</v>
      </c>
      <c r="X18" s="10">
        <v>36912</v>
      </c>
      <c r="Y18" s="10">
        <v>25922</v>
      </c>
      <c r="Z18" s="10">
        <v>320881.85700000002</v>
      </c>
      <c r="AA18" s="10">
        <v>33657</v>
      </c>
      <c r="AB18" s="10">
        <v>21003</v>
      </c>
      <c r="AC18" s="10">
        <v>12654</v>
      </c>
      <c r="AD18" s="10">
        <v>128045.49800000001</v>
      </c>
      <c r="AE18" s="10">
        <v>63</v>
      </c>
      <c r="AF18" s="10">
        <v>51</v>
      </c>
      <c r="AG18" s="10">
        <v>12</v>
      </c>
      <c r="AH18" s="10">
        <v>473.82299999999998</v>
      </c>
      <c r="AI18" s="10">
        <v>4050</v>
      </c>
      <c r="AJ18" s="10">
        <v>2374</v>
      </c>
      <c r="AK18" s="10">
        <v>1676</v>
      </c>
      <c r="AL18" s="10">
        <v>22768.617999999999</v>
      </c>
    </row>
    <row r="19" spans="1:38" s="13" customFormat="1" ht="16.5" customHeight="1" x14ac:dyDescent="0.2">
      <c r="A19" s="42" t="s">
        <v>86</v>
      </c>
      <c r="B19" s="38" t="s">
        <v>14</v>
      </c>
      <c r="C19" s="9">
        <v>284773</v>
      </c>
      <c r="D19" s="10">
        <v>173045</v>
      </c>
      <c r="E19" s="10">
        <v>111728</v>
      </c>
      <c r="F19" s="10">
        <v>1486190.416</v>
      </c>
      <c r="G19" s="10">
        <v>41391</v>
      </c>
      <c r="H19" s="10">
        <v>27531</v>
      </c>
      <c r="I19" s="10">
        <v>13860</v>
      </c>
      <c r="J19" s="10">
        <v>366404.13799999998</v>
      </c>
      <c r="K19" s="10">
        <v>7003</v>
      </c>
      <c r="L19" s="10">
        <v>4500</v>
      </c>
      <c r="M19" s="10">
        <v>2503</v>
      </c>
      <c r="N19" s="10">
        <v>35514.341</v>
      </c>
      <c r="O19" s="10">
        <v>17973</v>
      </c>
      <c r="P19" s="10">
        <v>10792</v>
      </c>
      <c r="Q19" s="10">
        <v>7181</v>
      </c>
      <c r="R19" s="10">
        <v>92624.396999999997</v>
      </c>
      <c r="S19" s="10">
        <v>14360</v>
      </c>
      <c r="T19" s="10">
        <v>9607</v>
      </c>
      <c r="U19" s="10">
        <v>4753</v>
      </c>
      <c r="V19" s="10">
        <v>54206.385999999999</v>
      </c>
      <c r="W19" s="10">
        <v>127027</v>
      </c>
      <c r="X19" s="10">
        <v>73284</v>
      </c>
      <c r="Y19" s="10">
        <v>53743</v>
      </c>
      <c r="Z19" s="10">
        <v>646798.41899999999</v>
      </c>
      <c r="AA19" s="10">
        <v>76751</v>
      </c>
      <c r="AB19" s="10">
        <v>47063</v>
      </c>
      <c r="AC19" s="10">
        <v>29688</v>
      </c>
      <c r="AD19" s="10">
        <v>289354.16800000001</v>
      </c>
      <c r="AE19" s="10">
        <v>268</v>
      </c>
      <c r="AF19" s="10">
        <v>268</v>
      </c>
      <c r="AG19" s="10">
        <v>0</v>
      </c>
      <c r="AH19" s="10">
        <v>1288.567</v>
      </c>
      <c r="AI19" s="10">
        <v>762</v>
      </c>
      <c r="AJ19" s="10">
        <v>371</v>
      </c>
      <c r="AK19" s="10">
        <v>391</v>
      </c>
      <c r="AL19" s="10">
        <v>4551.6329999999998</v>
      </c>
    </row>
    <row r="20" spans="1:38" s="13" customFormat="1" ht="16.5" customHeight="1" x14ac:dyDescent="0.2">
      <c r="A20" s="42" t="s">
        <v>87</v>
      </c>
      <c r="B20" s="38" t="s">
        <v>15</v>
      </c>
      <c r="C20" s="9">
        <v>113795</v>
      </c>
      <c r="D20" s="10">
        <v>71140</v>
      </c>
      <c r="E20" s="10">
        <v>42655</v>
      </c>
      <c r="F20" s="10">
        <v>590312.04399999999</v>
      </c>
      <c r="G20" s="10">
        <v>14534</v>
      </c>
      <c r="H20" s="10">
        <v>10384</v>
      </c>
      <c r="I20" s="10">
        <v>4150</v>
      </c>
      <c r="J20" s="10">
        <v>129380.788</v>
      </c>
      <c r="K20" s="10">
        <v>2516</v>
      </c>
      <c r="L20" s="10">
        <v>1566</v>
      </c>
      <c r="M20" s="10">
        <v>950</v>
      </c>
      <c r="N20" s="10">
        <v>12844.947999999999</v>
      </c>
      <c r="O20" s="10">
        <v>2887</v>
      </c>
      <c r="P20" s="10">
        <v>1751</v>
      </c>
      <c r="Q20" s="10">
        <v>1136</v>
      </c>
      <c r="R20" s="10">
        <v>14840.981</v>
      </c>
      <c r="S20" s="10">
        <v>2655</v>
      </c>
      <c r="T20" s="10">
        <v>1630</v>
      </c>
      <c r="U20" s="10">
        <v>1025</v>
      </c>
      <c r="V20" s="10">
        <v>10137.843000000001</v>
      </c>
      <c r="W20" s="10">
        <v>57234</v>
      </c>
      <c r="X20" s="10">
        <v>34229</v>
      </c>
      <c r="Y20" s="10">
        <v>23005</v>
      </c>
      <c r="Z20" s="10">
        <v>293257.24900000001</v>
      </c>
      <c r="AA20" s="10">
        <v>33957</v>
      </c>
      <c r="AB20" s="10">
        <v>21568</v>
      </c>
      <c r="AC20" s="10">
        <v>12389</v>
      </c>
      <c r="AD20" s="10">
        <v>129789.455</v>
      </c>
      <c r="AE20" s="10">
        <v>12</v>
      </c>
      <c r="AF20" s="10">
        <v>12</v>
      </c>
      <c r="AG20" s="10">
        <v>0</v>
      </c>
      <c r="AH20" s="10">
        <v>60.78</v>
      </c>
      <c r="AI20" s="10">
        <v>7935</v>
      </c>
      <c r="AJ20" s="10">
        <v>4984</v>
      </c>
      <c r="AK20" s="10">
        <v>2951</v>
      </c>
      <c r="AL20" s="10">
        <v>43755.614000000001</v>
      </c>
    </row>
    <row r="21" spans="1:38" s="13" customFormat="1" ht="16.5" customHeight="1" x14ac:dyDescent="0.2">
      <c r="A21" s="42" t="s">
        <v>88</v>
      </c>
      <c r="B21" s="38" t="s">
        <v>16</v>
      </c>
      <c r="C21" s="9">
        <v>179874</v>
      </c>
      <c r="D21" s="10">
        <v>113140</v>
      </c>
      <c r="E21" s="10">
        <v>66734</v>
      </c>
      <c r="F21" s="10">
        <v>967789.05500000005</v>
      </c>
      <c r="G21" s="10">
        <v>32033</v>
      </c>
      <c r="H21" s="10">
        <v>21951</v>
      </c>
      <c r="I21" s="10">
        <v>10082</v>
      </c>
      <c r="J21" s="10">
        <v>285399.38899999997</v>
      </c>
      <c r="K21" s="10">
        <v>6211</v>
      </c>
      <c r="L21" s="10">
        <v>3901</v>
      </c>
      <c r="M21" s="10">
        <v>2310</v>
      </c>
      <c r="N21" s="10">
        <v>31908.303000000004</v>
      </c>
      <c r="O21" s="10">
        <v>5635</v>
      </c>
      <c r="P21" s="10">
        <v>3623</v>
      </c>
      <c r="Q21" s="10">
        <v>2012</v>
      </c>
      <c r="R21" s="10">
        <v>28856.329999999998</v>
      </c>
      <c r="S21" s="10">
        <v>3304</v>
      </c>
      <c r="T21" s="10">
        <v>2309</v>
      </c>
      <c r="U21" s="10">
        <v>995</v>
      </c>
      <c r="V21" s="10">
        <v>12713.011999999999</v>
      </c>
      <c r="W21" s="10">
        <v>81471</v>
      </c>
      <c r="X21" s="10">
        <v>49071</v>
      </c>
      <c r="Y21" s="10">
        <v>32400</v>
      </c>
      <c r="Z21" s="10">
        <v>414430.15899999999</v>
      </c>
      <c r="AA21" s="10">
        <v>51083</v>
      </c>
      <c r="AB21" s="10">
        <v>32148</v>
      </c>
      <c r="AC21" s="10">
        <v>18935</v>
      </c>
      <c r="AD21" s="10">
        <v>193695.405</v>
      </c>
      <c r="AE21" s="10">
        <v>137</v>
      </c>
      <c r="AF21" s="10">
        <v>137</v>
      </c>
      <c r="AG21" s="10">
        <v>0</v>
      </c>
      <c r="AH21" s="10">
        <v>786.45699999999999</v>
      </c>
      <c r="AI21" s="10">
        <v>526</v>
      </c>
      <c r="AJ21" s="10">
        <v>219</v>
      </c>
      <c r="AK21" s="10">
        <v>307</v>
      </c>
      <c r="AL21" s="10">
        <v>2842.2829999999999</v>
      </c>
    </row>
    <row r="22" spans="1:38" s="13" customFormat="1" ht="16.5" customHeight="1" x14ac:dyDescent="0.2">
      <c r="A22" s="42" t="s">
        <v>89</v>
      </c>
      <c r="B22" s="38" t="s">
        <v>17</v>
      </c>
      <c r="C22" s="9">
        <v>145036</v>
      </c>
      <c r="D22" s="10">
        <v>92308</v>
      </c>
      <c r="E22" s="10">
        <v>52728</v>
      </c>
      <c r="F22" s="10">
        <v>719934.44699999993</v>
      </c>
      <c r="G22" s="10">
        <v>13356</v>
      </c>
      <c r="H22" s="10">
        <v>10183</v>
      </c>
      <c r="I22" s="10">
        <v>3173</v>
      </c>
      <c r="J22" s="10">
        <v>117684.53700000001</v>
      </c>
      <c r="K22" s="10">
        <v>2243</v>
      </c>
      <c r="L22" s="10">
        <v>1473</v>
      </c>
      <c r="M22" s="10">
        <v>770</v>
      </c>
      <c r="N22" s="10">
        <v>11295.154999999999</v>
      </c>
      <c r="O22" s="10">
        <v>4445</v>
      </c>
      <c r="P22" s="10">
        <v>2970</v>
      </c>
      <c r="Q22" s="10">
        <v>1475</v>
      </c>
      <c r="R22" s="10">
        <v>22513.924999999999</v>
      </c>
      <c r="S22" s="10">
        <v>3503</v>
      </c>
      <c r="T22" s="10">
        <v>2343</v>
      </c>
      <c r="U22" s="10">
        <v>1160</v>
      </c>
      <c r="V22" s="10">
        <v>13213.315999999999</v>
      </c>
      <c r="W22" s="10">
        <v>74488</v>
      </c>
      <c r="X22" s="10">
        <v>45496</v>
      </c>
      <c r="Y22" s="10">
        <v>28992</v>
      </c>
      <c r="Z22" s="10">
        <v>377690.79000000004</v>
      </c>
      <c r="AA22" s="10">
        <v>47001</v>
      </c>
      <c r="AB22" s="10">
        <v>29843</v>
      </c>
      <c r="AC22" s="10">
        <v>17158</v>
      </c>
      <c r="AD22" s="10">
        <v>177536.72400000002</v>
      </c>
      <c r="AE22" s="10">
        <v>0</v>
      </c>
      <c r="AF22" s="10">
        <v>0</v>
      </c>
      <c r="AG22" s="10">
        <v>0</v>
      </c>
      <c r="AH22" s="10">
        <v>0</v>
      </c>
      <c r="AI22" s="10">
        <v>1177</v>
      </c>
      <c r="AJ22" s="10">
        <v>736</v>
      </c>
      <c r="AK22" s="10">
        <v>441</v>
      </c>
      <c r="AL22" s="10">
        <v>6449.5619999999999</v>
      </c>
    </row>
    <row r="23" spans="1:38" s="13" customFormat="1" ht="16.5" customHeight="1" x14ac:dyDescent="0.2">
      <c r="A23" s="42" t="s">
        <v>90</v>
      </c>
      <c r="B23" s="38" t="s">
        <v>18</v>
      </c>
      <c r="C23" s="9">
        <v>242908</v>
      </c>
      <c r="D23" s="10">
        <v>150492</v>
      </c>
      <c r="E23" s="10">
        <v>92416</v>
      </c>
      <c r="F23" s="10">
        <v>1308644.6240000001</v>
      </c>
      <c r="G23" s="10">
        <v>45363</v>
      </c>
      <c r="H23" s="10">
        <v>31749</v>
      </c>
      <c r="I23" s="10">
        <v>13614</v>
      </c>
      <c r="J23" s="10">
        <v>399350.429</v>
      </c>
      <c r="K23" s="10">
        <v>8155</v>
      </c>
      <c r="L23" s="10">
        <v>5309</v>
      </c>
      <c r="M23" s="10">
        <v>2846</v>
      </c>
      <c r="N23" s="10">
        <v>41061.297999999995</v>
      </c>
      <c r="O23" s="10">
        <v>8937</v>
      </c>
      <c r="P23" s="10">
        <v>5677</v>
      </c>
      <c r="Q23" s="10">
        <v>3260</v>
      </c>
      <c r="R23" s="10">
        <v>45081.578000000001</v>
      </c>
      <c r="S23" s="10">
        <v>6861</v>
      </c>
      <c r="T23" s="10">
        <v>4676</v>
      </c>
      <c r="U23" s="10">
        <v>2185</v>
      </c>
      <c r="V23" s="10">
        <v>25871.724000000002</v>
      </c>
      <c r="W23" s="10">
        <v>108780</v>
      </c>
      <c r="X23" s="10">
        <v>62250</v>
      </c>
      <c r="Y23" s="10">
        <v>46530</v>
      </c>
      <c r="Z23" s="10">
        <v>550341.33499999996</v>
      </c>
      <c r="AA23" s="10">
        <v>63225</v>
      </c>
      <c r="AB23" s="10">
        <v>39268</v>
      </c>
      <c r="AC23" s="10">
        <v>23957</v>
      </c>
      <c r="AD23" s="10">
        <v>238428.01300000001</v>
      </c>
      <c r="AE23" s="10">
        <v>1587</v>
      </c>
      <c r="AF23" s="10">
        <v>1563</v>
      </c>
      <c r="AG23" s="10">
        <v>24</v>
      </c>
      <c r="AH23" s="10">
        <v>8510.2470000000012</v>
      </c>
      <c r="AI23" s="10">
        <v>17133</v>
      </c>
      <c r="AJ23" s="10">
        <v>10778</v>
      </c>
      <c r="AK23" s="10">
        <v>6355</v>
      </c>
      <c r="AL23" s="10">
        <v>100752.04800000001</v>
      </c>
    </row>
    <row r="24" spans="1:38" s="13" customFormat="1" ht="16.5" customHeight="1" x14ac:dyDescent="0.2">
      <c r="A24" s="42" t="s">
        <v>91</v>
      </c>
      <c r="B24" s="38" t="s">
        <v>19</v>
      </c>
      <c r="C24" s="9">
        <v>70618</v>
      </c>
      <c r="D24" s="10">
        <v>45177</v>
      </c>
      <c r="E24" s="10">
        <v>25441</v>
      </c>
      <c r="F24" s="10">
        <v>411274.75399999996</v>
      </c>
      <c r="G24" s="10">
        <v>17762</v>
      </c>
      <c r="H24" s="10">
        <v>12394</v>
      </c>
      <c r="I24" s="10">
        <v>5368</v>
      </c>
      <c r="J24" s="10">
        <v>163252.59400000001</v>
      </c>
      <c r="K24" s="10">
        <v>4146</v>
      </c>
      <c r="L24" s="10">
        <v>2664</v>
      </c>
      <c r="M24" s="10">
        <v>1482</v>
      </c>
      <c r="N24" s="10">
        <v>22500.880000000001</v>
      </c>
      <c r="O24" s="10">
        <v>4604</v>
      </c>
      <c r="P24" s="10">
        <v>3014</v>
      </c>
      <c r="Q24" s="10">
        <v>1590</v>
      </c>
      <c r="R24" s="10">
        <v>24733.628000000004</v>
      </c>
      <c r="S24" s="10">
        <v>4217</v>
      </c>
      <c r="T24" s="10">
        <v>2767</v>
      </c>
      <c r="U24" s="10">
        <v>1450</v>
      </c>
      <c r="V24" s="10">
        <v>16727.125</v>
      </c>
      <c r="W24" s="10">
        <v>22545</v>
      </c>
      <c r="X24" s="10">
        <v>13487</v>
      </c>
      <c r="Y24" s="10">
        <v>9058</v>
      </c>
      <c r="Z24" s="10">
        <v>116157.129</v>
      </c>
      <c r="AA24" s="10">
        <v>16943</v>
      </c>
      <c r="AB24" s="10">
        <v>10450</v>
      </c>
      <c r="AC24" s="10">
        <v>6493</v>
      </c>
      <c r="AD24" s="10">
        <v>65537.282999999996</v>
      </c>
      <c r="AE24" s="10">
        <v>401</v>
      </c>
      <c r="AF24" s="10">
        <v>401</v>
      </c>
      <c r="AG24" s="10">
        <v>0</v>
      </c>
      <c r="AH24" s="10">
        <v>2366.1150000000002</v>
      </c>
      <c r="AI24" s="10">
        <v>26674</v>
      </c>
      <c r="AJ24" s="10">
        <v>17041</v>
      </c>
      <c r="AK24" s="10">
        <v>9633</v>
      </c>
      <c r="AL24" s="10">
        <v>164570.91800000001</v>
      </c>
    </row>
    <row r="25" spans="1:38" s="13" customFormat="1" ht="16.5" customHeight="1" x14ac:dyDescent="0.2">
      <c r="A25" s="42" t="s">
        <v>92</v>
      </c>
      <c r="B25" s="38" t="s">
        <v>20</v>
      </c>
      <c r="C25" s="9">
        <v>109638</v>
      </c>
      <c r="D25" s="10">
        <v>67949</v>
      </c>
      <c r="E25" s="10">
        <v>41689</v>
      </c>
      <c r="F25" s="10">
        <v>595573.81599999999</v>
      </c>
      <c r="G25" s="10">
        <v>19478</v>
      </c>
      <c r="H25" s="10">
        <v>13305</v>
      </c>
      <c r="I25" s="10">
        <v>6173</v>
      </c>
      <c r="J25" s="10">
        <v>175964.361</v>
      </c>
      <c r="K25" s="10">
        <v>4370</v>
      </c>
      <c r="L25" s="10">
        <v>2860</v>
      </c>
      <c r="M25" s="10">
        <v>1510</v>
      </c>
      <c r="N25" s="10">
        <v>22769.858999999997</v>
      </c>
      <c r="O25" s="10">
        <v>4533</v>
      </c>
      <c r="P25" s="10">
        <v>2623</v>
      </c>
      <c r="Q25" s="10">
        <v>1910</v>
      </c>
      <c r="R25" s="10">
        <v>23568.741999999998</v>
      </c>
      <c r="S25" s="10">
        <v>2844</v>
      </c>
      <c r="T25" s="10">
        <v>2000</v>
      </c>
      <c r="U25" s="10">
        <v>844</v>
      </c>
      <c r="V25" s="10">
        <v>11023.328</v>
      </c>
      <c r="W25" s="10">
        <v>46182</v>
      </c>
      <c r="X25" s="10">
        <v>26814</v>
      </c>
      <c r="Y25" s="10">
        <v>19368</v>
      </c>
      <c r="Z25" s="10">
        <v>237645.03999999998</v>
      </c>
      <c r="AA25" s="10">
        <v>31416</v>
      </c>
      <c r="AB25" s="10">
        <v>19532</v>
      </c>
      <c r="AC25" s="10">
        <v>11884</v>
      </c>
      <c r="AD25" s="10">
        <v>120348.678</v>
      </c>
      <c r="AE25" s="10">
        <v>815</v>
      </c>
      <c r="AF25" s="10">
        <v>815</v>
      </c>
      <c r="AG25" s="10">
        <v>0</v>
      </c>
      <c r="AH25" s="10">
        <v>4253.8079999999991</v>
      </c>
      <c r="AI25" s="10">
        <v>42114</v>
      </c>
      <c r="AJ25" s="10">
        <v>26013</v>
      </c>
      <c r="AK25" s="10">
        <v>16101</v>
      </c>
      <c r="AL25" s="10">
        <v>235988.69400000002</v>
      </c>
    </row>
    <row r="26" spans="1:38" s="13" customFormat="1" ht="16.5" customHeight="1" x14ac:dyDescent="0.2">
      <c r="A26" s="42" t="s">
        <v>93</v>
      </c>
      <c r="B26" s="38" t="s">
        <v>21</v>
      </c>
      <c r="C26" s="9">
        <v>24548</v>
      </c>
      <c r="D26" s="10">
        <v>15357</v>
      </c>
      <c r="E26" s="10">
        <v>9191</v>
      </c>
      <c r="F26" s="10">
        <v>131473.304</v>
      </c>
      <c r="G26" s="10">
        <v>4307</v>
      </c>
      <c r="H26" s="10">
        <v>2908</v>
      </c>
      <c r="I26" s="10">
        <v>1399</v>
      </c>
      <c r="J26" s="10">
        <v>38056.652000000002</v>
      </c>
      <c r="K26" s="10">
        <v>658</v>
      </c>
      <c r="L26" s="10">
        <v>417</v>
      </c>
      <c r="M26" s="10">
        <v>241</v>
      </c>
      <c r="N26" s="10">
        <v>3332.77</v>
      </c>
      <c r="O26" s="10">
        <v>666</v>
      </c>
      <c r="P26" s="10">
        <v>449</v>
      </c>
      <c r="Q26" s="10">
        <v>217</v>
      </c>
      <c r="R26" s="10">
        <v>3373.29</v>
      </c>
      <c r="S26" s="10">
        <v>400</v>
      </c>
      <c r="T26" s="10">
        <v>246</v>
      </c>
      <c r="U26" s="10">
        <v>154</v>
      </c>
      <c r="V26" s="10">
        <v>1508.8</v>
      </c>
      <c r="W26" s="10">
        <v>11556</v>
      </c>
      <c r="X26" s="10">
        <v>6968</v>
      </c>
      <c r="Y26" s="10">
        <v>4588</v>
      </c>
      <c r="Z26" s="10">
        <v>58531.14</v>
      </c>
      <c r="AA26" s="10">
        <v>6599</v>
      </c>
      <c r="AB26" s="10">
        <v>4173</v>
      </c>
      <c r="AC26" s="10">
        <v>2426</v>
      </c>
      <c r="AD26" s="10">
        <v>24891.428</v>
      </c>
      <c r="AE26" s="10">
        <v>362</v>
      </c>
      <c r="AF26" s="10">
        <v>196</v>
      </c>
      <c r="AG26" s="10">
        <v>166</v>
      </c>
      <c r="AH26" s="10">
        <v>1779.2239999999999</v>
      </c>
      <c r="AI26" s="10">
        <v>76</v>
      </c>
      <c r="AJ26" s="10">
        <v>21</v>
      </c>
      <c r="AK26" s="10">
        <v>55</v>
      </c>
      <c r="AL26" s="10">
        <v>344.85700000000003</v>
      </c>
    </row>
    <row r="27" spans="1:38" s="13" customFormat="1" ht="16.5" customHeight="1" x14ac:dyDescent="0.2">
      <c r="A27" s="42" t="s">
        <v>94</v>
      </c>
      <c r="B27" s="38" t="s">
        <v>22</v>
      </c>
      <c r="C27" s="9">
        <v>92590</v>
      </c>
      <c r="D27" s="10">
        <v>53347</v>
      </c>
      <c r="E27" s="10">
        <v>39243</v>
      </c>
      <c r="F27" s="10">
        <v>459318.89500000002</v>
      </c>
      <c r="G27" s="10">
        <v>7412</v>
      </c>
      <c r="H27" s="10">
        <v>4670</v>
      </c>
      <c r="I27" s="10">
        <v>2742</v>
      </c>
      <c r="J27" s="10">
        <v>65648.67</v>
      </c>
      <c r="K27" s="10">
        <v>2084</v>
      </c>
      <c r="L27" s="10">
        <v>1149</v>
      </c>
      <c r="M27" s="10">
        <v>935</v>
      </c>
      <c r="N27" s="10">
        <v>10826.598</v>
      </c>
      <c r="O27" s="10">
        <v>1712</v>
      </c>
      <c r="P27" s="10">
        <v>1108</v>
      </c>
      <c r="Q27" s="10">
        <v>604</v>
      </c>
      <c r="R27" s="10">
        <v>8716.3729999999996</v>
      </c>
      <c r="S27" s="10">
        <v>1053</v>
      </c>
      <c r="T27" s="10">
        <v>513</v>
      </c>
      <c r="U27" s="10">
        <v>540</v>
      </c>
      <c r="V27" s="10">
        <v>3990.348</v>
      </c>
      <c r="W27" s="10">
        <v>51045</v>
      </c>
      <c r="X27" s="10">
        <v>27578</v>
      </c>
      <c r="Y27" s="10">
        <v>23467</v>
      </c>
      <c r="Z27" s="10">
        <v>258775.91500000001</v>
      </c>
      <c r="AA27" s="10">
        <v>28425</v>
      </c>
      <c r="AB27" s="10">
        <v>17473</v>
      </c>
      <c r="AC27" s="10">
        <v>10952</v>
      </c>
      <c r="AD27" s="10">
        <v>107343.967</v>
      </c>
      <c r="AE27" s="10">
        <v>859</v>
      </c>
      <c r="AF27" s="10">
        <v>856</v>
      </c>
      <c r="AG27" s="10">
        <v>3</v>
      </c>
      <c r="AH27" s="10">
        <v>4017.0239999999999</v>
      </c>
      <c r="AI27" s="10">
        <v>1826</v>
      </c>
      <c r="AJ27" s="10">
        <v>1087</v>
      </c>
      <c r="AK27" s="10">
        <v>739</v>
      </c>
      <c r="AL27" s="10">
        <v>8773.1319999999996</v>
      </c>
    </row>
    <row r="28" spans="1:38" s="13" customFormat="1" ht="16.5" customHeight="1" x14ac:dyDescent="0.2">
      <c r="A28" s="42" t="s">
        <v>95</v>
      </c>
      <c r="B28" s="38" t="s">
        <v>23</v>
      </c>
      <c r="C28" s="9">
        <v>62721</v>
      </c>
      <c r="D28" s="10">
        <v>36112</v>
      </c>
      <c r="E28" s="10">
        <v>26609</v>
      </c>
      <c r="F28" s="10">
        <v>334306.033</v>
      </c>
      <c r="G28" s="10">
        <v>9372</v>
      </c>
      <c r="H28" s="10">
        <v>5926</v>
      </c>
      <c r="I28" s="10">
        <v>3446</v>
      </c>
      <c r="J28" s="10">
        <v>84018.046999999991</v>
      </c>
      <c r="K28" s="10">
        <v>2279</v>
      </c>
      <c r="L28" s="10">
        <v>1178</v>
      </c>
      <c r="M28" s="10">
        <v>1101</v>
      </c>
      <c r="N28" s="10">
        <v>11727.196</v>
      </c>
      <c r="O28" s="10">
        <v>1679</v>
      </c>
      <c r="P28" s="10">
        <v>1011</v>
      </c>
      <c r="Q28" s="10">
        <v>668</v>
      </c>
      <c r="R28" s="10">
        <v>8756.3060000000005</v>
      </c>
      <c r="S28" s="10">
        <v>1276</v>
      </c>
      <c r="T28" s="10">
        <v>631</v>
      </c>
      <c r="U28" s="10">
        <v>645</v>
      </c>
      <c r="V28" s="10">
        <v>4914.9160000000002</v>
      </c>
      <c r="W28" s="10">
        <v>30492</v>
      </c>
      <c r="X28" s="10">
        <v>16807</v>
      </c>
      <c r="Y28" s="10">
        <v>13685</v>
      </c>
      <c r="Z28" s="10">
        <v>156928.886</v>
      </c>
      <c r="AA28" s="10">
        <v>17217</v>
      </c>
      <c r="AB28" s="10">
        <v>10153</v>
      </c>
      <c r="AC28" s="10">
        <v>7064</v>
      </c>
      <c r="AD28" s="10">
        <v>65979.502999999997</v>
      </c>
      <c r="AE28" s="10">
        <v>406</v>
      </c>
      <c r="AF28" s="10">
        <v>406</v>
      </c>
      <c r="AG28" s="10">
        <v>0</v>
      </c>
      <c r="AH28" s="10">
        <v>1981.1790000000001</v>
      </c>
      <c r="AI28" s="10">
        <v>866</v>
      </c>
      <c r="AJ28" s="10">
        <v>407</v>
      </c>
      <c r="AK28" s="10">
        <v>459</v>
      </c>
      <c r="AL28" s="10">
        <v>5272.5919999999996</v>
      </c>
    </row>
    <row r="29" spans="1:38" s="13" customFormat="1" ht="16.5" customHeight="1" x14ac:dyDescent="0.2">
      <c r="A29" s="42" t="s">
        <v>96</v>
      </c>
      <c r="B29" s="38" t="s">
        <v>24</v>
      </c>
      <c r="C29" s="9">
        <v>57543</v>
      </c>
      <c r="D29" s="10">
        <v>34799</v>
      </c>
      <c r="E29" s="10">
        <v>22744</v>
      </c>
      <c r="F29" s="10">
        <v>313388.63500000001</v>
      </c>
      <c r="G29" s="10">
        <v>10205</v>
      </c>
      <c r="H29" s="10">
        <v>6726</v>
      </c>
      <c r="I29" s="10">
        <v>3479</v>
      </c>
      <c r="J29" s="10">
        <v>91504.884000000005</v>
      </c>
      <c r="K29" s="10">
        <v>1922</v>
      </c>
      <c r="L29" s="10">
        <v>1280</v>
      </c>
      <c r="M29" s="10">
        <v>642</v>
      </c>
      <c r="N29" s="10">
        <v>10063.174000000001</v>
      </c>
      <c r="O29" s="10">
        <v>1800</v>
      </c>
      <c r="P29" s="10">
        <v>1120</v>
      </c>
      <c r="Q29" s="10">
        <v>680</v>
      </c>
      <c r="R29" s="10">
        <v>9317.1209999999992</v>
      </c>
      <c r="S29" s="10">
        <v>1698</v>
      </c>
      <c r="T29" s="10">
        <v>1155</v>
      </c>
      <c r="U29" s="10">
        <v>543</v>
      </c>
      <c r="V29" s="10">
        <v>6572.01</v>
      </c>
      <c r="W29" s="10">
        <v>26456</v>
      </c>
      <c r="X29" s="10">
        <v>15223</v>
      </c>
      <c r="Y29" s="10">
        <v>11233</v>
      </c>
      <c r="Z29" s="10">
        <v>136748.74</v>
      </c>
      <c r="AA29" s="10">
        <v>15390</v>
      </c>
      <c r="AB29" s="10">
        <v>9223</v>
      </c>
      <c r="AC29" s="10">
        <v>6167</v>
      </c>
      <c r="AD29" s="10">
        <v>58814.21</v>
      </c>
      <c r="AE29" s="10">
        <v>72</v>
      </c>
      <c r="AF29" s="10">
        <v>72</v>
      </c>
      <c r="AG29" s="10">
        <v>0</v>
      </c>
      <c r="AH29" s="10">
        <v>368.49599999999998</v>
      </c>
      <c r="AI29" s="10">
        <v>169</v>
      </c>
      <c r="AJ29" s="10">
        <v>117</v>
      </c>
      <c r="AK29" s="10">
        <v>52</v>
      </c>
      <c r="AL29" s="10">
        <v>1006.611</v>
      </c>
    </row>
    <row r="30" spans="1:38" s="13" customFormat="1" ht="16.5" customHeight="1" x14ac:dyDescent="0.2">
      <c r="A30" s="42" t="s">
        <v>97</v>
      </c>
      <c r="B30" s="38" t="s">
        <v>26</v>
      </c>
      <c r="C30" s="9">
        <v>2901</v>
      </c>
      <c r="D30" s="10">
        <v>1791</v>
      </c>
      <c r="E30" s="10">
        <v>1110</v>
      </c>
      <c r="F30" s="10">
        <v>16477.732</v>
      </c>
      <c r="G30" s="10">
        <v>673</v>
      </c>
      <c r="H30" s="10">
        <v>471</v>
      </c>
      <c r="I30" s="10">
        <v>202</v>
      </c>
      <c r="J30" s="10">
        <v>5998.6210000000001</v>
      </c>
      <c r="K30" s="10">
        <v>228</v>
      </c>
      <c r="L30" s="10">
        <v>120</v>
      </c>
      <c r="M30" s="10">
        <v>108</v>
      </c>
      <c r="N30" s="10">
        <v>1163.7639999999999</v>
      </c>
      <c r="O30" s="10">
        <v>293</v>
      </c>
      <c r="P30" s="10">
        <v>197</v>
      </c>
      <c r="Q30" s="10">
        <v>96</v>
      </c>
      <c r="R30" s="10">
        <v>1520.1299999999999</v>
      </c>
      <c r="S30" s="10">
        <v>206</v>
      </c>
      <c r="T30" s="10">
        <v>72</v>
      </c>
      <c r="U30" s="10">
        <v>134</v>
      </c>
      <c r="V30" s="10">
        <v>782.07600000000002</v>
      </c>
      <c r="W30" s="10">
        <v>897</v>
      </c>
      <c r="X30" s="10">
        <v>516</v>
      </c>
      <c r="Y30" s="10">
        <v>381</v>
      </c>
      <c r="Z30" s="10">
        <v>4611.933</v>
      </c>
      <c r="AA30" s="10">
        <v>562</v>
      </c>
      <c r="AB30" s="10">
        <v>373</v>
      </c>
      <c r="AC30" s="10">
        <v>189</v>
      </c>
      <c r="AD30" s="10">
        <v>2211.752</v>
      </c>
      <c r="AE30" s="10">
        <v>42</v>
      </c>
      <c r="AF30" s="10">
        <v>42</v>
      </c>
      <c r="AG30" s="10">
        <v>0</v>
      </c>
      <c r="AH30" s="10">
        <v>189.45599999999999</v>
      </c>
      <c r="AI30" s="10">
        <v>0</v>
      </c>
      <c r="AJ30" s="10">
        <v>0</v>
      </c>
      <c r="AK30" s="10">
        <v>0</v>
      </c>
      <c r="AL30" s="10">
        <v>0</v>
      </c>
    </row>
    <row r="31" spans="1:38" s="13" customFormat="1" ht="16.5" customHeight="1" x14ac:dyDescent="0.2">
      <c r="A31" s="43" t="s">
        <v>98</v>
      </c>
      <c r="B31" s="39" t="s">
        <v>27</v>
      </c>
      <c r="C31" s="15">
        <v>493</v>
      </c>
      <c r="D31" s="16">
        <v>372</v>
      </c>
      <c r="E31" s="16">
        <v>121</v>
      </c>
      <c r="F31" s="16">
        <v>2769.5140000000001</v>
      </c>
      <c r="G31" s="16">
        <v>123</v>
      </c>
      <c r="H31" s="16">
        <v>111</v>
      </c>
      <c r="I31" s="16">
        <v>12</v>
      </c>
      <c r="J31" s="16">
        <v>1086.828</v>
      </c>
      <c r="K31" s="16">
        <v>36</v>
      </c>
      <c r="L31" s="16">
        <v>36</v>
      </c>
      <c r="M31" s="16">
        <v>0</v>
      </c>
      <c r="N31" s="16">
        <v>182.34</v>
      </c>
      <c r="O31" s="16">
        <v>0</v>
      </c>
      <c r="P31" s="16">
        <v>0</v>
      </c>
      <c r="Q31" s="16">
        <v>0</v>
      </c>
      <c r="R31" s="16">
        <v>0</v>
      </c>
      <c r="S31" s="16">
        <v>36</v>
      </c>
      <c r="T31" s="16">
        <v>36</v>
      </c>
      <c r="U31" s="16">
        <v>0</v>
      </c>
      <c r="V31" s="16">
        <v>135.792</v>
      </c>
      <c r="W31" s="16">
        <v>186</v>
      </c>
      <c r="X31" s="16">
        <v>126</v>
      </c>
      <c r="Y31" s="16">
        <v>60</v>
      </c>
      <c r="Z31" s="16">
        <v>942.09000000000015</v>
      </c>
      <c r="AA31" s="16">
        <v>112</v>
      </c>
      <c r="AB31" s="16">
        <v>63</v>
      </c>
      <c r="AC31" s="16">
        <v>49</v>
      </c>
      <c r="AD31" s="16">
        <v>422.464</v>
      </c>
      <c r="AE31" s="16">
        <v>0</v>
      </c>
      <c r="AF31" s="16">
        <v>0</v>
      </c>
      <c r="AG31" s="16">
        <v>0</v>
      </c>
      <c r="AH31" s="16">
        <v>0</v>
      </c>
      <c r="AI31" s="16">
        <v>12</v>
      </c>
      <c r="AJ31" s="16">
        <v>0</v>
      </c>
      <c r="AK31" s="16">
        <v>12</v>
      </c>
      <c r="AL31" s="16">
        <v>45.264000000000003</v>
      </c>
    </row>
    <row r="32" spans="1:38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s="44"/>
      <c r="B34"/>
      <c r="C34"/>
      <c r="D34"/>
      <c r="E34"/>
      <c r="F34"/>
      <c r="O34" s="18"/>
      <c r="R34" s="18"/>
      <c r="S34" s="18"/>
      <c r="V34" s="18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34"/>
  <sheetViews>
    <sheetView workbookViewId="0">
      <pane xSplit="10" ySplit="8" topLeftCell="K9" activePane="bottomRight" state="frozen"/>
      <selection pane="topRight" activeCell="K1" sqref="K1"/>
      <selection pane="bottomLeft" activeCell="A9" sqref="A9"/>
      <selection pane="bottomRight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185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6"/>
      <c r="AJ3" s="36"/>
      <c r="AK3" s="36"/>
      <c r="AL3" s="36"/>
    </row>
    <row r="4" spans="1:38" s="5" customFormat="1" ht="22.5" customHeight="1" x14ac:dyDescent="0.2">
      <c r="A4" s="73" t="s">
        <v>124</v>
      </c>
      <c r="B4" s="71"/>
      <c r="C4" s="64" t="s">
        <v>125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</row>
    <row r="5" spans="1:38" s="5" customFormat="1" ht="36" customHeight="1" x14ac:dyDescent="0.2">
      <c r="A5" s="74"/>
      <c r="B5" s="75"/>
      <c r="C5" s="77" t="s">
        <v>126</v>
      </c>
      <c r="D5" s="77"/>
      <c r="E5" s="77"/>
      <c r="F5" s="77"/>
      <c r="G5" s="77" t="s">
        <v>127</v>
      </c>
      <c r="H5" s="77"/>
      <c r="I5" s="77"/>
      <c r="J5" s="77"/>
      <c r="K5" s="77"/>
      <c r="L5" s="77"/>
      <c r="M5" s="77"/>
      <c r="N5" s="77"/>
      <c r="O5" s="77" t="s">
        <v>128</v>
      </c>
      <c r="P5" s="77"/>
      <c r="Q5" s="77"/>
      <c r="R5" s="77"/>
      <c r="S5" s="77"/>
      <c r="T5" s="77"/>
      <c r="U5" s="77"/>
      <c r="V5" s="77"/>
      <c r="W5" s="77" t="s">
        <v>129</v>
      </c>
      <c r="X5" s="77"/>
      <c r="Y5" s="77"/>
      <c r="Z5" s="77"/>
      <c r="AA5" s="77"/>
      <c r="AB5" s="77"/>
      <c r="AC5" s="77"/>
      <c r="AD5" s="77"/>
      <c r="AE5" s="69" t="s">
        <v>130</v>
      </c>
      <c r="AF5" s="69"/>
      <c r="AG5" s="69"/>
      <c r="AH5" s="70"/>
      <c r="AI5" s="78" t="s">
        <v>82</v>
      </c>
      <c r="AJ5" s="69"/>
      <c r="AK5" s="69"/>
      <c r="AL5" s="55"/>
    </row>
    <row r="6" spans="1:38" s="5" customFormat="1" ht="36" customHeight="1" x14ac:dyDescent="0.2">
      <c r="A6" s="74"/>
      <c r="B6" s="75"/>
      <c r="C6" s="55" t="s">
        <v>131</v>
      </c>
      <c r="D6" s="56"/>
      <c r="E6" s="57"/>
      <c r="F6" s="69" t="s">
        <v>132</v>
      </c>
      <c r="G6" s="58" t="s">
        <v>133</v>
      </c>
      <c r="H6" s="58"/>
      <c r="I6" s="58"/>
      <c r="J6" s="58"/>
      <c r="K6" s="58" t="s">
        <v>134</v>
      </c>
      <c r="L6" s="58"/>
      <c r="M6" s="58"/>
      <c r="N6" s="58"/>
      <c r="O6" s="58" t="s">
        <v>133</v>
      </c>
      <c r="P6" s="58"/>
      <c r="Q6" s="58"/>
      <c r="R6" s="58"/>
      <c r="S6" s="58" t="s">
        <v>134</v>
      </c>
      <c r="T6" s="58"/>
      <c r="U6" s="58"/>
      <c r="V6" s="58"/>
      <c r="W6" s="58" t="s">
        <v>133</v>
      </c>
      <c r="X6" s="58"/>
      <c r="Y6" s="58"/>
      <c r="Z6" s="58"/>
      <c r="AA6" s="58" t="s">
        <v>134</v>
      </c>
      <c r="AB6" s="58"/>
      <c r="AC6" s="58"/>
      <c r="AD6" s="58"/>
      <c r="AE6" s="58"/>
      <c r="AF6" s="58"/>
      <c r="AG6" s="58"/>
      <c r="AH6" s="60"/>
      <c r="AI6" s="71"/>
      <c r="AJ6" s="58"/>
      <c r="AK6" s="58"/>
      <c r="AL6" s="62"/>
    </row>
    <row r="7" spans="1:38" s="5" customFormat="1" ht="27" customHeight="1" x14ac:dyDescent="0.2">
      <c r="A7" s="74"/>
      <c r="B7" s="75"/>
      <c r="C7" s="58" t="s">
        <v>135</v>
      </c>
      <c r="D7" s="58" t="s">
        <v>136</v>
      </c>
      <c r="E7" s="71" t="s">
        <v>137</v>
      </c>
      <c r="F7" s="69"/>
      <c r="G7" s="55" t="s">
        <v>131</v>
      </c>
      <c r="H7" s="56"/>
      <c r="I7" s="57"/>
      <c r="J7" s="58" t="s">
        <v>138</v>
      </c>
      <c r="K7" s="55" t="s">
        <v>131</v>
      </c>
      <c r="L7" s="56"/>
      <c r="M7" s="57"/>
      <c r="N7" s="58" t="s">
        <v>138</v>
      </c>
      <c r="O7" s="55" t="s">
        <v>131</v>
      </c>
      <c r="P7" s="56"/>
      <c r="Q7" s="57"/>
      <c r="R7" s="58" t="s">
        <v>138</v>
      </c>
      <c r="S7" s="55" t="s">
        <v>131</v>
      </c>
      <c r="T7" s="56"/>
      <c r="U7" s="57"/>
      <c r="V7" s="58" t="s">
        <v>138</v>
      </c>
      <c r="W7" s="55" t="s">
        <v>131</v>
      </c>
      <c r="X7" s="56"/>
      <c r="Y7" s="57"/>
      <c r="Z7" s="58" t="s">
        <v>138</v>
      </c>
      <c r="AA7" s="55" t="s">
        <v>131</v>
      </c>
      <c r="AB7" s="56"/>
      <c r="AC7" s="57"/>
      <c r="AD7" s="58" t="s">
        <v>138</v>
      </c>
      <c r="AE7" s="55" t="s">
        <v>131</v>
      </c>
      <c r="AF7" s="56"/>
      <c r="AG7" s="57"/>
      <c r="AH7" s="60" t="s">
        <v>138</v>
      </c>
      <c r="AI7" s="56" t="s">
        <v>131</v>
      </c>
      <c r="AJ7" s="56"/>
      <c r="AK7" s="57"/>
      <c r="AL7" s="62" t="s">
        <v>138</v>
      </c>
    </row>
    <row r="8" spans="1:38" s="5" customFormat="1" ht="27" customHeight="1" x14ac:dyDescent="0.2">
      <c r="A8" s="76"/>
      <c r="B8" s="72"/>
      <c r="C8" s="59"/>
      <c r="D8" s="59"/>
      <c r="E8" s="72"/>
      <c r="F8" s="69"/>
      <c r="G8" s="7" t="s">
        <v>139</v>
      </c>
      <c r="H8" s="7" t="s">
        <v>136</v>
      </c>
      <c r="I8" s="7" t="s">
        <v>137</v>
      </c>
      <c r="J8" s="59"/>
      <c r="K8" s="7" t="s">
        <v>139</v>
      </c>
      <c r="L8" s="7" t="s">
        <v>136</v>
      </c>
      <c r="M8" s="7" t="s">
        <v>137</v>
      </c>
      <c r="N8" s="59"/>
      <c r="O8" s="7" t="s">
        <v>139</v>
      </c>
      <c r="P8" s="7" t="s">
        <v>136</v>
      </c>
      <c r="Q8" s="7" t="s">
        <v>137</v>
      </c>
      <c r="R8" s="59"/>
      <c r="S8" s="7" t="s">
        <v>139</v>
      </c>
      <c r="T8" s="7" t="s">
        <v>136</v>
      </c>
      <c r="U8" s="7" t="s">
        <v>137</v>
      </c>
      <c r="V8" s="59"/>
      <c r="W8" s="7" t="s">
        <v>139</v>
      </c>
      <c r="X8" s="7" t="s">
        <v>136</v>
      </c>
      <c r="Y8" s="7" t="s">
        <v>137</v>
      </c>
      <c r="Z8" s="59"/>
      <c r="AA8" s="7" t="s">
        <v>139</v>
      </c>
      <c r="AB8" s="7" t="s">
        <v>136</v>
      </c>
      <c r="AC8" s="7" t="s">
        <v>137</v>
      </c>
      <c r="AD8" s="59"/>
      <c r="AE8" s="7" t="s">
        <v>139</v>
      </c>
      <c r="AF8" s="7" t="s">
        <v>136</v>
      </c>
      <c r="AG8" s="7" t="s">
        <v>137</v>
      </c>
      <c r="AH8" s="61"/>
      <c r="AI8" s="35" t="s">
        <v>139</v>
      </c>
      <c r="AJ8" s="7" t="s">
        <v>136</v>
      </c>
      <c r="AK8" s="7" t="s">
        <v>137</v>
      </c>
      <c r="AL8" s="63"/>
    </row>
    <row r="9" spans="1:38" s="49" customFormat="1" ht="16.5" customHeight="1" x14ac:dyDescent="0.2">
      <c r="A9" s="45" t="s">
        <v>203</v>
      </c>
      <c r="B9" s="46" t="s">
        <v>3</v>
      </c>
      <c r="C9" s="47">
        <v>4214109</v>
      </c>
      <c r="D9" s="48">
        <v>2550185</v>
      </c>
      <c r="E9" s="48">
        <v>1663924</v>
      </c>
      <c r="F9" s="48">
        <v>22288114.795000002</v>
      </c>
      <c r="G9" s="48">
        <v>639856</v>
      </c>
      <c r="H9" s="48">
        <v>422587</v>
      </c>
      <c r="I9" s="48">
        <v>217269</v>
      </c>
      <c r="J9" s="48">
        <v>5707980.9840000002</v>
      </c>
      <c r="K9" s="48">
        <v>157633</v>
      </c>
      <c r="L9" s="48">
        <v>96744</v>
      </c>
      <c r="M9" s="48">
        <v>60889</v>
      </c>
      <c r="N9" s="48">
        <v>811094.04500000004</v>
      </c>
      <c r="O9" s="48">
        <v>154241</v>
      </c>
      <c r="P9" s="48">
        <v>91893</v>
      </c>
      <c r="Q9" s="48">
        <v>62348</v>
      </c>
      <c r="R9" s="48">
        <v>790206.90800000005</v>
      </c>
      <c r="S9" s="48">
        <v>113556</v>
      </c>
      <c r="T9" s="48">
        <v>70733</v>
      </c>
      <c r="U9" s="48">
        <v>42823</v>
      </c>
      <c r="V9" s="48">
        <v>433799.40299999999</v>
      </c>
      <c r="W9" s="48">
        <v>1950364</v>
      </c>
      <c r="X9" s="48">
        <v>1126521</v>
      </c>
      <c r="Y9" s="48">
        <v>823843</v>
      </c>
      <c r="Z9" s="48">
        <v>9958348.7219999991</v>
      </c>
      <c r="AA9" s="48">
        <v>1178950</v>
      </c>
      <c r="AB9" s="48">
        <v>722613</v>
      </c>
      <c r="AC9" s="48">
        <v>456337</v>
      </c>
      <c r="AD9" s="48">
        <v>4487369.665</v>
      </c>
      <c r="AE9" s="48">
        <v>19509</v>
      </c>
      <c r="AF9" s="48">
        <v>19094</v>
      </c>
      <c r="AG9" s="48">
        <v>415</v>
      </c>
      <c r="AH9" s="48">
        <v>99315.067999999999</v>
      </c>
      <c r="AI9" s="48">
        <v>164574</v>
      </c>
      <c r="AJ9" s="48">
        <v>99370</v>
      </c>
      <c r="AK9" s="48">
        <v>65204</v>
      </c>
      <c r="AL9" s="48">
        <v>928384.16200000001</v>
      </c>
    </row>
    <row r="10" spans="1:38" s="13" customFormat="1" ht="16.5" customHeight="1" x14ac:dyDescent="0.2">
      <c r="A10" s="37" t="s">
        <v>118</v>
      </c>
      <c r="B10" s="31" t="s">
        <v>4</v>
      </c>
      <c r="C10" s="9">
        <v>596986</v>
      </c>
      <c r="D10" s="10">
        <v>357382</v>
      </c>
      <c r="E10" s="10">
        <v>239604</v>
      </c>
      <c r="F10" s="10">
        <v>3042452.406</v>
      </c>
      <c r="G10" s="10">
        <v>73739</v>
      </c>
      <c r="H10" s="10">
        <v>47701</v>
      </c>
      <c r="I10" s="10">
        <v>26038</v>
      </c>
      <c r="J10" s="10">
        <v>649511.54</v>
      </c>
      <c r="K10" s="10">
        <v>23144</v>
      </c>
      <c r="L10" s="10">
        <v>13606</v>
      </c>
      <c r="M10" s="10">
        <v>9538</v>
      </c>
      <c r="N10" s="10">
        <v>116875.802</v>
      </c>
      <c r="O10" s="10">
        <v>17362</v>
      </c>
      <c r="P10" s="10">
        <v>10036</v>
      </c>
      <c r="Q10" s="10">
        <v>7326</v>
      </c>
      <c r="R10" s="10">
        <v>87660.995999999999</v>
      </c>
      <c r="S10" s="10">
        <v>12499</v>
      </c>
      <c r="T10" s="10">
        <v>7607</v>
      </c>
      <c r="U10" s="10">
        <v>4892</v>
      </c>
      <c r="V10" s="10">
        <v>47001.796000000002</v>
      </c>
      <c r="W10" s="10">
        <v>287033</v>
      </c>
      <c r="X10" s="10">
        <v>165835</v>
      </c>
      <c r="Y10" s="10">
        <v>121198</v>
      </c>
      <c r="Z10" s="10">
        <v>1449507.5930000001</v>
      </c>
      <c r="AA10" s="10">
        <v>180088</v>
      </c>
      <c r="AB10" s="10">
        <v>109546</v>
      </c>
      <c r="AC10" s="10">
        <v>70542</v>
      </c>
      <c r="AD10" s="10">
        <v>677211.99600000004</v>
      </c>
      <c r="AE10" s="10">
        <v>3121</v>
      </c>
      <c r="AF10" s="10">
        <v>3051</v>
      </c>
      <c r="AG10" s="10">
        <v>70</v>
      </c>
      <c r="AH10" s="10">
        <v>14682.683000000001</v>
      </c>
      <c r="AI10" s="10">
        <v>10418</v>
      </c>
      <c r="AJ10" s="10">
        <v>5691</v>
      </c>
      <c r="AK10" s="10">
        <v>4727</v>
      </c>
      <c r="AL10" s="10">
        <v>52937.868999999999</v>
      </c>
    </row>
    <row r="11" spans="1:38" s="13" customFormat="1" ht="16.5" customHeight="1" x14ac:dyDescent="0.2">
      <c r="A11" s="37" t="s">
        <v>119</v>
      </c>
      <c r="B11" s="31" t="s">
        <v>5</v>
      </c>
      <c r="C11" s="9">
        <v>175174</v>
      </c>
      <c r="D11" s="10">
        <v>103706</v>
      </c>
      <c r="E11" s="10">
        <v>71468</v>
      </c>
      <c r="F11" s="10">
        <v>1128426.662</v>
      </c>
      <c r="G11" s="10">
        <v>65946</v>
      </c>
      <c r="H11" s="10">
        <v>40115</v>
      </c>
      <c r="I11" s="10">
        <v>25831</v>
      </c>
      <c r="J11" s="10">
        <v>599631.29099999997</v>
      </c>
      <c r="K11" s="10">
        <v>22892</v>
      </c>
      <c r="L11" s="10">
        <v>13493</v>
      </c>
      <c r="M11" s="10">
        <v>9399</v>
      </c>
      <c r="N11" s="10">
        <v>119971.917</v>
      </c>
      <c r="O11" s="10">
        <v>10675</v>
      </c>
      <c r="P11" s="10">
        <v>5958</v>
      </c>
      <c r="Q11" s="10">
        <v>4717</v>
      </c>
      <c r="R11" s="10">
        <v>56417.682999999997</v>
      </c>
      <c r="S11" s="10">
        <v>7499</v>
      </c>
      <c r="T11" s="10">
        <v>4497</v>
      </c>
      <c r="U11" s="10">
        <v>3002</v>
      </c>
      <c r="V11" s="10">
        <v>29402.538</v>
      </c>
      <c r="W11" s="10">
        <v>39913</v>
      </c>
      <c r="X11" s="10">
        <v>22591</v>
      </c>
      <c r="Y11" s="10">
        <v>17322</v>
      </c>
      <c r="Z11" s="10">
        <v>209611.27600000001</v>
      </c>
      <c r="AA11" s="10">
        <v>27058</v>
      </c>
      <c r="AB11" s="10">
        <v>15861</v>
      </c>
      <c r="AC11" s="10">
        <v>11197</v>
      </c>
      <c r="AD11" s="10">
        <v>105663.708</v>
      </c>
      <c r="AE11" s="10">
        <v>1191</v>
      </c>
      <c r="AF11" s="10">
        <v>1191</v>
      </c>
      <c r="AG11" s="10">
        <v>0</v>
      </c>
      <c r="AH11" s="10">
        <v>7728.2489999999998</v>
      </c>
      <c r="AI11" s="10">
        <v>3736</v>
      </c>
      <c r="AJ11" s="10">
        <v>1915</v>
      </c>
      <c r="AK11" s="10">
        <v>1821</v>
      </c>
      <c r="AL11" s="10">
        <v>23456.491999999998</v>
      </c>
    </row>
    <row r="12" spans="1:38" s="13" customFormat="1" ht="16.5" customHeight="1" x14ac:dyDescent="0.2">
      <c r="A12" s="37" t="s">
        <v>120</v>
      </c>
      <c r="B12" s="31" t="s">
        <v>34</v>
      </c>
      <c r="C12" s="9">
        <v>293049</v>
      </c>
      <c r="D12" s="10">
        <v>176069</v>
      </c>
      <c r="E12" s="10">
        <v>116980</v>
      </c>
      <c r="F12" s="10">
        <v>1533525.91</v>
      </c>
      <c r="G12" s="10">
        <v>38264</v>
      </c>
      <c r="H12" s="10">
        <v>24968</v>
      </c>
      <c r="I12" s="10">
        <v>13296</v>
      </c>
      <c r="J12" s="10">
        <v>344175.679</v>
      </c>
      <c r="K12" s="10">
        <v>11977</v>
      </c>
      <c r="L12" s="10">
        <v>7497</v>
      </c>
      <c r="M12" s="10">
        <v>4480</v>
      </c>
      <c r="N12" s="10">
        <v>62274.578999999998</v>
      </c>
      <c r="O12" s="10">
        <v>6678</v>
      </c>
      <c r="P12" s="10">
        <v>3837</v>
      </c>
      <c r="Q12" s="10">
        <v>2841</v>
      </c>
      <c r="R12" s="10">
        <v>34450.057000000001</v>
      </c>
      <c r="S12" s="10">
        <v>4841</v>
      </c>
      <c r="T12" s="10">
        <v>2818</v>
      </c>
      <c r="U12" s="10">
        <v>2023</v>
      </c>
      <c r="V12" s="10">
        <v>18722.488000000001</v>
      </c>
      <c r="W12" s="10">
        <v>141950</v>
      </c>
      <c r="X12" s="10">
        <v>81737</v>
      </c>
      <c r="Y12" s="10">
        <v>60213</v>
      </c>
      <c r="Z12" s="10">
        <v>728994.91</v>
      </c>
      <c r="AA12" s="10">
        <v>87225</v>
      </c>
      <c r="AB12" s="10">
        <v>53122</v>
      </c>
      <c r="AC12" s="10">
        <v>34103</v>
      </c>
      <c r="AD12" s="10">
        <v>334108.228</v>
      </c>
      <c r="AE12" s="10">
        <v>2114</v>
      </c>
      <c r="AF12" s="10">
        <v>2090</v>
      </c>
      <c r="AG12" s="10">
        <v>24</v>
      </c>
      <c r="AH12" s="10">
        <v>10799.968999999999</v>
      </c>
      <c r="AI12" s="10">
        <v>16689</v>
      </c>
      <c r="AJ12" s="10">
        <v>9573</v>
      </c>
      <c r="AK12" s="10">
        <v>7116</v>
      </c>
      <c r="AL12" s="10">
        <v>90062.903000000006</v>
      </c>
    </row>
    <row r="13" spans="1:38" s="13" customFormat="1" ht="16.5" customHeight="1" x14ac:dyDescent="0.2">
      <c r="A13" s="37" t="s">
        <v>121</v>
      </c>
      <c r="B13" s="31" t="s">
        <v>6</v>
      </c>
      <c r="C13" s="9">
        <v>488291</v>
      </c>
      <c r="D13" s="10">
        <v>291235</v>
      </c>
      <c r="E13" s="10">
        <v>197056</v>
      </c>
      <c r="F13" s="10">
        <v>2631070.7629999998</v>
      </c>
      <c r="G13" s="10">
        <v>76439</v>
      </c>
      <c r="H13" s="10">
        <v>48725</v>
      </c>
      <c r="I13" s="10">
        <v>27714</v>
      </c>
      <c r="J13" s="10">
        <v>692238.38300000003</v>
      </c>
      <c r="K13" s="10">
        <v>21619</v>
      </c>
      <c r="L13" s="10">
        <v>13606</v>
      </c>
      <c r="M13" s="10">
        <v>8013</v>
      </c>
      <c r="N13" s="10">
        <v>113491.25199999999</v>
      </c>
      <c r="O13" s="10">
        <v>17832</v>
      </c>
      <c r="P13" s="10">
        <v>10377</v>
      </c>
      <c r="Q13" s="10">
        <v>7455</v>
      </c>
      <c r="R13" s="10">
        <v>92962.510999999999</v>
      </c>
      <c r="S13" s="10">
        <v>12493</v>
      </c>
      <c r="T13" s="10">
        <v>7460</v>
      </c>
      <c r="U13" s="10">
        <v>5033</v>
      </c>
      <c r="V13" s="10">
        <v>48724.398999999998</v>
      </c>
      <c r="W13" s="10">
        <v>222804</v>
      </c>
      <c r="X13" s="10">
        <v>127046</v>
      </c>
      <c r="Y13" s="10">
        <v>95758</v>
      </c>
      <c r="Z13" s="10">
        <v>1152282.781</v>
      </c>
      <c r="AA13" s="10">
        <v>135325</v>
      </c>
      <c r="AB13" s="10">
        <v>82274</v>
      </c>
      <c r="AC13" s="10">
        <v>53051</v>
      </c>
      <c r="AD13" s="10">
        <v>522060.21899999998</v>
      </c>
      <c r="AE13" s="10">
        <v>1779</v>
      </c>
      <c r="AF13" s="10">
        <v>1747</v>
      </c>
      <c r="AG13" s="10">
        <v>32</v>
      </c>
      <c r="AH13" s="10">
        <v>9311.2180000000008</v>
      </c>
      <c r="AI13" s="10">
        <v>6439</v>
      </c>
      <c r="AJ13" s="10">
        <v>3488</v>
      </c>
      <c r="AK13" s="10">
        <v>2951</v>
      </c>
      <c r="AL13" s="10">
        <v>38780.75</v>
      </c>
    </row>
    <row r="14" spans="1:38" s="13" customFormat="1" ht="16.5" customHeight="1" x14ac:dyDescent="0.2">
      <c r="A14" s="37" t="s">
        <v>122</v>
      </c>
      <c r="B14" s="31" t="s">
        <v>7</v>
      </c>
      <c r="C14" s="9">
        <v>405945</v>
      </c>
      <c r="D14" s="10">
        <v>241027</v>
      </c>
      <c r="E14" s="10">
        <v>164918</v>
      </c>
      <c r="F14" s="10">
        <v>2085788.7239999999</v>
      </c>
      <c r="G14" s="10">
        <v>46868</v>
      </c>
      <c r="H14" s="10">
        <v>31086</v>
      </c>
      <c r="I14" s="10">
        <v>15782</v>
      </c>
      <c r="J14" s="10">
        <v>417598.11599999998</v>
      </c>
      <c r="K14" s="10">
        <v>12260</v>
      </c>
      <c r="L14" s="10">
        <v>7667</v>
      </c>
      <c r="M14" s="10">
        <v>4593</v>
      </c>
      <c r="N14" s="10">
        <v>62828.040999999997</v>
      </c>
      <c r="O14" s="10">
        <v>10904</v>
      </c>
      <c r="P14" s="10">
        <v>6675</v>
      </c>
      <c r="Q14" s="10">
        <v>4229</v>
      </c>
      <c r="R14" s="10">
        <v>55865.955000000002</v>
      </c>
      <c r="S14" s="10">
        <v>8559</v>
      </c>
      <c r="T14" s="10">
        <v>5468</v>
      </c>
      <c r="U14" s="10">
        <v>3091</v>
      </c>
      <c r="V14" s="10">
        <v>32711.34</v>
      </c>
      <c r="W14" s="10">
        <v>204566</v>
      </c>
      <c r="X14" s="10">
        <v>115243</v>
      </c>
      <c r="Y14" s="10">
        <v>89323</v>
      </c>
      <c r="Z14" s="10">
        <v>1046782.406</v>
      </c>
      <c r="AA14" s="10">
        <v>121530</v>
      </c>
      <c r="AB14" s="10">
        <v>73630</v>
      </c>
      <c r="AC14" s="10">
        <v>47900</v>
      </c>
      <c r="AD14" s="10">
        <v>463718.94699999999</v>
      </c>
      <c r="AE14" s="10">
        <v>1258</v>
      </c>
      <c r="AF14" s="10">
        <v>1258</v>
      </c>
      <c r="AG14" s="10">
        <v>0</v>
      </c>
      <c r="AH14" s="10">
        <v>6283.9189999999999</v>
      </c>
      <c r="AI14" s="10">
        <v>1476</v>
      </c>
      <c r="AJ14" s="10">
        <v>704</v>
      </c>
      <c r="AK14" s="10">
        <v>772</v>
      </c>
      <c r="AL14" s="10">
        <v>8090.7430000000004</v>
      </c>
    </row>
    <row r="15" spans="1:38" s="13" customFormat="1" ht="16.5" customHeight="1" x14ac:dyDescent="0.2">
      <c r="A15" s="37" t="s">
        <v>123</v>
      </c>
      <c r="B15" s="31" t="s">
        <v>8</v>
      </c>
      <c r="C15" s="9">
        <v>571882</v>
      </c>
      <c r="D15" s="10">
        <v>343925</v>
      </c>
      <c r="E15" s="10">
        <v>227957</v>
      </c>
      <c r="F15" s="10">
        <v>3020021.9580000001</v>
      </c>
      <c r="G15" s="10">
        <v>83701</v>
      </c>
      <c r="H15" s="10">
        <v>54553</v>
      </c>
      <c r="I15" s="10">
        <v>29148</v>
      </c>
      <c r="J15" s="10">
        <v>744176.58</v>
      </c>
      <c r="K15" s="10">
        <v>16162</v>
      </c>
      <c r="L15" s="10">
        <v>9818</v>
      </c>
      <c r="M15" s="10">
        <v>6344</v>
      </c>
      <c r="N15" s="10">
        <v>82683.845000000001</v>
      </c>
      <c r="O15" s="10">
        <v>24743</v>
      </c>
      <c r="P15" s="10">
        <v>14471</v>
      </c>
      <c r="Q15" s="10">
        <v>10272</v>
      </c>
      <c r="R15" s="10">
        <v>127152.163</v>
      </c>
      <c r="S15" s="10">
        <v>16621</v>
      </c>
      <c r="T15" s="10">
        <v>9993</v>
      </c>
      <c r="U15" s="10">
        <v>6628</v>
      </c>
      <c r="V15" s="10">
        <v>63876.874000000003</v>
      </c>
      <c r="W15" s="10">
        <v>269862</v>
      </c>
      <c r="X15" s="10">
        <v>156169</v>
      </c>
      <c r="Y15" s="10">
        <v>113693</v>
      </c>
      <c r="Z15" s="10">
        <v>1382668.1429999999</v>
      </c>
      <c r="AA15" s="10">
        <v>156711</v>
      </c>
      <c r="AB15" s="10">
        <v>94899</v>
      </c>
      <c r="AC15" s="10">
        <v>61812</v>
      </c>
      <c r="AD15" s="10">
        <v>599192.65899999999</v>
      </c>
      <c r="AE15" s="10">
        <v>4082</v>
      </c>
      <c r="AF15" s="10">
        <v>4022</v>
      </c>
      <c r="AG15" s="10">
        <v>60</v>
      </c>
      <c r="AH15" s="10">
        <v>20271.694</v>
      </c>
      <c r="AI15" s="10">
        <v>10750</v>
      </c>
      <c r="AJ15" s="10">
        <v>6157</v>
      </c>
      <c r="AK15" s="10">
        <v>4593</v>
      </c>
      <c r="AL15" s="10">
        <v>58192.146000000001</v>
      </c>
    </row>
    <row r="16" spans="1:38" s="13" customFormat="1" ht="16.5" customHeight="1" x14ac:dyDescent="0.2">
      <c r="A16" s="42" t="s">
        <v>83</v>
      </c>
      <c r="B16" s="38" t="s">
        <v>10</v>
      </c>
      <c r="C16" s="9">
        <v>98488</v>
      </c>
      <c r="D16" s="10">
        <v>58996</v>
      </c>
      <c r="E16" s="10">
        <v>39492</v>
      </c>
      <c r="F16" s="10">
        <v>500687.16700000002</v>
      </c>
      <c r="G16" s="10">
        <v>12465</v>
      </c>
      <c r="H16" s="10">
        <v>8529</v>
      </c>
      <c r="I16" s="10">
        <v>3936</v>
      </c>
      <c r="J16" s="10">
        <v>109027.71400000001</v>
      </c>
      <c r="K16" s="10">
        <v>3569</v>
      </c>
      <c r="L16" s="10">
        <v>2179</v>
      </c>
      <c r="M16" s="10">
        <v>1390</v>
      </c>
      <c r="N16" s="10">
        <v>17938.004000000001</v>
      </c>
      <c r="O16" s="10">
        <v>4233</v>
      </c>
      <c r="P16" s="10">
        <v>2481</v>
      </c>
      <c r="Q16" s="10">
        <v>1752</v>
      </c>
      <c r="R16" s="10">
        <v>21264.382000000001</v>
      </c>
      <c r="S16" s="10">
        <v>3482</v>
      </c>
      <c r="T16" s="10">
        <v>2180</v>
      </c>
      <c r="U16" s="10">
        <v>1302</v>
      </c>
      <c r="V16" s="10">
        <v>13079.285</v>
      </c>
      <c r="W16" s="10">
        <v>44649</v>
      </c>
      <c r="X16" s="10">
        <v>25735</v>
      </c>
      <c r="Y16" s="10">
        <v>18914</v>
      </c>
      <c r="Z16" s="10">
        <v>225614.598</v>
      </c>
      <c r="AA16" s="10">
        <v>29760</v>
      </c>
      <c r="AB16" s="10">
        <v>17562</v>
      </c>
      <c r="AC16" s="10">
        <v>12198</v>
      </c>
      <c r="AD16" s="10">
        <v>112060.28200000001</v>
      </c>
      <c r="AE16" s="10">
        <v>330</v>
      </c>
      <c r="AF16" s="10">
        <v>330</v>
      </c>
      <c r="AG16" s="10">
        <v>0</v>
      </c>
      <c r="AH16" s="10">
        <v>1702.902</v>
      </c>
      <c r="AI16" s="10">
        <v>7107</v>
      </c>
      <c r="AJ16" s="10">
        <v>4405</v>
      </c>
      <c r="AK16" s="10">
        <v>2702</v>
      </c>
      <c r="AL16" s="10">
        <v>37210.351000000002</v>
      </c>
    </row>
    <row r="17" spans="1:38" s="13" customFormat="1" ht="16.5" customHeight="1" x14ac:dyDescent="0.2">
      <c r="A17" s="42" t="s">
        <v>84</v>
      </c>
      <c r="B17" s="38" t="s">
        <v>12</v>
      </c>
      <c r="C17" s="9">
        <v>62304</v>
      </c>
      <c r="D17" s="10">
        <v>38335</v>
      </c>
      <c r="E17" s="10">
        <v>23969</v>
      </c>
      <c r="F17" s="10">
        <v>326442.88900000002</v>
      </c>
      <c r="G17" s="10">
        <v>8839</v>
      </c>
      <c r="H17" s="10">
        <v>5995</v>
      </c>
      <c r="I17" s="10">
        <v>2844</v>
      </c>
      <c r="J17" s="10">
        <v>78300.218999999997</v>
      </c>
      <c r="K17" s="10">
        <v>1675</v>
      </c>
      <c r="L17" s="10">
        <v>1058</v>
      </c>
      <c r="M17" s="10">
        <v>617</v>
      </c>
      <c r="N17" s="10">
        <v>8491.5259999999998</v>
      </c>
      <c r="O17" s="10">
        <v>1739</v>
      </c>
      <c r="P17" s="10">
        <v>1031</v>
      </c>
      <c r="Q17" s="10">
        <v>708</v>
      </c>
      <c r="R17" s="10">
        <v>8841.0120000000006</v>
      </c>
      <c r="S17" s="10">
        <v>1653</v>
      </c>
      <c r="T17" s="10">
        <v>1092</v>
      </c>
      <c r="U17" s="10">
        <v>561</v>
      </c>
      <c r="V17" s="10">
        <v>6221.7340000000004</v>
      </c>
      <c r="W17" s="10">
        <v>31679</v>
      </c>
      <c r="X17" s="10">
        <v>18347</v>
      </c>
      <c r="Y17" s="10">
        <v>13332</v>
      </c>
      <c r="Z17" s="10">
        <v>161196.03200000001</v>
      </c>
      <c r="AA17" s="10">
        <v>16673</v>
      </c>
      <c r="AB17" s="10">
        <v>10766</v>
      </c>
      <c r="AC17" s="10">
        <v>5907</v>
      </c>
      <c r="AD17" s="10">
        <v>63159.375999999997</v>
      </c>
      <c r="AE17" s="10">
        <v>46</v>
      </c>
      <c r="AF17" s="10">
        <v>46</v>
      </c>
      <c r="AG17" s="10">
        <v>0</v>
      </c>
      <c r="AH17" s="10">
        <v>232.99</v>
      </c>
      <c r="AI17" s="10">
        <v>3497</v>
      </c>
      <c r="AJ17" s="10">
        <v>2061</v>
      </c>
      <c r="AK17" s="10">
        <v>1436</v>
      </c>
      <c r="AL17" s="10">
        <v>21960.683000000001</v>
      </c>
    </row>
    <row r="18" spans="1:38" s="13" customFormat="1" ht="16.5" customHeight="1" x14ac:dyDescent="0.2">
      <c r="A18" s="42" t="s">
        <v>85</v>
      </c>
      <c r="B18" s="38" t="s">
        <v>13</v>
      </c>
      <c r="C18" s="9">
        <v>123151</v>
      </c>
      <c r="D18" s="10">
        <v>75722</v>
      </c>
      <c r="E18" s="10">
        <v>47429</v>
      </c>
      <c r="F18" s="10">
        <v>650911.11600000004</v>
      </c>
      <c r="G18" s="10">
        <v>18139</v>
      </c>
      <c r="H18" s="10">
        <v>12528</v>
      </c>
      <c r="I18" s="10">
        <v>5611</v>
      </c>
      <c r="J18" s="10">
        <v>161458.09</v>
      </c>
      <c r="K18" s="10">
        <v>2587</v>
      </c>
      <c r="L18" s="10">
        <v>1572</v>
      </c>
      <c r="M18" s="10">
        <v>1015</v>
      </c>
      <c r="N18" s="10">
        <v>13286.808999999999</v>
      </c>
      <c r="O18" s="10">
        <v>3344</v>
      </c>
      <c r="P18" s="10">
        <v>2034</v>
      </c>
      <c r="Q18" s="10">
        <v>1310</v>
      </c>
      <c r="R18" s="10">
        <v>17228.98</v>
      </c>
      <c r="S18" s="10">
        <v>2567</v>
      </c>
      <c r="T18" s="10">
        <v>1563</v>
      </c>
      <c r="U18" s="10">
        <v>1004</v>
      </c>
      <c r="V18" s="10">
        <v>9833.6139999999996</v>
      </c>
      <c r="W18" s="10">
        <v>62833</v>
      </c>
      <c r="X18" s="10">
        <v>36989</v>
      </c>
      <c r="Y18" s="10">
        <v>25844</v>
      </c>
      <c r="Z18" s="10">
        <v>320888.82799999998</v>
      </c>
      <c r="AA18" s="10">
        <v>33629</v>
      </c>
      <c r="AB18" s="10">
        <v>20996</v>
      </c>
      <c r="AC18" s="10">
        <v>12633</v>
      </c>
      <c r="AD18" s="10">
        <v>127846.728</v>
      </c>
      <c r="AE18" s="10">
        <v>52</v>
      </c>
      <c r="AF18" s="10">
        <v>40</v>
      </c>
      <c r="AG18" s="10">
        <v>12</v>
      </c>
      <c r="AH18" s="10">
        <v>368.06700000000001</v>
      </c>
      <c r="AI18" s="10">
        <v>4252</v>
      </c>
      <c r="AJ18" s="10">
        <v>2514</v>
      </c>
      <c r="AK18" s="10">
        <v>1738</v>
      </c>
      <c r="AL18" s="10">
        <v>23250.442999999999</v>
      </c>
    </row>
    <row r="19" spans="1:38" s="13" customFormat="1" ht="16.5" customHeight="1" x14ac:dyDescent="0.2">
      <c r="A19" s="42" t="s">
        <v>86</v>
      </c>
      <c r="B19" s="38" t="s">
        <v>14</v>
      </c>
      <c r="C19" s="9">
        <v>281938</v>
      </c>
      <c r="D19" s="10">
        <v>171239</v>
      </c>
      <c r="E19" s="10">
        <v>110699</v>
      </c>
      <c r="F19" s="10">
        <v>1473241.7209999999</v>
      </c>
      <c r="G19" s="10">
        <v>40186</v>
      </c>
      <c r="H19" s="10">
        <v>26784</v>
      </c>
      <c r="I19" s="10">
        <v>13402</v>
      </c>
      <c r="J19" s="10">
        <v>358535.57900000003</v>
      </c>
      <c r="K19" s="10">
        <v>6584</v>
      </c>
      <c r="L19" s="10">
        <v>4271</v>
      </c>
      <c r="M19" s="10">
        <v>2313</v>
      </c>
      <c r="N19" s="10">
        <v>34080.764000000003</v>
      </c>
      <c r="O19" s="10">
        <v>17741</v>
      </c>
      <c r="P19" s="10">
        <v>10873</v>
      </c>
      <c r="Q19" s="10">
        <v>6868</v>
      </c>
      <c r="R19" s="10">
        <v>90429.323999999993</v>
      </c>
      <c r="S19" s="10">
        <v>14431</v>
      </c>
      <c r="T19" s="10">
        <v>9503</v>
      </c>
      <c r="U19" s="10">
        <v>4928</v>
      </c>
      <c r="V19" s="10">
        <v>54515.220999999998</v>
      </c>
      <c r="W19" s="10">
        <v>126009</v>
      </c>
      <c r="X19" s="10">
        <v>72146</v>
      </c>
      <c r="Y19" s="10">
        <v>53863</v>
      </c>
      <c r="Z19" s="10">
        <v>642844.97699999996</v>
      </c>
      <c r="AA19" s="10">
        <v>76721</v>
      </c>
      <c r="AB19" s="10">
        <v>47396</v>
      </c>
      <c r="AC19" s="10">
        <v>29325</v>
      </c>
      <c r="AD19" s="10">
        <v>291582.00799999997</v>
      </c>
      <c r="AE19" s="10">
        <v>266</v>
      </c>
      <c r="AF19" s="10">
        <v>266</v>
      </c>
      <c r="AG19" s="10">
        <v>0</v>
      </c>
      <c r="AH19" s="10">
        <v>1253.848</v>
      </c>
      <c r="AI19" s="10">
        <v>708</v>
      </c>
      <c r="AJ19" s="10">
        <v>360</v>
      </c>
      <c r="AK19" s="10">
        <v>348</v>
      </c>
      <c r="AL19" s="10">
        <v>4595.09</v>
      </c>
    </row>
    <row r="20" spans="1:38" s="13" customFormat="1" ht="16.5" customHeight="1" x14ac:dyDescent="0.2">
      <c r="A20" s="42" t="s">
        <v>87</v>
      </c>
      <c r="B20" s="38" t="s">
        <v>15</v>
      </c>
      <c r="C20" s="9">
        <v>115516</v>
      </c>
      <c r="D20" s="10">
        <v>72269</v>
      </c>
      <c r="E20" s="10">
        <v>43247</v>
      </c>
      <c r="F20" s="10">
        <v>599923.38199999998</v>
      </c>
      <c r="G20" s="10">
        <v>15156</v>
      </c>
      <c r="H20" s="10">
        <v>10995</v>
      </c>
      <c r="I20" s="10">
        <v>4161</v>
      </c>
      <c r="J20" s="10">
        <v>134821.37100000001</v>
      </c>
      <c r="K20" s="10">
        <v>2803</v>
      </c>
      <c r="L20" s="10">
        <v>1705</v>
      </c>
      <c r="M20" s="10">
        <v>1098</v>
      </c>
      <c r="N20" s="10">
        <v>14325.522000000001</v>
      </c>
      <c r="O20" s="10">
        <v>2652</v>
      </c>
      <c r="P20" s="10">
        <v>1495</v>
      </c>
      <c r="Q20" s="10">
        <v>1157</v>
      </c>
      <c r="R20" s="10">
        <v>13584.467000000001</v>
      </c>
      <c r="S20" s="10">
        <v>2393</v>
      </c>
      <c r="T20" s="10">
        <v>1480</v>
      </c>
      <c r="U20" s="10">
        <v>913</v>
      </c>
      <c r="V20" s="10">
        <v>9122.8870000000006</v>
      </c>
      <c r="W20" s="10">
        <v>57684</v>
      </c>
      <c r="X20" s="10">
        <v>34523</v>
      </c>
      <c r="Y20" s="10">
        <v>23161</v>
      </c>
      <c r="Z20" s="10">
        <v>295265.53700000001</v>
      </c>
      <c r="AA20" s="10">
        <v>34815</v>
      </c>
      <c r="AB20" s="10">
        <v>22058</v>
      </c>
      <c r="AC20" s="10">
        <v>12757</v>
      </c>
      <c r="AD20" s="10">
        <v>132737.753</v>
      </c>
      <c r="AE20" s="10">
        <v>13</v>
      </c>
      <c r="AF20" s="10">
        <v>13</v>
      </c>
      <c r="AG20" s="10">
        <v>0</v>
      </c>
      <c r="AH20" s="10">
        <v>65.844999999999999</v>
      </c>
      <c r="AI20" s="10">
        <v>8066</v>
      </c>
      <c r="AJ20" s="10">
        <v>5170</v>
      </c>
      <c r="AK20" s="10">
        <v>2896</v>
      </c>
      <c r="AL20" s="10">
        <v>44466.77</v>
      </c>
    </row>
    <row r="21" spans="1:38" s="13" customFormat="1" ht="16.5" customHeight="1" x14ac:dyDescent="0.2">
      <c r="A21" s="42" t="s">
        <v>88</v>
      </c>
      <c r="B21" s="38" t="s">
        <v>16</v>
      </c>
      <c r="C21" s="9">
        <v>189284</v>
      </c>
      <c r="D21" s="10">
        <v>119443</v>
      </c>
      <c r="E21" s="10">
        <v>69841</v>
      </c>
      <c r="F21" s="10">
        <v>1012576.172</v>
      </c>
      <c r="G21" s="10">
        <v>33517</v>
      </c>
      <c r="H21" s="10">
        <v>22933</v>
      </c>
      <c r="I21" s="10">
        <v>10584</v>
      </c>
      <c r="J21" s="10">
        <v>296156.212</v>
      </c>
      <c r="K21" s="10">
        <v>6840</v>
      </c>
      <c r="L21" s="10">
        <v>4280</v>
      </c>
      <c r="M21" s="10">
        <v>2560</v>
      </c>
      <c r="N21" s="10">
        <v>34644.6</v>
      </c>
      <c r="O21" s="10">
        <v>7347</v>
      </c>
      <c r="P21" s="10">
        <v>4486</v>
      </c>
      <c r="Q21" s="10">
        <v>2861</v>
      </c>
      <c r="R21" s="10">
        <v>37212.555</v>
      </c>
      <c r="S21" s="10">
        <v>3913</v>
      </c>
      <c r="T21" s="10">
        <v>2553</v>
      </c>
      <c r="U21" s="10">
        <v>1360</v>
      </c>
      <c r="V21" s="10">
        <v>14759.835999999999</v>
      </c>
      <c r="W21" s="10">
        <v>85173</v>
      </c>
      <c r="X21" s="10">
        <v>51970</v>
      </c>
      <c r="Y21" s="10">
        <v>33203</v>
      </c>
      <c r="Z21" s="10">
        <v>431401.245</v>
      </c>
      <c r="AA21" s="10">
        <v>52270</v>
      </c>
      <c r="AB21" s="10">
        <v>33009</v>
      </c>
      <c r="AC21" s="10">
        <v>19261</v>
      </c>
      <c r="AD21" s="10">
        <v>197162.44</v>
      </c>
      <c r="AE21" s="10">
        <v>224</v>
      </c>
      <c r="AF21" s="10">
        <v>212</v>
      </c>
      <c r="AG21" s="10">
        <v>12</v>
      </c>
      <c r="AH21" s="10">
        <v>1239.2840000000001</v>
      </c>
      <c r="AI21" s="10">
        <v>313</v>
      </c>
      <c r="AJ21" s="10">
        <v>111</v>
      </c>
      <c r="AK21" s="10">
        <v>202</v>
      </c>
      <c r="AL21" s="10">
        <v>1625.848</v>
      </c>
    </row>
    <row r="22" spans="1:38" s="13" customFormat="1" ht="16.5" customHeight="1" x14ac:dyDescent="0.2">
      <c r="A22" s="42" t="s">
        <v>89</v>
      </c>
      <c r="B22" s="38" t="s">
        <v>17</v>
      </c>
      <c r="C22" s="9">
        <v>145740</v>
      </c>
      <c r="D22" s="10">
        <v>92792</v>
      </c>
      <c r="E22" s="10">
        <v>52948</v>
      </c>
      <c r="F22" s="10">
        <v>720988.723</v>
      </c>
      <c r="G22" s="10">
        <v>13439</v>
      </c>
      <c r="H22" s="10">
        <v>10209</v>
      </c>
      <c r="I22" s="10">
        <v>3230</v>
      </c>
      <c r="J22" s="10">
        <v>116708.59299999999</v>
      </c>
      <c r="K22" s="10">
        <v>2312</v>
      </c>
      <c r="L22" s="10">
        <v>1487</v>
      </c>
      <c r="M22" s="10">
        <v>825</v>
      </c>
      <c r="N22" s="10">
        <v>11437.002</v>
      </c>
      <c r="O22" s="10">
        <v>4374</v>
      </c>
      <c r="P22" s="10">
        <v>2892</v>
      </c>
      <c r="Q22" s="10">
        <v>1482</v>
      </c>
      <c r="R22" s="10">
        <v>21319.47</v>
      </c>
      <c r="S22" s="10">
        <v>3539</v>
      </c>
      <c r="T22" s="10">
        <v>2369</v>
      </c>
      <c r="U22" s="10">
        <v>1170</v>
      </c>
      <c r="V22" s="10">
        <v>12849.716</v>
      </c>
      <c r="W22" s="10">
        <v>75107</v>
      </c>
      <c r="X22" s="10">
        <v>45986</v>
      </c>
      <c r="Y22" s="10">
        <v>29121</v>
      </c>
      <c r="Z22" s="10">
        <v>381021.53700000001</v>
      </c>
      <c r="AA22" s="10">
        <v>46969</v>
      </c>
      <c r="AB22" s="10">
        <v>29849</v>
      </c>
      <c r="AC22" s="10">
        <v>17120</v>
      </c>
      <c r="AD22" s="10">
        <v>177652.405</v>
      </c>
      <c r="AE22" s="10">
        <v>0</v>
      </c>
      <c r="AF22" s="10">
        <v>0</v>
      </c>
      <c r="AG22" s="10">
        <v>0</v>
      </c>
      <c r="AH22" s="10">
        <v>0</v>
      </c>
      <c r="AI22" s="10">
        <v>1152</v>
      </c>
      <c r="AJ22" s="10">
        <v>695</v>
      </c>
      <c r="AK22" s="10">
        <v>457</v>
      </c>
      <c r="AL22" s="10">
        <v>6379.8969999999999</v>
      </c>
    </row>
    <row r="23" spans="1:38" s="13" customFormat="1" ht="16.5" customHeight="1" x14ac:dyDescent="0.2">
      <c r="A23" s="42" t="s">
        <v>90</v>
      </c>
      <c r="B23" s="38" t="s">
        <v>18</v>
      </c>
      <c r="C23" s="9">
        <v>245877</v>
      </c>
      <c r="D23" s="10">
        <v>152762</v>
      </c>
      <c r="E23" s="10">
        <v>93115</v>
      </c>
      <c r="F23" s="10">
        <v>1317316.7749999999</v>
      </c>
      <c r="G23" s="10">
        <v>45504</v>
      </c>
      <c r="H23" s="10">
        <v>31753</v>
      </c>
      <c r="I23" s="10">
        <v>13751</v>
      </c>
      <c r="J23" s="10">
        <v>398739.82500000001</v>
      </c>
      <c r="K23" s="10">
        <v>8459</v>
      </c>
      <c r="L23" s="10">
        <v>5453</v>
      </c>
      <c r="M23" s="10">
        <v>3006</v>
      </c>
      <c r="N23" s="10">
        <v>42313.953000000001</v>
      </c>
      <c r="O23" s="10">
        <v>9128</v>
      </c>
      <c r="P23" s="10">
        <v>5754</v>
      </c>
      <c r="Q23" s="10">
        <v>3374</v>
      </c>
      <c r="R23" s="10">
        <v>45891.334999999999</v>
      </c>
      <c r="S23" s="10">
        <v>6853</v>
      </c>
      <c r="T23" s="10">
        <v>4669</v>
      </c>
      <c r="U23" s="10">
        <v>2184</v>
      </c>
      <c r="V23" s="10">
        <v>25727.028999999999</v>
      </c>
      <c r="W23" s="10">
        <v>109780</v>
      </c>
      <c r="X23" s="10">
        <v>63039</v>
      </c>
      <c r="Y23" s="10">
        <v>46741</v>
      </c>
      <c r="Z23" s="10">
        <v>553508.40300000005</v>
      </c>
      <c r="AA23" s="10">
        <v>64407</v>
      </c>
      <c r="AB23" s="10">
        <v>40360</v>
      </c>
      <c r="AC23" s="10">
        <v>24047</v>
      </c>
      <c r="AD23" s="10">
        <v>242093.46599999999</v>
      </c>
      <c r="AE23" s="10">
        <v>1746</v>
      </c>
      <c r="AF23" s="10">
        <v>1734</v>
      </c>
      <c r="AG23" s="10">
        <v>12</v>
      </c>
      <c r="AH23" s="10">
        <v>9042.7639999999992</v>
      </c>
      <c r="AI23" s="10">
        <v>17872</v>
      </c>
      <c r="AJ23" s="10">
        <v>11255</v>
      </c>
      <c r="AK23" s="10">
        <v>6617</v>
      </c>
      <c r="AL23" s="10">
        <v>103358.22</v>
      </c>
    </row>
    <row r="24" spans="1:38" s="13" customFormat="1" ht="16.5" customHeight="1" x14ac:dyDescent="0.2">
      <c r="A24" s="42" t="s">
        <v>91</v>
      </c>
      <c r="B24" s="38" t="s">
        <v>19</v>
      </c>
      <c r="C24" s="9">
        <v>71502</v>
      </c>
      <c r="D24" s="10">
        <v>46005</v>
      </c>
      <c r="E24" s="10">
        <v>25497</v>
      </c>
      <c r="F24" s="10">
        <v>410094.99900000001</v>
      </c>
      <c r="G24" s="10">
        <v>17828</v>
      </c>
      <c r="H24" s="10">
        <v>12814</v>
      </c>
      <c r="I24" s="10">
        <v>5014</v>
      </c>
      <c r="J24" s="10">
        <v>161972.82800000001</v>
      </c>
      <c r="K24" s="10">
        <v>4186</v>
      </c>
      <c r="L24" s="10">
        <v>2611</v>
      </c>
      <c r="M24" s="10">
        <v>1575</v>
      </c>
      <c r="N24" s="10">
        <v>21878.775000000001</v>
      </c>
      <c r="O24" s="10">
        <v>4957</v>
      </c>
      <c r="P24" s="10">
        <v>3087</v>
      </c>
      <c r="Q24" s="10">
        <v>1870</v>
      </c>
      <c r="R24" s="10">
        <v>25939.346000000001</v>
      </c>
      <c r="S24" s="10">
        <v>4266</v>
      </c>
      <c r="T24" s="10">
        <v>2760</v>
      </c>
      <c r="U24" s="10">
        <v>1506</v>
      </c>
      <c r="V24" s="10">
        <v>16685.677</v>
      </c>
      <c r="W24" s="10">
        <v>22979</v>
      </c>
      <c r="X24" s="10">
        <v>13701</v>
      </c>
      <c r="Y24" s="10">
        <v>9278</v>
      </c>
      <c r="Z24" s="10">
        <v>116749.41899999999</v>
      </c>
      <c r="AA24" s="10">
        <v>16897</v>
      </c>
      <c r="AB24" s="10">
        <v>10643</v>
      </c>
      <c r="AC24" s="10">
        <v>6254</v>
      </c>
      <c r="AD24" s="10">
        <v>64627.781000000003</v>
      </c>
      <c r="AE24" s="10">
        <v>389</v>
      </c>
      <c r="AF24" s="10">
        <v>389</v>
      </c>
      <c r="AG24" s="10">
        <v>0</v>
      </c>
      <c r="AH24" s="10">
        <v>2241.1729999999998</v>
      </c>
      <c r="AI24" s="10">
        <v>27630</v>
      </c>
      <c r="AJ24" s="10">
        <v>17821</v>
      </c>
      <c r="AK24" s="10">
        <v>9809</v>
      </c>
      <c r="AL24" s="10">
        <v>166403.32699999999</v>
      </c>
    </row>
    <row r="25" spans="1:38" s="13" customFormat="1" ht="16.5" customHeight="1" x14ac:dyDescent="0.2">
      <c r="A25" s="42" t="s">
        <v>92</v>
      </c>
      <c r="B25" s="38" t="s">
        <v>20</v>
      </c>
      <c r="C25" s="9">
        <v>108636</v>
      </c>
      <c r="D25" s="10">
        <v>67473</v>
      </c>
      <c r="E25" s="10">
        <v>41163</v>
      </c>
      <c r="F25" s="10">
        <v>584328.95400000003</v>
      </c>
      <c r="G25" s="10">
        <v>18675</v>
      </c>
      <c r="H25" s="10">
        <v>12811</v>
      </c>
      <c r="I25" s="10">
        <v>5864</v>
      </c>
      <c r="J25" s="10">
        <v>167590.405</v>
      </c>
      <c r="K25" s="10">
        <v>3828</v>
      </c>
      <c r="L25" s="10">
        <v>2568</v>
      </c>
      <c r="M25" s="10">
        <v>1260</v>
      </c>
      <c r="N25" s="10">
        <v>20131.286</v>
      </c>
      <c r="O25" s="10">
        <v>4489</v>
      </c>
      <c r="P25" s="10">
        <v>2478</v>
      </c>
      <c r="Q25" s="10">
        <v>2011</v>
      </c>
      <c r="R25" s="10">
        <v>23056.019</v>
      </c>
      <c r="S25" s="10">
        <v>3151</v>
      </c>
      <c r="T25" s="10">
        <v>2059</v>
      </c>
      <c r="U25" s="10">
        <v>1092</v>
      </c>
      <c r="V25" s="10">
        <v>12122.611999999999</v>
      </c>
      <c r="W25" s="10">
        <v>46021</v>
      </c>
      <c r="X25" s="10">
        <v>26889</v>
      </c>
      <c r="Y25" s="10">
        <v>19132</v>
      </c>
      <c r="Z25" s="10">
        <v>236161.745</v>
      </c>
      <c r="AA25" s="10">
        <v>31602</v>
      </c>
      <c r="AB25" s="10">
        <v>19798</v>
      </c>
      <c r="AC25" s="10">
        <v>11804</v>
      </c>
      <c r="AD25" s="10">
        <v>120804.992</v>
      </c>
      <c r="AE25" s="10">
        <v>870</v>
      </c>
      <c r="AF25" s="10">
        <v>870</v>
      </c>
      <c r="AG25" s="10">
        <v>0</v>
      </c>
      <c r="AH25" s="10">
        <v>4461.8950000000004</v>
      </c>
      <c r="AI25" s="10">
        <v>41494</v>
      </c>
      <c r="AJ25" s="10">
        <v>25834</v>
      </c>
      <c r="AK25" s="10">
        <v>15660</v>
      </c>
      <c r="AL25" s="10">
        <v>231005.848</v>
      </c>
    </row>
    <row r="26" spans="1:38" s="13" customFormat="1" ht="16.5" customHeight="1" x14ac:dyDescent="0.2">
      <c r="A26" s="42" t="s">
        <v>93</v>
      </c>
      <c r="B26" s="38" t="s">
        <v>21</v>
      </c>
      <c r="C26" s="9">
        <v>25215</v>
      </c>
      <c r="D26" s="10">
        <v>15848</v>
      </c>
      <c r="E26" s="10">
        <v>9367</v>
      </c>
      <c r="F26" s="10">
        <v>135473.09</v>
      </c>
      <c r="G26" s="10">
        <v>4588</v>
      </c>
      <c r="H26" s="10">
        <v>3200</v>
      </c>
      <c r="I26" s="10">
        <v>1388</v>
      </c>
      <c r="J26" s="10">
        <v>40539.567999999999</v>
      </c>
      <c r="K26" s="10">
        <v>619</v>
      </c>
      <c r="L26" s="10">
        <v>382</v>
      </c>
      <c r="M26" s="10">
        <v>237</v>
      </c>
      <c r="N26" s="10">
        <v>3135.2350000000001</v>
      </c>
      <c r="O26" s="10">
        <v>997</v>
      </c>
      <c r="P26" s="10">
        <v>686</v>
      </c>
      <c r="Q26" s="10">
        <v>311</v>
      </c>
      <c r="R26" s="10">
        <v>5049.8050000000003</v>
      </c>
      <c r="S26" s="10">
        <v>525</v>
      </c>
      <c r="T26" s="10">
        <v>307</v>
      </c>
      <c r="U26" s="10">
        <v>218</v>
      </c>
      <c r="V26" s="10">
        <v>1980.3</v>
      </c>
      <c r="W26" s="10">
        <v>11242</v>
      </c>
      <c r="X26" s="10">
        <v>6634</v>
      </c>
      <c r="Y26" s="10">
        <v>4608</v>
      </c>
      <c r="Z26" s="10">
        <v>56940.73</v>
      </c>
      <c r="AA26" s="10">
        <v>6803</v>
      </c>
      <c r="AB26" s="10">
        <v>4391</v>
      </c>
      <c r="AC26" s="10">
        <v>2412</v>
      </c>
      <c r="AD26" s="10">
        <v>25660.916000000001</v>
      </c>
      <c r="AE26" s="10">
        <v>441</v>
      </c>
      <c r="AF26" s="10">
        <v>248</v>
      </c>
      <c r="AG26" s="10">
        <v>193</v>
      </c>
      <c r="AH26" s="10">
        <v>2166.5360000000001</v>
      </c>
      <c r="AI26" s="10">
        <v>53</v>
      </c>
      <c r="AJ26" s="10">
        <v>16</v>
      </c>
      <c r="AK26" s="10">
        <v>37</v>
      </c>
      <c r="AL26" s="10">
        <v>237.41300000000001</v>
      </c>
    </row>
    <row r="27" spans="1:38" s="13" customFormat="1" ht="16.5" customHeight="1" x14ac:dyDescent="0.2">
      <c r="A27" s="42" t="s">
        <v>94</v>
      </c>
      <c r="B27" s="38" t="s">
        <v>22</v>
      </c>
      <c r="C27" s="9">
        <v>93547</v>
      </c>
      <c r="D27" s="10">
        <v>53989</v>
      </c>
      <c r="E27" s="10">
        <v>39558</v>
      </c>
      <c r="F27" s="10">
        <v>461096.26199999999</v>
      </c>
      <c r="G27" s="10">
        <v>6709</v>
      </c>
      <c r="H27" s="10">
        <v>3905</v>
      </c>
      <c r="I27" s="10">
        <v>2804</v>
      </c>
      <c r="J27" s="10">
        <v>59280.724000000002</v>
      </c>
      <c r="K27" s="10">
        <v>1959</v>
      </c>
      <c r="L27" s="10">
        <v>1038</v>
      </c>
      <c r="M27" s="10">
        <v>921</v>
      </c>
      <c r="N27" s="10">
        <v>9922.3349999999991</v>
      </c>
      <c r="O27" s="10">
        <v>1427</v>
      </c>
      <c r="P27" s="10">
        <v>954</v>
      </c>
      <c r="Q27" s="10">
        <v>473</v>
      </c>
      <c r="R27" s="10">
        <v>7228.4750000000004</v>
      </c>
      <c r="S27" s="10">
        <v>909</v>
      </c>
      <c r="T27" s="10">
        <v>398</v>
      </c>
      <c r="U27" s="10">
        <v>511</v>
      </c>
      <c r="V27" s="10">
        <v>3428.748</v>
      </c>
      <c r="W27" s="10">
        <v>53326</v>
      </c>
      <c r="X27" s="10">
        <v>29438</v>
      </c>
      <c r="Y27" s="10">
        <v>23888</v>
      </c>
      <c r="Z27" s="10">
        <v>270096.19</v>
      </c>
      <c r="AA27" s="10">
        <v>28169</v>
      </c>
      <c r="AB27" s="10">
        <v>17208</v>
      </c>
      <c r="AC27" s="10">
        <v>10961</v>
      </c>
      <c r="AD27" s="10">
        <v>106253.46799999999</v>
      </c>
      <c r="AE27" s="10">
        <v>1048</v>
      </c>
      <c r="AF27" s="10">
        <v>1048</v>
      </c>
      <c r="AG27" s="10">
        <v>0</v>
      </c>
      <c r="AH27" s="10">
        <v>4886.3220000000001</v>
      </c>
      <c r="AI27" s="10">
        <v>1936</v>
      </c>
      <c r="AJ27" s="10">
        <v>1146</v>
      </c>
      <c r="AK27" s="10">
        <v>790</v>
      </c>
      <c r="AL27" s="10">
        <v>9449.3590000000004</v>
      </c>
    </row>
    <row r="28" spans="1:38" s="13" customFormat="1" ht="16.5" customHeight="1" x14ac:dyDescent="0.2">
      <c r="A28" s="42" t="s">
        <v>95</v>
      </c>
      <c r="B28" s="38" t="s">
        <v>23</v>
      </c>
      <c r="C28" s="9">
        <v>60774</v>
      </c>
      <c r="D28" s="10">
        <v>34944</v>
      </c>
      <c r="E28" s="10">
        <v>25830</v>
      </c>
      <c r="F28" s="10">
        <v>322846.29100000003</v>
      </c>
      <c r="G28" s="10">
        <v>8793</v>
      </c>
      <c r="H28" s="10">
        <v>5629</v>
      </c>
      <c r="I28" s="10">
        <v>3164</v>
      </c>
      <c r="J28" s="10">
        <v>78764.035999999993</v>
      </c>
      <c r="K28" s="10">
        <v>2017</v>
      </c>
      <c r="L28" s="10">
        <v>1012</v>
      </c>
      <c r="M28" s="10">
        <v>1005</v>
      </c>
      <c r="N28" s="10">
        <v>10396.808999999999</v>
      </c>
      <c r="O28" s="10">
        <v>1571</v>
      </c>
      <c r="P28" s="10">
        <v>974</v>
      </c>
      <c r="Q28" s="10">
        <v>597</v>
      </c>
      <c r="R28" s="10">
        <v>8078.6959999999999</v>
      </c>
      <c r="S28" s="10">
        <v>1345</v>
      </c>
      <c r="T28" s="10">
        <v>695</v>
      </c>
      <c r="U28" s="10">
        <v>650</v>
      </c>
      <c r="V28" s="10">
        <v>5239.1639999999998</v>
      </c>
      <c r="W28" s="10">
        <v>30155</v>
      </c>
      <c r="X28" s="10">
        <v>16509</v>
      </c>
      <c r="Y28" s="10">
        <v>13646</v>
      </c>
      <c r="Z28" s="10">
        <v>155218.29</v>
      </c>
      <c r="AA28" s="10">
        <v>16482</v>
      </c>
      <c r="AB28" s="10">
        <v>9714</v>
      </c>
      <c r="AC28" s="10">
        <v>6768</v>
      </c>
      <c r="AD28" s="10">
        <v>63182.192999999999</v>
      </c>
      <c r="AE28" s="10">
        <v>411</v>
      </c>
      <c r="AF28" s="10">
        <v>411</v>
      </c>
      <c r="AG28" s="10">
        <v>0</v>
      </c>
      <c r="AH28" s="10">
        <v>1967.1030000000001</v>
      </c>
      <c r="AI28" s="10">
        <v>793</v>
      </c>
      <c r="AJ28" s="10">
        <v>341</v>
      </c>
      <c r="AK28" s="10">
        <v>452</v>
      </c>
      <c r="AL28" s="10">
        <v>5871.5730000000003</v>
      </c>
    </row>
    <row r="29" spans="1:38" s="13" customFormat="1" ht="16.5" customHeight="1" x14ac:dyDescent="0.2">
      <c r="A29" s="42" t="s">
        <v>96</v>
      </c>
      <c r="B29" s="38" t="s">
        <v>24</v>
      </c>
      <c r="C29" s="9">
        <v>57391</v>
      </c>
      <c r="D29" s="10">
        <v>34810</v>
      </c>
      <c r="E29" s="10">
        <v>22581</v>
      </c>
      <c r="F29" s="10">
        <v>311056.75300000003</v>
      </c>
      <c r="G29" s="10">
        <v>10165</v>
      </c>
      <c r="H29" s="10">
        <v>6716</v>
      </c>
      <c r="I29" s="10">
        <v>3449</v>
      </c>
      <c r="J29" s="10">
        <v>90763.1</v>
      </c>
      <c r="K29" s="10">
        <v>1866</v>
      </c>
      <c r="L29" s="10">
        <v>1243</v>
      </c>
      <c r="M29" s="10">
        <v>623</v>
      </c>
      <c r="N29" s="10">
        <v>9570.4169999999995</v>
      </c>
      <c r="O29" s="10">
        <v>1742</v>
      </c>
      <c r="P29" s="10">
        <v>1106</v>
      </c>
      <c r="Q29" s="10">
        <v>636</v>
      </c>
      <c r="R29" s="10">
        <v>9018.9150000000009</v>
      </c>
      <c r="S29" s="10">
        <v>1721</v>
      </c>
      <c r="T29" s="10">
        <v>1127</v>
      </c>
      <c r="U29" s="10">
        <v>594</v>
      </c>
      <c r="V29" s="10">
        <v>6671.4610000000002</v>
      </c>
      <c r="W29" s="10">
        <v>26570</v>
      </c>
      <c r="X29" s="10">
        <v>15343</v>
      </c>
      <c r="Y29" s="10">
        <v>11227</v>
      </c>
      <c r="Z29" s="10">
        <v>136285.33199999999</v>
      </c>
      <c r="AA29" s="10">
        <v>15267</v>
      </c>
      <c r="AB29" s="10">
        <v>9215</v>
      </c>
      <c r="AC29" s="10">
        <v>6052</v>
      </c>
      <c r="AD29" s="10">
        <v>58474.66</v>
      </c>
      <c r="AE29" s="10">
        <v>60</v>
      </c>
      <c r="AF29" s="10">
        <v>60</v>
      </c>
      <c r="AG29" s="10">
        <v>0</v>
      </c>
      <c r="AH29" s="10">
        <v>272.86799999999999</v>
      </c>
      <c r="AI29" s="10">
        <v>181</v>
      </c>
      <c r="AJ29" s="10">
        <v>113</v>
      </c>
      <c r="AK29" s="10">
        <v>68</v>
      </c>
      <c r="AL29" s="10">
        <v>1003.173</v>
      </c>
    </row>
    <row r="30" spans="1:38" s="13" customFormat="1" ht="16.5" customHeight="1" x14ac:dyDescent="0.2">
      <c r="A30" s="42" t="s">
        <v>97</v>
      </c>
      <c r="B30" s="38" t="s">
        <v>26</v>
      </c>
      <c r="C30" s="9">
        <v>2945</v>
      </c>
      <c r="D30" s="10">
        <v>1858</v>
      </c>
      <c r="E30" s="10">
        <v>1087</v>
      </c>
      <c r="F30" s="10">
        <v>17103.349999999999</v>
      </c>
      <c r="G30" s="10">
        <v>763</v>
      </c>
      <c r="H30" s="10">
        <v>517</v>
      </c>
      <c r="I30" s="10">
        <v>246</v>
      </c>
      <c r="J30" s="10">
        <v>6815.9430000000002</v>
      </c>
      <c r="K30" s="10">
        <v>228</v>
      </c>
      <c r="L30" s="10">
        <v>151</v>
      </c>
      <c r="M30" s="10">
        <v>77</v>
      </c>
      <c r="N30" s="10">
        <v>1177.5170000000001</v>
      </c>
      <c r="O30" s="10">
        <v>297</v>
      </c>
      <c r="P30" s="10">
        <v>204</v>
      </c>
      <c r="Q30" s="10">
        <v>93</v>
      </c>
      <c r="R30" s="10">
        <v>1509.1769999999999</v>
      </c>
      <c r="S30" s="10">
        <v>268</v>
      </c>
      <c r="T30" s="10">
        <v>119</v>
      </c>
      <c r="U30" s="10">
        <v>149</v>
      </c>
      <c r="V30" s="10">
        <v>1013.296</v>
      </c>
      <c r="W30" s="10">
        <v>868</v>
      </c>
      <c r="X30" s="10">
        <v>531</v>
      </c>
      <c r="Y30" s="10">
        <v>337</v>
      </c>
      <c r="Z30" s="10">
        <v>4498.3500000000004</v>
      </c>
      <c r="AA30" s="10">
        <v>453</v>
      </c>
      <c r="AB30" s="10">
        <v>268</v>
      </c>
      <c r="AC30" s="10">
        <v>185</v>
      </c>
      <c r="AD30" s="10">
        <v>1753.328</v>
      </c>
      <c r="AE30" s="10">
        <v>68</v>
      </c>
      <c r="AF30" s="10">
        <v>68</v>
      </c>
      <c r="AG30" s="10">
        <v>0</v>
      </c>
      <c r="AH30" s="10">
        <v>335.73899999999998</v>
      </c>
      <c r="AI30" s="10">
        <v>0</v>
      </c>
      <c r="AJ30" s="10">
        <v>0</v>
      </c>
      <c r="AK30" s="10">
        <v>0</v>
      </c>
      <c r="AL30" s="10">
        <v>0</v>
      </c>
    </row>
    <row r="31" spans="1:38" s="13" customFormat="1" ht="16.5" customHeight="1" x14ac:dyDescent="0.2">
      <c r="A31" s="43" t="s">
        <v>98</v>
      </c>
      <c r="B31" s="39" t="s">
        <v>27</v>
      </c>
      <c r="C31" s="15">
        <v>474</v>
      </c>
      <c r="D31" s="16">
        <v>356</v>
      </c>
      <c r="E31" s="16">
        <v>118</v>
      </c>
      <c r="F31" s="16">
        <v>2740.7280000000001</v>
      </c>
      <c r="G31" s="16">
        <v>133</v>
      </c>
      <c r="H31" s="16">
        <v>121</v>
      </c>
      <c r="I31" s="16">
        <v>12</v>
      </c>
      <c r="J31" s="16">
        <v>1175.1880000000001</v>
      </c>
      <c r="K31" s="16">
        <v>47</v>
      </c>
      <c r="L31" s="16">
        <v>47</v>
      </c>
      <c r="M31" s="16">
        <v>0</v>
      </c>
      <c r="N31" s="16">
        <v>238.05500000000001</v>
      </c>
      <c r="O31" s="16">
        <v>9</v>
      </c>
      <c r="P31" s="16">
        <v>4</v>
      </c>
      <c r="Q31" s="16">
        <v>5</v>
      </c>
      <c r="R31" s="16">
        <v>45.585000000000001</v>
      </c>
      <c r="S31" s="16">
        <v>28</v>
      </c>
      <c r="T31" s="16">
        <v>16</v>
      </c>
      <c r="U31" s="16">
        <v>12</v>
      </c>
      <c r="V31" s="16">
        <v>109.38800000000001</v>
      </c>
      <c r="W31" s="16">
        <v>161</v>
      </c>
      <c r="X31" s="16">
        <v>120</v>
      </c>
      <c r="Y31" s="16">
        <v>41</v>
      </c>
      <c r="Z31" s="16">
        <v>810.4</v>
      </c>
      <c r="AA31" s="16">
        <v>96</v>
      </c>
      <c r="AB31" s="16">
        <v>48</v>
      </c>
      <c r="AC31" s="16">
        <v>48</v>
      </c>
      <c r="AD31" s="16">
        <v>362.11200000000002</v>
      </c>
      <c r="AE31" s="16">
        <v>0</v>
      </c>
      <c r="AF31" s="16">
        <v>0</v>
      </c>
      <c r="AG31" s="16">
        <v>0</v>
      </c>
      <c r="AH31" s="16">
        <v>0</v>
      </c>
      <c r="AI31" s="16">
        <v>12</v>
      </c>
      <c r="AJ31" s="16">
        <v>0</v>
      </c>
      <c r="AK31" s="16">
        <v>12</v>
      </c>
      <c r="AL31" s="16">
        <v>45.264000000000003</v>
      </c>
    </row>
    <row r="32" spans="1:38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t="s">
        <v>186</v>
      </c>
      <c r="B34"/>
      <c r="C34"/>
      <c r="D34"/>
      <c r="E34"/>
      <c r="F34"/>
      <c r="O34" s="18"/>
      <c r="R34" s="18"/>
      <c r="S34" s="18"/>
      <c r="V34" s="18"/>
    </row>
  </sheetData>
  <mergeCells count="35">
    <mergeCell ref="V7:V8"/>
    <mergeCell ref="W7:Y7"/>
    <mergeCell ref="AL7:AL8"/>
    <mergeCell ref="Z7:Z8"/>
    <mergeCell ref="AA7:AC7"/>
    <mergeCell ref="AD7:AD8"/>
    <mergeCell ref="AE7:AG7"/>
    <mergeCell ref="AH7:AH8"/>
    <mergeCell ref="AI7:AK7"/>
    <mergeCell ref="K7:M7"/>
    <mergeCell ref="N7:N8"/>
    <mergeCell ref="O7:Q7"/>
    <mergeCell ref="R7:R8"/>
    <mergeCell ref="S7:U7"/>
    <mergeCell ref="C7:C8"/>
    <mergeCell ref="D7:D8"/>
    <mergeCell ref="E7:E8"/>
    <mergeCell ref="G7:I7"/>
    <mergeCell ref="J7:J8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L3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117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6"/>
      <c r="AJ3" s="36"/>
      <c r="AK3" s="36"/>
      <c r="AL3" s="36"/>
    </row>
    <row r="4" spans="1:38" s="5" customFormat="1" ht="22.5" customHeight="1" x14ac:dyDescent="0.2">
      <c r="A4" s="73" t="s">
        <v>124</v>
      </c>
      <c r="B4" s="71"/>
      <c r="C4" s="64" t="s">
        <v>157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</row>
    <row r="5" spans="1:38" s="5" customFormat="1" ht="36" customHeight="1" x14ac:dyDescent="0.2">
      <c r="A5" s="74"/>
      <c r="B5" s="75"/>
      <c r="C5" s="77" t="s">
        <v>168</v>
      </c>
      <c r="D5" s="77"/>
      <c r="E5" s="77"/>
      <c r="F5" s="77"/>
      <c r="G5" s="77" t="s">
        <v>159</v>
      </c>
      <c r="H5" s="77"/>
      <c r="I5" s="77"/>
      <c r="J5" s="77"/>
      <c r="K5" s="77"/>
      <c r="L5" s="77"/>
      <c r="M5" s="77"/>
      <c r="N5" s="77"/>
      <c r="O5" s="77" t="s">
        <v>169</v>
      </c>
      <c r="P5" s="77"/>
      <c r="Q5" s="77"/>
      <c r="R5" s="77"/>
      <c r="S5" s="77"/>
      <c r="T5" s="77"/>
      <c r="U5" s="77"/>
      <c r="V5" s="77"/>
      <c r="W5" s="77" t="s">
        <v>170</v>
      </c>
      <c r="X5" s="77"/>
      <c r="Y5" s="77"/>
      <c r="Z5" s="77"/>
      <c r="AA5" s="77"/>
      <c r="AB5" s="77"/>
      <c r="AC5" s="77"/>
      <c r="AD5" s="77"/>
      <c r="AE5" s="69" t="s">
        <v>161</v>
      </c>
      <c r="AF5" s="69"/>
      <c r="AG5" s="69"/>
      <c r="AH5" s="70"/>
      <c r="AI5" s="78" t="s">
        <v>82</v>
      </c>
      <c r="AJ5" s="69"/>
      <c r="AK5" s="69"/>
      <c r="AL5" s="55"/>
    </row>
    <row r="6" spans="1:38" s="5" customFormat="1" ht="36" customHeight="1" x14ac:dyDescent="0.2">
      <c r="A6" s="74"/>
      <c r="B6" s="75"/>
      <c r="C6" s="55" t="s">
        <v>171</v>
      </c>
      <c r="D6" s="56"/>
      <c r="E6" s="57"/>
      <c r="F6" s="69" t="s">
        <v>132</v>
      </c>
      <c r="G6" s="58" t="s">
        <v>164</v>
      </c>
      <c r="H6" s="58"/>
      <c r="I6" s="58"/>
      <c r="J6" s="58"/>
      <c r="K6" s="58" t="s">
        <v>172</v>
      </c>
      <c r="L6" s="58"/>
      <c r="M6" s="58"/>
      <c r="N6" s="58"/>
      <c r="O6" s="58" t="s">
        <v>164</v>
      </c>
      <c r="P6" s="58"/>
      <c r="Q6" s="58"/>
      <c r="R6" s="58"/>
      <c r="S6" s="58" t="s">
        <v>172</v>
      </c>
      <c r="T6" s="58"/>
      <c r="U6" s="58"/>
      <c r="V6" s="58"/>
      <c r="W6" s="58" t="s">
        <v>164</v>
      </c>
      <c r="X6" s="58"/>
      <c r="Y6" s="58"/>
      <c r="Z6" s="58"/>
      <c r="AA6" s="58" t="s">
        <v>172</v>
      </c>
      <c r="AB6" s="58"/>
      <c r="AC6" s="58"/>
      <c r="AD6" s="58"/>
      <c r="AE6" s="58"/>
      <c r="AF6" s="58"/>
      <c r="AG6" s="58"/>
      <c r="AH6" s="60"/>
      <c r="AI6" s="71"/>
      <c r="AJ6" s="58"/>
      <c r="AK6" s="58"/>
      <c r="AL6" s="62"/>
    </row>
    <row r="7" spans="1:38" s="5" customFormat="1" ht="27" customHeight="1" x14ac:dyDescent="0.2">
      <c r="A7" s="74"/>
      <c r="B7" s="75"/>
      <c r="C7" s="58" t="s">
        <v>173</v>
      </c>
      <c r="D7" s="58" t="s">
        <v>174</v>
      </c>
      <c r="E7" s="71" t="s">
        <v>175</v>
      </c>
      <c r="F7" s="69"/>
      <c r="G7" s="55" t="s">
        <v>171</v>
      </c>
      <c r="H7" s="56"/>
      <c r="I7" s="57"/>
      <c r="J7" s="58" t="s">
        <v>166</v>
      </c>
      <c r="K7" s="55" t="s">
        <v>171</v>
      </c>
      <c r="L7" s="56"/>
      <c r="M7" s="57"/>
      <c r="N7" s="58" t="s">
        <v>166</v>
      </c>
      <c r="O7" s="55" t="s">
        <v>171</v>
      </c>
      <c r="P7" s="56"/>
      <c r="Q7" s="57"/>
      <c r="R7" s="58" t="s">
        <v>166</v>
      </c>
      <c r="S7" s="55" t="s">
        <v>171</v>
      </c>
      <c r="T7" s="56"/>
      <c r="U7" s="57"/>
      <c r="V7" s="58" t="s">
        <v>166</v>
      </c>
      <c r="W7" s="55" t="s">
        <v>171</v>
      </c>
      <c r="X7" s="56"/>
      <c r="Y7" s="57"/>
      <c r="Z7" s="58" t="s">
        <v>166</v>
      </c>
      <c r="AA7" s="55" t="s">
        <v>171</v>
      </c>
      <c r="AB7" s="56"/>
      <c r="AC7" s="57"/>
      <c r="AD7" s="58" t="s">
        <v>166</v>
      </c>
      <c r="AE7" s="55" t="s">
        <v>171</v>
      </c>
      <c r="AF7" s="56"/>
      <c r="AG7" s="57"/>
      <c r="AH7" s="60" t="s">
        <v>166</v>
      </c>
      <c r="AI7" s="56" t="s">
        <v>171</v>
      </c>
      <c r="AJ7" s="56"/>
      <c r="AK7" s="57"/>
      <c r="AL7" s="62" t="s">
        <v>166</v>
      </c>
    </row>
    <row r="8" spans="1:38" s="5" customFormat="1" ht="27" customHeight="1" x14ac:dyDescent="0.2">
      <c r="A8" s="76"/>
      <c r="B8" s="72"/>
      <c r="C8" s="59"/>
      <c r="D8" s="59"/>
      <c r="E8" s="72"/>
      <c r="F8" s="69"/>
      <c r="G8" s="7" t="s">
        <v>176</v>
      </c>
      <c r="H8" s="7" t="s">
        <v>174</v>
      </c>
      <c r="I8" s="7" t="s">
        <v>175</v>
      </c>
      <c r="J8" s="59"/>
      <c r="K8" s="7" t="s">
        <v>176</v>
      </c>
      <c r="L8" s="7" t="s">
        <v>174</v>
      </c>
      <c r="M8" s="7" t="s">
        <v>175</v>
      </c>
      <c r="N8" s="59"/>
      <c r="O8" s="7" t="s">
        <v>176</v>
      </c>
      <c r="P8" s="7" t="s">
        <v>174</v>
      </c>
      <c r="Q8" s="7" t="s">
        <v>175</v>
      </c>
      <c r="R8" s="59"/>
      <c r="S8" s="7" t="s">
        <v>176</v>
      </c>
      <c r="T8" s="7" t="s">
        <v>174</v>
      </c>
      <c r="U8" s="7" t="s">
        <v>175</v>
      </c>
      <c r="V8" s="59"/>
      <c r="W8" s="7" t="s">
        <v>176</v>
      </c>
      <c r="X8" s="7" t="s">
        <v>174</v>
      </c>
      <c r="Y8" s="7" t="s">
        <v>175</v>
      </c>
      <c r="Z8" s="59"/>
      <c r="AA8" s="7" t="s">
        <v>176</v>
      </c>
      <c r="AB8" s="7" t="s">
        <v>174</v>
      </c>
      <c r="AC8" s="7" t="s">
        <v>175</v>
      </c>
      <c r="AD8" s="59"/>
      <c r="AE8" s="7" t="s">
        <v>176</v>
      </c>
      <c r="AF8" s="7" t="s">
        <v>174</v>
      </c>
      <c r="AG8" s="7" t="s">
        <v>175</v>
      </c>
      <c r="AH8" s="61"/>
      <c r="AI8" s="35" t="s">
        <v>176</v>
      </c>
      <c r="AJ8" s="7" t="s">
        <v>174</v>
      </c>
      <c r="AK8" s="7" t="s">
        <v>175</v>
      </c>
      <c r="AL8" s="63"/>
    </row>
    <row r="9" spans="1:38" s="49" customFormat="1" ht="16.5" customHeight="1" x14ac:dyDescent="0.2">
      <c r="A9" s="45" t="s">
        <v>203</v>
      </c>
      <c r="B9" s="46" t="s">
        <v>3</v>
      </c>
      <c r="C9" s="47">
        <v>4180281</v>
      </c>
      <c r="D9" s="48">
        <v>2532418</v>
      </c>
      <c r="E9" s="48">
        <v>1647863</v>
      </c>
      <c r="F9" s="48">
        <v>21280242.467</v>
      </c>
      <c r="G9" s="48">
        <v>627601</v>
      </c>
      <c r="H9" s="48">
        <v>413912</v>
      </c>
      <c r="I9" s="48">
        <v>213689</v>
      </c>
      <c r="J9" s="48">
        <v>5403611.8640000001</v>
      </c>
      <c r="K9" s="48">
        <v>157093</v>
      </c>
      <c r="L9" s="48">
        <v>96618</v>
      </c>
      <c r="M9" s="48">
        <v>60475</v>
      </c>
      <c r="N9" s="48">
        <v>784195.58799999999</v>
      </c>
      <c r="O9" s="48">
        <v>152496</v>
      </c>
      <c r="P9" s="48">
        <v>91542</v>
      </c>
      <c r="Q9" s="48">
        <v>60954</v>
      </c>
      <c r="R9" s="48">
        <v>755341.12699999998</v>
      </c>
      <c r="S9" s="48">
        <v>111530</v>
      </c>
      <c r="T9" s="48">
        <v>69071</v>
      </c>
      <c r="U9" s="48">
        <v>42459</v>
      </c>
      <c r="V9" s="48">
        <v>411593.90600000002</v>
      </c>
      <c r="W9" s="48">
        <v>1936891</v>
      </c>
      <c r="X9" s="48">
        <v>1119574</v>
      </c>
      <c r="Y9" s="48">
        <v>817317</v>
      </c>
      <c r="Z9" s="48">
        <v>9521069.1889999993</v>
      </c>
      <c r="AA9" s="48">
        <v>1173434</v>
      </c>
      <c r="AB9" s="48">
        <v>720977</v>
      </c>
      <c r="AC9" s="48">
        <v>452457</v>
      </c>
      <c r="AD9" s="48">
        <v>4300727.41</v>
      </c>
      <c r="AE9" s="48">
        <v>21236</v>
      </c>
      <c r="AF9" s="48">
        <v>20724</v>
      </c>
      <c r="AG9" s="48">
        <v>512</v>
      </c>
      <c r="AH9" s="48">
        <v>103703.383</v>
      </c>
      <c r="AI9" s="48">
        <v>168621</v>
      </c>
      <c r="AJ9" s="48">
        <v>101994</v>
      </c>
      <c r="AK9" s="48">
        <v>66627</v>
      </c>
      <c r="AL9" s="48">
        <v>890871.60900000005</v>
      </c>
    </row>
    <row r="10" spans="1:38" s="13" customFormat="1" ht="16.5" customHeight="1" x14ac:dyDescent="0.2">
      <c r="A10" s="37" t="s">
        <v>118</v>
      </c>
      <c r="B10" s="31" t="s">
        <v>4</v>
      </c>
      <c r="C10" s="9">
        <v>587802</v>
      </c>
      <c r="D10" s="10">
        <v>352407</v>
      </c>
      <c r="E10" s="10">
        <v>235395</v>
      </c>
      <c r="F10" s="10">
        <v>2892064.6170000001</v>
      </c>
      <c r="G10" s="10">
        <v>72939</v>
      </c>
      <c r="H10" s="10">
        <v>46901</v>
      </c>
      <c r="I10" s="10">
        <v>26038</v>
      </c>
      <c r="J10" s="10">
        <v>619679.08799999999</v>
      </c>
      <c r="K10" s="10">
        <v>22656</v>
      </c>
      <c r="L10" s="10">
        <v>13314</v>
      </c>
      <c r="M10" s="10">
        <v>9342</v>
      </c>
      <c r="N10" s="10">
        <v>110380.03200000001</v>
      </c>
      <c r="O10" s="10">
        <v>17510</v>
      </c>
      <c r="P10" s="10">
        <v>10356</v>
      </c>
      <c r="Q10" s="10">
        <v>7154</v>
      </c>
      <c r="R10" s="10">
        <v>85308.72</v>
      </c>
      <c r="S10" s="10">
        <v>12617</v>
      </c>
      <c r="T10" s="10">
        <v>7746</v>
      </c>
      <c r="U10" s="10">
        <v>4871</v>
      </c>
      <c r="V10" s="10">
        <v>45774.476000000002</v>
      </c>
      <c r="W10" s="10">
        <v>282192</v>
      </c>
      <c r="X10" s="10">
        <v>163212</v>
      </c>
      <c r="Y10" s="10">
        <v>118980</v>
      </c>
      <c r="Z10" s="10">
        <v>1374839.4240000001</v>
      </c>
      <c r="AA10" s="10">
        <v>176515</v>
      </c>
      <c r="AB10" s="10">
        <v>107575</v>
      </c>
      <c r="AC10" s="10">
        <v>68940</v>
      </c>
      <c r="AD10" s="10">
        <v>640396.42000000004</v>
      </c>
      <c r="AE10" s="10">
        <v>3373</v>
      </c>
      <c r="AF10" s="10">
        <v>3303</v>
      </c>
      <c r="AG10" s="10">
        <v>70</v>
      </c>
      <c r="AH10" s="10">
        <v>15686.457</v>
      </c>
      <c r="AI10" s="10">
        <v>13468</v>
      </c>
      <c r="AJ10" s="10">
        <v>7599</v>
      </c>
      <c r="AK10" s="10">
        <v>5869</v>
      </c>
      <c r="AL10" s="10">
        <v>66757.255999999994</v>
      </c>
    </row>
    <row r="11" spans="1:38" s="13" customFormat="1" ht="16.5" customHeight="1" x14ac:dyDescent="0.2">
      <c r="A11" s="37" t="s">
        <v>119</v>
      </c>
      <c r="B11" s="31" t="s">
        <v>5</v>
      </c>
      <c r="C11" s="9">
        <v>171710</v>
      </c>
      <c r="D11" s="10">
        <v>101291</v>
      </c>
      <c r="E11" s="10">
        <v>70419</v>
      </c>
      <c r="F11" s="10">
        <v>1064596.341</v>
      </c>
      <c r="G11" s="10">
        <v>64102</v>
      </c>
      <c r="H11" s="10">
        <v>38912</v>
      </c>
      <c r="I11" s="10">
        <v>25190</v>
      </c>
      <c r="J11" s="10">
        <v>561910.89899999998</v>
      </c>
      <c r="K11" s="10">
        <v>21455</v>
      </c>
      <c r="L11" s="10">
        <v>12481</v>
      </c>
      <c r="M11" s="10">
        <v>8974</v>
      </c>
      <c r="N11" s="10">
        <v>111223.048</v>
      </c>
      <c r="O11" s="10">
        <v>10052</v>
      </c>
      <c r="P11" s="10">
        <v>5756</v>
      </c>
      <c r="Q11" s="10">
        <v>4296</v>
      </c>
      <c r="R11" s="10">
        <v>51487.057000000001</v>
      </c>
      <c r="S11" s="10">
        <v>7176</v>
      </c>
      <c r="T11" s="10">
        <v>4279</v>
      </c>
      <c r="U11" s="10">
        <v>2897</v>
      </c>
      <c r="V11" s="10">
        <v>27401.679</v>
      </c>
      <c r="W11" s="10">
        <v>39530</v>
      </c>
      <c r="X11" s="10">
        <v>22192</v>
      </c>
      <c r="Y11" s="10">
        <v>17338</v>
      </c>
      <c r="Z11" s="10">
        <v>199071.34</v>
      </c>
      <c r="AA11" s="10">
        <v>27874</v>
      </c>
      <c r="AB11" s="10">
        <v>16150</v>
      </c>
      <c r="AC11" s="10">
        <v>11724</v>
      </c>
      <c r="AD11" s="10">
        <v>104733.625</v>
      </c>
      <c r="AE11" s="10">
        <v>1521</v>
      </c>
      <c r="AF11" s="10">
        <v>1521</v>
      </c>
      <c r="AG11" s="10">
        <v>0</v>
      </c>
      <c r="AH11" s="10">
        <v>8768.6929999999993</v>
      </c>
      <c r="AI11" s="10">
        <v>3840</v>
      </c>
      <c r="AJ11" s="10">
        <v>1958</v>
      </c>
      <c r="AK11" s="10">
        <v>1882</v>
      </c>
      <c r="AL11" s="10">
        <v>23392.167000000001</v>
      </c>
    </row>
    <row r="12" spans="1:38" s="13" customFormat="1" ht="16.5" customHeight="1" x14ac:dyDescent="0.2">
      <c r="A12" s="37" t="s">
        <v>120</v>
      </c>
      <c r="B12" s="31" t="s">
        <v>34</v>
      </c>
      <c r="C12" s="9">
        <v>282551</v>
      </c>
      <c r="D12" s="10">
        <v>169539</v>
      </c>
      <c r="E12" s="10">
        <v>113012</v>
      </c>
      <c r="F12" s="10">
        <v>1413656.3</v>
      </c>
      <c r="G12" s="10">
        <v>35290</v>
      </c>
      <c r="H12" s="10">
        <v>22927</v>
      </c>
      <c r="I12" s="10">
        <v>12363</v>
      </c>
      <c r="J12" s="10">
        <v>305488.74699999997</v>
      </c>
      <c r="K12" s="10">
        <v>10614</v>
      </c>
      <c r="L12" s="10">
        <v>6512</v>
      </c>
      <c r="M12" s="10">
        <v>4102</v>
      </c>
      <c r="N12" s="10">
        <v>53672.972000000002</v>
      </c>
      <c r="O12" s="10">
        <v>5871</v>
      </c>
      <c r="P12" s="10">
        <v>3514</v>
      </c>
      <c r="Q12" s="10">
        <v>2357</v>
      </c>
      <c r="R12" s="10">
        <v>29279.190999999999</v>
      </c>
      <c r="S12" s="10">
        <v>4102</v>
      </c>
      <c r="T12" s="10">
        <v>2507</v>
      </c>
      <c r="U12" s="10">
        <v>1595</v>
      </c>
      <c r="V12" s="10">
        <v>15274.884</v>
      </c>
      <c r="W12" s="10">
        <v>138809</v>
      </c>
      <c r="X12" s="10">
        <v>79598</v>
      </c>
      <c r="Y12" s="10">
        <v>59211</v>
      </c>
      <c r="Z12" s="10">
        <v>683733.78099999996</v>
      </c>
      <c r="AA12" s="10">
        <v>85405</v>
      </c>
      <c r="AB12" s="10">
        <v>52037</v>
      </c>
      <c r="AC12" s="10">
        <v>33368</v>
      </c>
      <c r="AD12" s="10">
        <v>314251.68300000002</v>
      </c>
      <c r="AE12" s="10">
        <v>2460</v>
      </c>
      <c r="AF12" s="10">
        <v>2444</v>
      </c>
      <c r="AG12" s="10">
        <v>16</v>
      </c>
      <c r="AH12" s="10">
        <v>11955.041999999999</v>
      </c>
      <c r="AI12" s="10">
        <v>17210</v>
      </c>
      <c r="AJ12" s="10">
        <v>10013</v>
      </c>
      <c r="AK12" s="10">
        <v>7197</v>
      </c>
      <c r="AL12" s="10">
        <v>81955.331000000006</v>
      </c>
    </row>
    <row r="13" spans="1:38" s="13" customFormat="1" ht="16.5" customHeight="1" x14ac:dyDescent="0.2">
      <c r="A13" s="37" t="s">
        <v>121</v>
      </c>
      <c r="B13" s="31" t="s">
        <v>6</v>
      </c>
      <c r="C13" s="9">
        <v>480215</v>
      </c>
      <c r="D13" s="10">
        <v>287031</v>
      </c>
      <c r="E13" s="10">
        <v>193184</v>
      </c>
      <c r="F13" s="10">
        <v>2480382.8689999999</v>
      </c>
      <c r="G13" s="10">
        <v>72747</v>
      </c>
      <c r="H13" s="10">
        <v>46610</v>
      </c>
      <c r="I13" s="10">
        <v>26137</v>
      </c>
      <c r="J13" s="10">
        <v>635423.63600000006</v>
      </c>
      <c r="K13" s="10">
        <v>20770</v>
      </c>
      <c r="L13" s="10">
        <v>13149</v>
      </c>
      <c r="M13" s="10">
        <v>7621</v>
      </c>
      <c r="N13" s="10">
        <v>105151.34600000001</v>
      </c>
      <c r="O13" s="10">
        <v>17705</v>
      </c>
      <c r="P13" s="10">
        <v>10263</v>
      </c>
      <c r="Q13" s="10">
        <v>7442</v>
      </c>
      <c r="R13" s="10">
        <v>88864.808000000005</v>
      </c>
      <c r="S13" s="10">
        <v>11983</v>
      </c>
      <c r="T13" s="10">
        <v>7162</v>
      </c>
      <c r="U13" s="10">
        <v>4821</v>
      </c>
      <c r="V13" s="10">
        <v>45107.758000000002</v>
      </c>
      <c r="W13" s="10">
        <v>221092</v>
      </c>
      <c r="X13" s="10">
        <v>126258</v>
      </c>
      <c r="Y13" s="10">
        <v>94834</v>
      </c>
      <c r="Z13" s="10">
        <v>1099028.5490000001</v>
      </c>
      <c r="AA13" s="10">
        <v>133815</v>
      </c>
      <c r="AB13" s="10">
        <v>81525</v>
      </c>
      <c r="AC13" s="10">
        <v>52290</v>
      </c>
      <c r="AD13" s="10">
        <v>496577.66499999998</v>
      </c>
      <c r="AE13" s="10">
        <v>2103</v>
      </c>
      <c r="AF13" s="10">
        <v>2064</v>
      </c>
      <c r="AG13" s="10">
        <v>39</v>
      </c>
      <c r="AH13" s="10">
        <v>10229.107</v>
      </c>
      <c r="AI13" s="10">
        <v>6386</v>
      </c>
      <c r="AJ13" s="10">
        <v>3462</v>
      </c>
      <c r="AK13" s="10">
        <v>2924</v>
      </c>
      <c r="AL13" s="10">
        <v>37601.010999999999</v>
      </c>
    </row>
    <row r="14" spans="1:38" s="13" customFormat="1" ht="16.5" customHeight="1" x14ac:dyDescent="0.2">
      <c r="A14" s="37" t="s">
        <v>122</v>
      </c>
      <c r="B14" s="31" t="s">
        <v>7</v>
      </c>
      <c r="C14" s="9">
        <v>409116</v>
      </c>
      <c r="D14" s="10">
        <v>243307</v>
      </c>
      <c r="E14" s="10">
        <v>165809</v>
      </c>
      <c r="F14" s="10">
        <v>2024939.58</v>
      </c>
      <c r="G14" s="10">
        <v>46460</v>
      </c>
      <c r="H14" s="10">
        <v>30711</v>
      </c>
      <c r="I14" s="10">
        <v>15749</v>
      </c>
      <c r="J14" s="10">
        <v>399005.00900000002</v>
      </c>
      <c r="K14" s="10">
        <v>13145</v>
      </c>
      <c r="L14" s="10">
        <v>8419</v>
      </c>
      <c r="M14" s="10">
        <v>4726</v>
      </c>
      <c r="N14" s="10">
        <v>65019.714999999997</v>
      </c>
      <c r="O14" s="10">
        <v>11441</v>
      </c>
      <c r="P14" s="10">
        <v>6927</v>
      </c>
      <c r="Q14" s="10">
        <v>4514</v>
      </c>
      <c r="R14" s="10">
        <v>57483.849000000002</v>
      </c>
      <c r="S14" s="10">
        <v>8838</v>
      </c>
      <c r="T14" s="10">
        <v>5373</v>
      </c>
      <c r="U14" s="10">
        <v>3465</v>
      </c>
      <c r="V14" s="10">
        <v>32539.205000000002</v>
      </c>
      <c r="W14" s="10">
        <v>205673</v>
      </c>
      <c r="X14" s="10">
        <v>116127</v>
      </c>
      <c r="Y14" s="10">
        <v>89546</v>
      </c>
      <c r="Z14" s="10">
        <v>1014936.465</v>
      </c>
      <c r="AA14" s="10">
        <v>122246</v>
      </c>
      <c r="AB14" s="10">
        <v>74437</v>
      </c>
      <c r="AC14" s="10">
        <v>47809</v>
      </c>
      <c r="AD14" s="10">
        <v>449720.63699999999</v>
      </c>
      <c r="AE14" s="10">
        <v>1313</v>
      </c>
      <c r="AF14" s="10">
        <v>1313</v>
      </c>
      <c r="AG14" s="10">
        <v>0</v>
      </c>
      <c r="AH14" s="10">
        <v>6234.7</v>
      </c>
      <c r="AI14" s="10">
        <v>1476</v>
      </c>
      <c r="AJ14" s="10">
        <v>679</v>
      </c>
      <c r="AK14" s="10">
        <v>797</v>
      </c>
      <c r="AL14" s="10">
        <v>7634.83</v>
      </c>
    </row>
    <row r="15" spans="1:38" s="13" customFormat="1" ht="16.5" customHeight="1" x14ac:dyDescent="0.2">
      <c r="A15" s="37" t="s">
        <v>123</v>
      </c>
      <c r="B15" s="31" t="s">
        <v>8</v>
      </c>
      <c r="C15" s="9">
        <v>570927</v>
      </c>
      <c r="D15" s="10">
        <v>343365</v>
      </c>
      <c r="E15" s="10">
        <v>227562</v>
      </c>
      <c r="F15" s="10">
        <v>2907412.5180000002</v>
      </c>
      <c r="G15" s="10">
        <v>85914</v>
      </c>
      <c r="H15" s="10">
        <v>56042</v>
      </c>
      <c r="I15" s="10">
        <v>29872</v>
      </c>
      <c r="J15" s="10">
        <v>734723.60199999996</v>
      </c>
      <c r="K15" s="10">
        <v>17809</v>
      </c>
      <c r="L15" s="10">
        <v>10985</v>
      </c>
      <c r="M15" s="10">
        <v>6824</v>
      </c>
      <c r="N15" s="10">
        <v>87781.763000000006</v>
      </c>
      <c r="O15" s="10">
        <v>24815</v>
      </c>
      <c r="P15" s="10">
        <v>14412</v>
      </c>
      <c r="Q15" s="10">
        <v>10403</v>
      </c>
      <c r="R15" s="10">
        <v>122413.88099999999</v>
      </c>
      <c r="S15" s="10">
        <v>17269</v>
      </c>
      <c r="T15" s="10">
        <v>10080</v>
      </c>
      <c r="U15" s="10">
        <v>7189</v>
      </c>
      <c r="V15" s="10">
        <v>63436.161</v>
      </c>
      <c r="W15" s="10">
        <v>265523</v>
      </c>
      <c r="X15" s="10">
        <v>153489</v>
      </c>
      <c r="Y15" s="10">
        <v>112034</v>
      </c>
      <c r="Z15" s="10">
        <v>1308218.6410000001</v>
      </c>
      <c r="AA15" s="10">
        <v>155571</v>
      </c>
      <c r="AB15" s="10">
        <v>94393</v>
      </c>
      <c r="AC15" s="10">
        <v>61178</v>
      </c>
      <c r="AD15" s="10">
        <v>571498.26599999995</v>
      </c>
      <c r="AE15" s="10">
        <v>4026</v>
      </c>
      <c r="AF15" s="10">
        <v>3964</v>
      </c>
      <c r="AG15" s="10">
        <v>62</v>
      </c>
      <c r="AH15" s="10">
        <v>19340.204000000002</v>
      </c>
      <c r="AI15" s="10">
        <v>10336</v>
      </c>
      <c r="AJ15" s="10">
        <v>5906</v>
      </c>
      <c r="AK15" s="10">
        <v>4430</v>
      </c>
      <c r="AL15" s="10">
        <v>54021.586000000003</v>
      </c>
    </row>
    <row r="16" spans="1:38" s="13" customFormat="1" ht="16.5" customHeight="1" x14ac:dyDescent="0.2">
      <c r="A16" s="42" t="s">
        <v>83</v>
      </c>
      <c r="B16" s="38" t="s">
        <v>10</v>
      </c>
      <c r="C16" s="9">
        <v>96531</v>
      </c>
      <c r="D16" s="10">
        <v>57948</v>
      </c>
      <c r="E16" s="10">
        <v>38583</v>
      </c>
      <c r="F16" s="10">
        <v>471876.70899999997</v>
      </c>
      <c r="G16" s="10">
        <v>11931</v>
      </c>
      <c r="H16" s="10">
        <v>8155</v>
      </c>
      <c r="I16" s="10">
        <v>3776</v>
      </c>
      <c r="J16" s="10">
        <v>100514.678</v>
      </c>
      <c r="K16" s="10">
        <v>3851</v>
      </c>
      <c r="L16" s="10">
        <v>2335</v>
      </c>
      <c r="M16" s="10">
        <v>1516</v>
      </c>
      <c r="N16" s="10">
        <v>18525.947</v>
      </c>
      <c r="O16" s="10">
        <v>4020</v>
      </c>
      <c r="P16" s="10">
        <v>2391</v>
      </c>
      <c r="Q16" s="10">
        <v>1629</v>
      </c>
      <c r="R16" s="10">
        <v>19451.538</v>
      </c>
      <c r="S16" s="10">
        <v>3248</v>
      </c>
      <c r="T16" s="10">
        <v>2113</v>
      </c>
      <c r="U16" s="10">
        <v>1135</v>
      </c>
      <c r="V16" s="10">
        <v>11649.215</v>
      </c>
      <c r="W16" s="10">
        <v>44343</v>
      </c>
      <c r="X16" s="10">
        <v>25607</v>
      </c>
      <c r="Y16" s="10">
        <v>18736</v>
      </c>
      <c r="Z16" s="10">
        <v>215501.06899999999</v>
      </c>
      <c r="AA16" s="10">
        <v>28752</v>
      </c>
      <c r="AB16" s="10">
        <v>16961</v>
      </c>
      <c r="AC16" s="10">
        <v>11791</v>
      </c>
      <c r="AD16" s="10">
        <v>104231.943</v>
      </c>
      <c r="AE16" s="10">
        <v>386</v>
      </c>
      <c r="AF16" s="10">
        <v>386</v>
      </c>
      <c r="AG16" s="10">
        <v>0</v>
      </c>
      <c r="AH16" s="10">
        <v>2002.319</v>
      </c>
      <c r="AI16" s="10">
        <v>7426</v>
      </c>
      <c r="AJ16" s="10">
        <v>4614</v>
      </c>
      <c r="AK16" s="10">
        <v>2812</v>
      </c>
      <c r="AL16" s="10">
        <v>36994.684999999998</v>
      </c>
    </row>
    <row r="17" spans="1:38" s="13" customFormat="1" ht="16.5" customHeight="1" x14ac:dyDescent="0.2">
      <c r="A17" s="42" t="s">
        <v>84</v>
      </c>
      <c r="B17" s="38" t="s">
        <v>12</v>
      </c>
      <c r="C17" s="9">
        <v>62194</v>
      </c>
      <c r="D17" s="10">
        <v>38395</v>
      </c>
      <c r="E17" s="10">
        <v>23799</v>
      </c>
      <c r="F17" s="10">
        <v>313453.82400000002</v>
      </c>
      <c r="G17" s="10">
        <v>8678</v>
      </c>
      <c r="H17" s="10">
        <v>6030</v>
      </c>
      <c r="I17" s="10">
        <v>2648</v>
      </c>
      <c r="J17" s="10">
        <v>74074.345000000001</v>
      </c>
      <c r="K17" s="10">
        <v>1667</v>
      </c>
      <c r="L17" s="10">
        <v>1110</v>
      </c>
      <c r="M17" s="10">
        <v>557</v>
      </c>
      <c r="N17" s="10">
        <v>8160.4989999999998</v>
      </c>
      <c r="O17" s="10">
        <v>1784</v>
      </c>
      <c r="P17" s="10">
        <v>935</v>
      </c>
      <c r="Q17" s="10">
        <v>849</v>
      </c>
      <c r="R17" s="10">
        <v>8779.4519999999993</v>
      </c>
      <c r="S17" s="10">
        <v>1636</v>
      </c>
      <c r="T17" s="10">
        <v>1052</v>
      </c>
      <c r="U17" s="10">
        <v>584</v>
      </c>
      <c r="V17" s="10">
        <v>5973.0720000000001</v>
      </c>
      <c r="W17" s="10">
        <v>31738</v>
      </c>
      <c r="X17" s="10">
        <v>18325</v>
      </c>
      <c r="Y17" s="10">
        <v>13413</v>
      </c>
      <c r="Z17" s="10">
        <v>155537.29999999999</v>
      </c>
      <c r="AA17" s="10">
        <v>16640</v>
      </c>
      <c r="AB17" s="10">
        <v>10892</v>
      </c>
      <c r="AC17" s="10">
        <v>5748</v>
      </c>
      <c r="AD17" s="10">
        <v>60681.928</v>
      </c>
      <c r="AE17" s="10">
        <v>51</v>
      </c>
      <c r="AF17" s="10">
        <v>51</v>
      </c>
      <c r="AG17" s="10">
        <v>0</v>
      </c>
      <c r="AH17" s="10">
        <v>247.22800000000001</v>
      </c>
      <c r="AI17" s="10">
        <v>3608</v>
      </c>
      <c r="AJ17" s="10">
        <v>2126</v>
      </c>
      <c r="AK17" s="10">
        <v>1482</v>
      </c>
      <c r="AL17" s="10">
        <v>21627.453000000001</v>
      </c>
    </row>
    <row r="18" spans="1:38" s="13" customFormat="1" ht="16.5" customHeight="1" x14ac:dyDescent="0.2">
      <c r="A18" s="42" t="s">
        <v>85</v>
      </c>
      <c r="B18" s="38" t="s">
        <v>13</v>
      </c>
      <c r="C18" s="9">
        <v>123360</v>
      </c>
      <c r="D18" s="10">
        <v>75781</v>
      </c>
      <c r="E18" s="10">
        <v>47579</v>
      </c>
      <c r="F18" s="10">
        <v>624757.66599999997</v>
      </c>
      <c r="G18" s="10">
        <v>17479</v>
      </c>
      <c r="H18" s="10">
        <v>12114</v>
      </c>
      <c r="I18" s="10">
        <v>5365</v>
      </c>
      <c r="J18" s="10">
        <v>149972.976</v>
      </c>
      <c r="K18" s="10">
        <v>3141</v>
      </c>
      <c r="L18" s="10">
        <v>2082</v>
      </c>
      <c r="M18" s="10">
        <v>1059</v>
      </c>
      <c r="N18" s="10">
        <v>15531.42</v>
      </c>
      <c r="O18" s="10">
        <v>3522</v>
      </c>
      <c r="P18" s="10">
        <v>2062</v>
      </c>
      <c r="Q18" s="10">
        <v>1460</v>
      </c>
      <c r="R18" s="10">
        <v>17461.351999999999</v>
      </c>
      <c r="S18" s="10">
        <v>1912</v>
      </c>
      <c r="T18" s="10">
        <v>1084</v>
      </c>
      <c r="U18" s="10">
        <v>828</v>
      </c>
      <c r="V18" s="10">
        <v>7038.2160000000003</v>
      </c>
      <c r="W18" s="10">
        <v>63294</v>
      </c>
      <c r="X18" s="10">
        <v>37402</v>
      </c>
      <c r="Y18" s="10">
        <v>25892</v>
      </c>
      <c r="Z18" s="10">
        <v>310545.95199999999</v>
      </c>
      <c r="AA18" s="10">
        <v>33990</v>
      </c>
      <c r="AB18" s="10">
        <v>21020</v>
      </c>
      <c r="AC18" s="10">
        <v>12970</v>
      </c>
      <c r="AD18" s="10">
        <v>124095.636</v>
      </c>
      <c r="AE18" s="10">
        <v>22</v>
      </c>
      <c r="AF18" s="10">
        <v>17</v>
      </c>
      <c r="AG18" s="10">
        <v>5</v>
      </c>
      <c r="AH18" s="10">
        <v>112.114</v>
      </c>
      <c r="AI18" s="10">
        <v>4177</v>
      </c>
      <c r="AJ18" s="10">
        <v>2560</v>
      </c>
      <c r="AK18" s="10">
        <v>1617</v>
      </c>
      <c r="AL18" s="10">
        <v>22494.047999999999</v>
      </c>
    </row>
    <row r="19" spans="1:38" s="13" customFormat="1" ht="16.5" customHeight="1" x14ac:dyDescent="0.2">
      <c r="A19" s="42" t="s">
        <v>86</v>
      </c>
      <c r="B19" s="38" t="s">
        <v>14</v>
      </c>
      <c r="C19" s="9">
        <v>281311</v>
      </c>
      <c r="D19" s="10">
        <v>171269</v>
      </c>
      <c r="E19" s="10">
        <v>110042</v>
      </c>
      <c r="F19" s="10">
        <v>1402811.0060000001</v>
      </c>
      <c r="G19" s="10">
        <v>39584</v>
      </c>
      <c r="H19" s="10">
        <v>26115</v>
      </c>
      <c r="I19" s="10">
        <v>13469</v>
      </c>
      <c r="J19" s="10">
        <v>336654.47399999999</v>
      </c>
      <c r="K19" s="10">
        <v>6066</v>
      </c>
      <c r="L19" s="10">
        <v>3789</v>
      </c>
      <c r="M19" s="10">
        <v>2277</v>
      </c>
      <c r="N19" s="10">
        <v>29907.295999999998</v>
      </c>
      <c r="O19" s="10">
        <v>17800</v>
      </c>
      <c r="P19" s="10">
        <v>11223</v>
      </c>
      <c r="Q19" s="10">
        <v>6577</v>
      </c>
      <c r="R19" s="10">
        <v>86726.637000000002</v>
      </c>
      <c r="S19" s="10">
        <v>14836</v>
      </c>
      <c r="T19" s="10">
        <v>9847</v>
      </c>
      <c r="U19" s="10">
        <v>4989</v>
      </c>
      <c r="V19" s="10">
        <v>53823.764000000003</v>
      </c>
      <c r="W19" s="10">
        <v>126645</v>
      </c>
      <c r="X19" s="10">
        <v>72695</v>
      </c>
      <c r="Y19" s="10">
        <v>53950</v>
      </c>
      <c r="Z19" s="10">
        <v>617872.27500000002</v>
      </c>
      <c r="AA19" s="10">
        <v>75970</v>
      </c>
      <c r="AB19" s="10">
        <v>47294</v>
      </c>
      <c r="AC19" s="10">
        <v>28676</v>
      </c>
      <c r="AD19" s="10">
        <v>275958.01699999999</v>
      </c>
      <c r="AE19" s="10">
        <v>410</v>
      </c>
      <c r="AF19" s="10">
        <v>306</v>
      </c>
      <c r="AG19" s="10">
        <v>104</v>
      </c>
      <c r="AH19" s="10">
        <v>1868.5429999999999</v>
      </c>
      <c r="AI19" s="10">
        <v>685</v>
      </c>
      <c r="AJ19" s="10">
        <v>354</v>
      </c>
      <c r="AK19" s="10">
        <v>331</v>
      </c>
      <c r="AL19" s="10">
        <v>3887.4140000000002</v>
      </c>
    </row>
    <row r="20" spans="1:38" s="13" customFormat="1" ht="16.5" customHeight="1" x14ac:dyDescent="0.2">
      <c r="A20" s="42" t="s">
        <v>87</v>
      </c>
      <c r="B20" s="38" t="s">
        <v>15</v>
      </c>
      <c r="C20" s="9">
        <v>117360</v>
      </c>
      <c r="D20" s="10">
        <v>73329</v>
      </c>
      <c r="E20" s="10">
        <v>44031</v>
      </c>
      <c r="F20" s="10">
        <v>584592.08299999998</v>
      </c>
      <c r="G20" s="10">
        <v>15448</v>
      </c>
      <c r="H20" s="10">
        <v>11209</v>
      </c>
      <c r="I20" s="10">
        <v>4239</v>
      </c>
      <c r="J20" s="10">
        <v>131995.236</v>
      </c>
      <c r="K20" s="10">
        <v>2978</v>
      </c>
      <c r="L20" s="10">
        <v>1855</v>
      </c>
      <c r="M20" s="10">
        <v>1123</v>
      </c>
      <c r="N20" s="10">
        <v>14584.472</v>
      </c>
      <c r="O20" s="10">
        <v>2713</v>
      </c>
      <c r="P20" s="10">
        <v>1528</v>
      </c>
      <c r="Q20" s="10">
        <v>1185</v>
      </c>
      <c r="R20" s="10">
        <v>13484.788</v>
      </c>
      <c r="S20" s="10">
        <v>2462</v>
      </c>
      <c r="T20" s="10">
        <v>1533</v>
      </c>
      <c r="U20" s="10">
        <v>929</v>
      </c>
      <c r="V20" s="10">
        <v>9068.7559999999994</v>
      </c>
      <c r="W20" s="10">
        <v>58319</v>
      </c>
      <c r="X20" s="10">
        <v>34544</v>
      </c>
      <c r="Y20" s="10">
        <v>23775</v>
      </c>
      <c r="Z20" s="10">
        <v>286041.74699999997</v>
      </c>
      <c r="AA20" s="10">
        <v>35428</v>
      </c>
      <c r="AB20" s="10">
        <v>22648</v>
      </c>
      <c r="AC20" s="10">
        <v>12780</v>
      </c>
      <c r="AD20" s="10">
        <v>129358.62</v>
      </c>
      <c r="AE20" s="10">
        <v>12</v>
      </c>
      <c r="AF20" s="10">
        <v>12</v>
      </c>
      <c r="AG20" s="10">
        <v>0</v>
      </c>
      <c r="AH20" s="10">
        <v>58.463999999999999</v>
      </c>
      <c r="AI20" s="10">
        <v>8359</v>
      </c>
      <c r="AJ20" s="10">
        <v>5332</v>
      </c>
      <c r="AK20" s="10">
        <v>3027</v>
      </c>
      <c r="AL20" s="10">
        <v>42649.256999999998</v>
      </c>
    </row>
    <row r="21" spans="1:38" s="13" customFormat="1" ht="16.5" customHeight="1" x14ac:dyDescent="0.2">
      <c r="A21" s="42" t="s">
        <v>88</v>
      </c>
      <c r="B21" s="38" t="s">
        <v>16</v>
      </c>
      <c r="C21" s="9">
        <v>187564</v>
      </c>
      <c r="D21" s="10">
        <v>118026</v>
      </c>
      <c r="E21" s="10">
        <v>69538</v>
      </c>
      <c r="F21" s="10">
        <v>964797.61800000002</v>
      </c>
      <c r="G21" s="10">
        <v>33227</v>
      </c>
      <c r="H21" s="10">
        <v>22174</v>
      </c>
      <c r="I21" s="10">
        <v>11053</v>
      </c>
      <c r="J21" s="10">
        <v>282396.27299999999</v>
      </c>
      <c r="K21" s="10">
        <v>6734</v>
      </c>
      <c r="L21" s="10">
        <v>4280</v>
      </c>
      <c r="M21" s="10">
        <v>2454</v>
      </c>
      <c r="N21" s="10">
        <v>32808.048000000003</v>
      </c>
      <c r="O21" s="10">
        <v>6841</v>
      </c>
      <c r="P21" s="10">
        <v>4194</v>
      </c>
      <c r="Q21" s="10">
        <v>2647</v>
      </c>
      <c r="R21" s="10">
        <v>33329.351999999999</v>
      </c>
      <c r="S21" s="10">
        <v>3504</v>
      </c>
      <c r="T21" s="10">
        <v>2296</v>
      </c>
      <c r="U21" s="10">
        <v>1208</v>
      </c>
      <c r="V21" s="10">
        <v>12712.512000000001</v>
      </c>
      <c r="W21" s="10">
        <v>84582</v>
      </c>
      <c r="X21" s="10">
        <v>51606</v>
      </c>
      <c r="Y21" s="10">
        <v>32976</v>
      </c>
      <c r="Z21" s="10">
        <v>412083.50400000002</v>
      </c>
      <c r="AA21" s="10">
        <v>52471</v>
      </c>
      <c r="AB21" s="10">
        <v>33271</v>
      </c>
      <c r="AC21" s="10">
        <v>19200</v>
      </c>
      <c r="AD21" s="10">
        <v>190364.788</v>
      </c>
      <c r="AE21" s="10">
        <v>205</v>
      </c>
      <c r="AF21" s="10">
        <v>205</v>
      </c>
      <c r="AG21" s="10">
        <v>0</v>
      </c>
      <c r="AH21" s="10">
        <v>1103.1410000000001</v>
      </c>
      <c r="AI21" s="10">
        <v>352</v>
      </c>
      <c r="AJ21" s="10">
        <v>125</v>
      </c>
      <c r="AK21" s="10">
        <v>227</v>
      </c>
      <c r="AL21" s="10">
        <v>1788.26</v>
      </c>
    </row>
    <row r="22" spans="1:38" s="13" customFormat="1" ht="16.5" customHeight="1" x14ac:dyDescent="0.2">
      <c r="A22" s="42" t="s">
        <v>89</v>
      </c>
      <c r="B22" s="38" t="s">
        <v>17</v>
      </c>
      <c r="C22" s="9">
        <v>146319</v>
      </c>
      <c r="D22" s="10">
        <v>93402</v>
      </c>
      <c r="E22" s="10">
        <v>52917</v>
      </c>
      <c r="F22" s="10">
        <v>694447.74800000002</v>
      </c>
      <c r="G22" s="10">
        <v>12952</v>
      </c>
      <c r="H22" s="10">
        <v>9997</v>
      </c>
      <c r="I22" s="10">
        <v>2955</v>
      </c>
      <c r="J22" s="10">
        <v>108759.11599999999</v>
      </c>
      <c r="K22" s="10">
        <v>2470</v>
      </c>
      <c r="L22" s="10">
        <v>1619</v>
      </c>
      <c r="M22" s="10">
        <v>851</v>
      </c>
      <c r="N22" s="10">
        <v>11685.76</v>
      </c>
      <c r="O22" s="10">
        <v>4459</v>
      </c>
      <c r="P22" s="10">
        <v>2944</v>
      </c>
      <c r="Q22" s="10">
        <v>1515</v>
      </c>
      <c r="R22" s="10">
        <v>21724.248</v>
      </c>
      <c r="S22" s="10">
        <v>3594</v>
      </c>
      <c r="T22" s="10">
        <v>2415</v>
      </c>
      <c r="U22" s="10">
        <v>1179</v>
      </c>
      <c r="V22" s="10">
        <v>13039.031999999999</v>
      </c>
      <c r="W22" s="10">
        <v>75264</v>
      </c>
      <c r="X22" s="10">
        <v>46075</v>
      </c>
      <c r="Y22" s="10">
        <v>29189</v>
      </c>
      <c r="Z22" s="10">
        <v>366584.31599999999</v>
      </c>
      <c r="AA22" s="10">
        <v>47580</v>
      </c>
      <c r="AB22" s="10">
        <v>30352</v>
      </c>
      <c r="AC22" s="10">
        <v>17228</v>
      </c>
      <c r="AD22" s="10">
        <v>172655.27600000001</v>
      </c>
      <c r="AE22" s="10">
        <v>0</v>
      </c>
      <c r="AF22" s="10">
        <v>0</v>
      </c>
      <c r="AG22" s="10">
        <v>0</v>
      </c>
      <c r="AH22" s="10">
        <v>0</v>
      </c>
      <c r="AI22" s="10">
        <v>1146</v>
      </c>
      <c r="AJ22" s="10">
        <v>706</v>
      </c>
      <c r="AK22" s="10">
        <v>440</v>
      </c>
      <c r="AL22" s="10">
        <v>6047.57</v>
      </c>
    </row>
    <row r="23" spans="1:38" s="13" customFormat="1" ht="16.5" customHeight="1" x14ac:dyDescent="0.2">
      <c r="A23" s="42" t="s">
        <v>90</v>
      </c>
      <c r="B23" s="38" t="s">
        <v>18</v>
      </c>
      <c r="C23" s="9">
        <v>242691</v>
      </c>
      <c r="D23" s="10">
        <v>151291</v>
      </c>
      <c r="E23" s="10">
        <v>91400</v>
      </c>
      <c r="F23" s="10">
        <v>1275156.6939999999</v>
      </c>
      <c r="G23" s="10">
        <v>44621</v>
      </c>
      <c r="H23" s="10">
        <v>31210</v>
      </c>
      <c r="I23" s="10">
        <v>13411</v>
      </c>
      <c r="J23" s="10">
        <v>384329.07199999999</v>
      </c>
      <c r="K23" s="10">
        <v>8424</v>
      </c>
      <c r="L23" s="10">
        <v>5373</v>
      </c>
      <c r="M23" s="10">
        <v>3051</v>
      </c>
      <c r="N23" s="10">
        <v>42174.733999999997</v>
      </c>
      <c r="O23" s="10">
        <v>8725</v>
      </c>
      <c r="P23" s="10">
        <v>5522</v>
      </c>
      <c r="Q23" s="10">
        <v>3203</v>
      </c>
      <c r="R23" s="10">
        <v>43638.35</v>
      </c>
      <c r="S23" s="10">
        <v>6626</v>
      </c>
      <c r="T23" s="10">
        <v>4526</v>
      </c>
      <c r="U23" s="10">
        <v>2100</v>
      </c>
      <c r="V23" s="10">
        <v>24798.108</v>
      </c>
      <c r="W23" s="10">
        <v>108265</v>
      </c>
      <c r="X23" s="10">
        <v>62501</v>
      </c>
      <c r="Y23" s="10">
        <v>45764</v>
      </c>
      <c r="Z23" s="10">
        <v>534671.11800000002</v>
      </c>
      <c r="AA23" s="10">
        <v>64103</v>
      </c>
      <c r="AB23" s="10">
        <v>40246</v>
      </c>
      <c r="AC23" s="10">
        <v>23857</v>
      </c>
      <c r="AD23" s="10">
        <v>236003.50599999999</v>
      </c>
      <c r="AE23" s="10">
        <v>1927</v>
      </c>
      <c r="AF23" s="10">
        <v>1913</v>
      </c>
      <c r="AG23" s="10">
        <v>14</v>
      </c>
      <c r="AH23" s="10">
        <v>9541.8060000000005</v>
      </c>
      <c r="AI23" s="10">
        <v>17646</v>
      </c>
      <c r="AJ23" s="10">
        <v>11099</v>
      </c>
      <c r="AK23" s="10">
        <v>6547</v>
      </c>
      <c r="AL23" s="10">
        <v>98602.168000000005</v>
      </c>
    </row>
    <row r="24" spans="1:38" s="13" customFormat="1" ht="16.5" customHeight="1" x14ac:dyDescent="0.2">
      <c r="A24" s="42" t="s">
        <v>91</v>
      </c>
      <c r="B24" s="38" t="s">
        <v>19</v>
      </c>
      <c r="C24" s="9">
        <v>73632</v>
      </c>
      <c r="D24" s="10">
        <v>47352</v>
      </c>
      <c r="E24" s="10">
        <v>26280</v>
      </c>
      <c r="F24" s="10">
        <v>411482.30200000003</v>
      </c>
      <c r="G24" s="10">
        <v>18400</v>
      </c>
      <c r="H24" s="10">
        <v>13094</v>
      </c>
      <c r="I24" s="10">
        <v>5306</v>
      </c>
      <c r="J24" s="10">
        <v>162156.38</v>
      </c>
      <c r="K24" s="10">
        <v>4125</v>
      </c>
      <c r="L24" s="10">
        <v>2522</v>
      </c>
      <c r="M24" s="10">
        <v>1603</v>
      </c>
      <c r="N24" s="10">
        <v>21574.05</v>
      </c>
      <c r="O24" s="10">
        <v>5280</v>
      </c>
      <c r="P24" s="10">
        <v>3347</v>
      </c>
      <c r="Q24" s="10">
        <v>1933</v>
      </c>
      <c r="R24" s="10">
        <v>26536.295999999998</v>
      </c>
      <c r="S24" s="10">
        <v>4583</v>
      </c>
      <c r="T24" s="10">
        <v>2900</v>
      </c>
      <c r="U24" s="10">
        <v>1683</v>
      </c>
      <c r="V24" s="10">
        <v>17382.383999999998</v>
      </c>
      <c r="W24" s="10">
        <v>23567</v>
      </c>
      <c r="X24" s="10">
        <v>14203</v>
      </c>
      <c r="Y24" s="10">
        <v>9364</v>
      </c>
      <c r="Z24" s="10">
        <v>117266.458</v>
      </c>
      <c r="AA24" s="10">
        <v>17290</v>
      </c>
      <c r="AB24" s="10">
        <v>10899</v>
      </c>
      <c r="AC24" s="10">
        <v>6391</v>
      </c>
      <c r="AD24" s="10">
        <v>64402.972000000002</v>
      </c>
      <c r="AE24" s="10">
        <v>387</v>
      </c>
      <c r="AF24" s="10">
        <v>387</v>
      </c>
      <c r="AG24" s="10">
        <v>0</v>
      </c>
      <c r="AH24" s="10">
        <v>2163.7620000000002</v>
      </c>
      <c r="AI24" s="10">
        <v>28479</v>
      </c>
      <c r="AJ24" s="10">
        <v>18388</v>
      </c>
      <c r="AK24" s="10">
        <v>10091</v>
      </c>
      <c r="AL24" s="10">
        <v>152465.533</v>
      </c>
    </row>
    <row r="25" spans="1:38" s="13" customFormat="1" ht="16.5" customHeight="1" x14ac:dyDescent="0.2">
      <c r="A25" s="42" t="s">
        <v>92</v>
      </c>
      <c r="B25" s="38" t="s">
        <v>20</v>
      </c>
      <c r="C25" s="9">
        <v>108353</v>
      </c>
      <c r="D25" s="10">
        <v>67295</v>
      </c>
      <c r="E25" s="10">
        <v>41058</v>
      </c>
      <c r="F25" s="10">
        <v>557563.72499999998</v>
      </c>
      <c r="G25" s="10">
        <v>18033</v>
      </c>
      <c r="H25" s="10">
        <v>12377</v>
      </c>
      <c r="I25" s="10">
        <v>5656</v>
      </c>
      <c r="J25" s="10">
        <v>155920.78099999999</v>
      </c>
      <c r="K25" s="10">
        <v>4057</v>
      </c>
      <c r="L25" s="10">
        <v>2642</v>
      </c>
      <c r="M25" s="10">
        <v>1415</v>
      </c>
      <c r="N25" s="10">
        <v>20265.036</v>
      </c>
      <c r="O25" s="10">
        <v>3885</v>
      </c>
      <c r="P25" s="10">
        <v>2281</v>
      </c>
      <c r="Q25" s="10">
        <v>1604</v>
      </c>
      <c r="R25" s="10">
        <v>19354.488000000001</v>
      </c>
      <c r="S25" s="10">
        <v>2877</v>
      </c>
      <c r="T25" s="10">
        <v>1921</v>
      </c>
      <c r="U25" s="10">
        <v>956</v>
      </c>
      <c r="V25" s="10">
        <v>10690.263999999999</v>
      </c>
      <c r="W25" s="10">
        <v>46733</v>
      </c>
      <c r="X25" s="10">
        <v>27196</v>
      </c>
      <c r="Y25" s="10">
        <v>19537</v>
      </c>
      <c r="Z25" s="10">
        <v>229879.71100000001</v>
      </c>
      <c r="AA25" s="10">
        <v>31822</v>
      </c>
      <c r="AB25" s="10">
        <v>19932</v>
      </c>
      <c r="AC25" s="10">
        <v>11890</v>
      </c>
      <c r="AD25" s="10">
        <v>116583.408</v>
      </c>
      <c r="AE25" s="10">
        <v>946</v>
      </c>
      <c r="AF25" s="10">
        <v>946</v>
      </c>
      <c r="AG25" s="10">
        <v>0</v>
      </c>
      <c r="AH25" s="10">
        <v>4870.0370000000003</v>
      </c>
      <c r="AI25" s="10">
        <v>41128</v>
      </c>
      <c r="AJ25" s="10">
        <v>25480</v>
      </c>
      <c r="AK25" s="10">
        <v>15648</v>
      </c>
      <c r="AL25" s="10">
        <v>218615.20300000001</v>
      </c>
    </row>
    <row r="26" spans="1:38" s="13" customFormat="1" ht="16.5" customHeight="1" x14ac:dyDescent="0.2">
      <c r="A26" s="42" t="s">
        <v>93</v>
      </c>
      <c r="B26" s="38" t="s">
        <v>21</v>
      </c>
      <c r="C26" s="9">
        <v>26154</v>
      </c>
      <c r="D26" s="10">
        <v>16574</v>
      </c>
      <c r="E26" s="10">
        <v>9580</v>
      </c>
      <c r="F26" s="10">
        <v>135719.33199999999</v>
      </c>
      <c r="G26" s="10">
        <v>4916</v>
      </c>
      <c r="H26" s="10">
        <v>3400</v>
      </c>
      <c r="I26" s="10">
        <v>1516</v>
      </c>
      <c r="J26" s="10">
        <v>41781.084000000003</v>
      </c>
      <c r="K26" s="10">
        <v>884</v>
      </c>
      <c r="L26" s="10">
        <v>606</v>
      </c>
      <c r="M26" s="10">
        <v>278</v>
      </c>
      <c r="N26" s="10">
        <v>4306.848</v>
      </c>
      <c r="O26" s="10">
        <v>925</v>
      </c>
      <c r="P26" s="10">
        <v>549</v>
      </c>
      <c r="Q26" s="10">
        <v>376</v>
      </c>
      <c r="R26" s="10">
        <v>4477.3680000000004</v>
      </c>
      <c r="S26" s="10">
        <v>410</v>
      </c>
      <c r="T26" s="10">
        <v>244</v>
      </c>
      <c r="U26" s="10">
        <v>166</v>
      </c>
      <c r="V26" s="10">
        <v>1487.48</v>
      </c>
      <c r="W26" s="10">
        <v>11348</v>
      </c>
      <c r="X26" s="10">
        <v>6775</v>
      </c>
      <c r="Y26" s="10">
        <v>4573</v>
      </c>
      <c r="Z26" s="10">
        <v>55287.455999999998</v>
      </c>
      <c r="AA26" s="10">
        <v>7170</v>
      </c>
      <c r="AB26" s="10">
        <v>4693</v>
      </c>
      <c r="AC26" s="10">
        <v>2477</v>
      </c>
      <c r="AD26" s="10">
        <v>26012.76</v>
      </c>
      <c r="AE26" s="10">
        <v>501</v>
      </c>
      <c r="AF26" s="10">
        <v>307</v>
      </c>
      <c r="AG26" s="10">
        <v>194</v>
      </c>
      <c r="AH26" s="10">
        <v>2366.3359999999998</v>
      </c>
      <c r="AI26" s="10">
        <v>59</v>
      </c>
      <c r="AJ26" s="10">
        <v>21</v>
      </c>
      <c r="AK26" s="10">
        <v>38</v>
      </c>
      <c r="AL26" s="10">
        <v>264.846</v>
      </c>
    </row>
    <row r="27" spans="1:38" s="13" customFormat="1" ht="16.5" customHeight="1" x14ac:dyDescent="0.2">
      <c r="A27" s="42" t="s">
        <v>94</v>
      </c>
      <c r="B27" s="38" t="s">
        <v>22</v>
      </c>
      <c r="C27" s="9">
        <v>94200</v>
      </c>
      <c r="D27" s="10">
        <v>54692</v>
      </c>
      <c r="E27" s="10">
        <v>39508</v>
      </c>
      <c r="F27" s="10">
        <v>446438.22899999999</v>
      </c>
      <c r="G27" s="10">
        <v>6777</v>
      </c>
      <c r="H27" s="10">
        <v>3925</v>
      </c>
      <c r="I27" s="10">
        <v>2852</v>
      </c>
      <c r="J27" s="10">
        <v>57597.722999999998</v>
      </c>
      <c r="K27" s="10">
        <v>1939</v>
      </c>
      <c r="L27" s="10">
        <v>1028</v>
      </c>
      <c r="M27" s="10">
        <v>911</v>
      </c>
      <c r="N27" s="10">
        <v>9446.8080000000009</v>
      </c>
      <c r="O27" s="10">
        <v>1535</v>
      </c>
      <c r="P27" s="10">
        <v>1049</v>
      </c>
      <c r="Q27" s="10">
        <v>486</v>
      </c>
      <c r="R27" s="10">
        <v>7478.52</v>
      </c>
      <c r="S27" s="10">
        <v>947</v>
      </c>
      <c r="T27" s="10">
        <v>415</v>
      </c>
      <c r="U27" s="10">
        <v>532</v>
      </c>
      <c r="V27" s="10">
        <v>3435.7159999999999</v>
      </c>
      <c r="W27" s="10">
        <v>52913</v>
      </c>
      <c r="X27" s="10">
        <v>29449</v>
      </c>
      <c r="Y27" s="10">
        <v>23464</v>
      </c>
      <c r="Z27" s="10">
        <v>257792.136</v>
      </c>
      <c r="AA27" s="10">
        <v>29032</v>
      </c>
      <c r="AB27" s="10">
        <v>17769</v>
      </c>
      <c r="AC27" s="10">
        <v>11263</v>
      </c>
      <c r="AD27" s="10">
        <v>106002.90399999999</v>
      </c>
      <c r="AE27" s="10">
        <v>1057</v>
      </c>
      <c r="AF27" s="10">
        <v>1057</v>
      </c>
      <c r="AG27" s="10">
        <v>0</v>
      </c>
      <c r="AH27" s="10">
        <v>4684.4219999999996</v>
      </c>
      <c r="AI27" s="10">
        <v>1874</v>
      </c>
      <c r="AJ27" s="10">
        <v>1107</v>
      </c>
      <c r="AK27" s="10">
        <v>767</v>
      </c>
      <c r="AL27" s="10">
        <v>8655.2209999999995</v>
      </c>
    </row>
    <row r="28" spans="1:38" s="13" customFormat="1" ht="16.5" customHeight="1" x14ac:dyDescent="0.2">
      <c r="A28" s="42" t="s">
        <v>95</v>
      </c>
      <c r="B28" s="38" t="s">
        <v>23</v>
      </c>
      <c r="C28" s="9">
        <v>59552</v>
      </c>
      <c r="D28" s="10">
        <v>34605</v>
      </c>
      <c r="E28" s="10">
        <v>24947</v>
      </c>
      <c r="F28" s="10">
        <v>303180.65600000002</v>
      </c>
      <c r="G28" s="10">
        <v>8377</v>
      </c>
      <c r="H28" s="10">
        <v>5486</v>
      </c>
      <c r="I28" s="10">
        <v>2891</v>
      </c>
      <c r="J28" s="10">
        <v>72451.759000000005</v>
      </c>
      <c r="K28" s="10">
        <v>2070</v>
      </c>
      <c r="L28" s="10">
        <v>1086</v>
      </c>
      <c r="M28" s="10">
        <v>984</v>
      </c>
      <c r="N28" s="10">
        <v>10264.477000000001</v>
      </c>
      <c r="O28" s="10">
        <v>1571</v>
      </c>
      <c r="P28" s="10">
        <v>988</v>
      </c>
      <c r="Q28" s="10">
        <v>583</v>
      </c>
      <c r="R28" s="10">
        <v>7735.8040000000001</v>
      </c>
      <c r="S28" s="10">
        <v>1215</v>
      </c>
      <c r="T28" s="10">
        <v>617</v>
      </c>
      <c r="U28" s="10">
        <v>598</v>
      </c>
      <c r="V28" s="10">
        <v>4537.384</v>
      </c>
      <c r="W28" s="10">
        <v>29625</v>
      </c>
      <c r="X28" s="10">
        <v>16467</v>
      </c>
      <c r="Y28" s="10">
        <v>13158</v>
      </c>
      <c r="Z28" s="10">
        <v>146372.71599999999</v>
      </c>
      <c r="AA28" s="10">
        <v>16303</v>
      </c>
      <c r="AB28" s="10">
        <v>9578</v>
      </c>
      <c r="AC28" s="10">
        <v>6725</v>
      </c>
      <c r="AD28" s="10">
        <v>59974.364000000001</v>
      </c>
      <c r="AE28" s="10">
        <v>391</v>
      </c>
      <c r="AF28" s="10">
        <v>383</v>
      </c>
      <c r="AG28" s="10">
        <v>8</v>
      </c>
      <c r="AH28" s="10">
        <v>1844.152</v>
      </c>
      <c r="AI28" s="10">
        <v>783</v>
      </c>
      <c r="AJ28" s="10">
        <v>350</v>
      </c>
      <c r="AK28" s="10">
        <v>433</v>
      </c>
      <c r="AL28" s="10">
        <v>4497.2039999999997</v>
      </c>
    </row>
    <row r="29" spans="1:38" s="13" customFormat="1" ht="16.5" customHeight="1" x14ac:dyDescent="0.2">
      <c r="A29" s="42" t="s">
        <v>96</v>
      </c>
      <c r="B29" s="38" t="s">
        <v>24</v>
      </c>
      <c r="C29" s="9">
        <v>55405</v>
      </c>
      <c r="D29" s="10">
        <v>33407</v>
      </c>
      <c r="E29" s="10">
        <v>21998</v>
      </c>
      <c r="F29" s="10">
        <v>292009.57199999999</v>
      </c>
      <c r="G29" s="10">
        <v>8781</v>
      </c>
      <c r="H29" s="10">
        <v>5842</v>
      </c>
      <c r="I29" s="10">
        <v>2939</v>
      </c>
      <c r="J29" s="10">
        <v>80628.319000000003</v>
      </c>
      <c r="K29" s="10">
        <v>2000</v>
      </c>
      <c r="L29" s="10">
        <v>1274</v>
      </c>
      <c r="M29" s="10">
        <v>726</v>
      </c>
      <c r="N29" s="10">
        <v>10542.700999999999</v>
      </c>
      <c r="O29" s="10">
        <v>1800</v>
      </c>
      <c r="P29" s="10">
        <v>1142</v>
      </c>
      <c r="Q29" s="10">
        <v>658</v>
      </c>
      <c r="R29" s="10">
        <v>9130.5439999999999</v>
      </c>
      <c r="S29" s="10">
        <v>1412</v>
      </c>
      <c r="T29" s="10">
        <v>836</v>
      </c>
      <c r="U29" s="10">
        <v>576</v>
      </c>
      <c r="V29" s="10">
        <v>5378.9759999999997</v>
      </c>
      <c r="W29" s="10">
        <v>26437</v>
      </c>
      <c r="X29" s="10">
        <v>15268</v>
      </c>
      <c r="Y29" s="10">
        <v>11169</v>
      </c>
      <c r="Z29" s="10">
        <v>130826.784</v>
      </c>
      <c r="AA29" s="10">
        <v>14890</v>
      </c>
      <c r="AB29" s="10">
        <v>8960</v>
      </c>
      <c r="AC29" s="10">
        <v>5930</v>
      </c>
      <c r="AD29" s="10">
        <v>55140.52</v>
      </c>
      <c r="AE29" s="10">
        <v>85</v>
      </c>
      <c r="AF29" s="10">
        <v>85</v>
      </c>
      <c r="AG29" s="10">
        <v>0</v>
      </c>
      <c r="AH29" s="10">
        <v>361.72800000000001</v>
      </c>
      <c r="AI29" s="10">
        <v>171</v>
      </c>
      <c r="AJ29" s="10">
        <v>115</v>
      </c>
      <c r="AK29" s="10">
        <v>56</v>
      </c>
      <c r="AL29" s="10">
        <v>877.03</v>
      </c>
    </row>
    <row r="30" spans="1:38" s="13" customFormat="1" ht="16.5" customHeight="1" x14ac:dyDescent="0.2">
      <c r="A30" s="42" t="s">
        <v>97</v>
      </c>
      <c r="B30" s="38" t="s">
        <v>26</v>
      </c>
      <c r="C30" s="9">
        <v>2903</v>
      </c>
      <c r="D30" s="10">
        <v>1793</v>
      </c>
      <c r="E30" s="10">
        <v>1110</v>
      </c>
      <c r="F30" s="10">
        <v>16482.365000000002</v>
      </c>
      <c r="G30" s="10">
        <v>814</v>
      </c>
      <c r="H30" s="10">
        <v>562</v>
      </c>
      <c r="I30" s="10">
        <v>252</v>
      </c>
      <c r="J30" s="10">
        <v>7035.2979999999998</v>
      </c>
      <c r="K30" s="10">
        <v>202</v>
      </c>
      <c r="L30" s="10">
        <v>121</v>
      </c>
      <c r="M30" s="10">
        <v>81</v>
      </c>
      <c r="N30" s="10">
        <v>1013.224</v>
      </c>
      <c r="O30" s="10">
        <v>242</v>
      </c>
      <c r="P30" s="10">
        <v>159</v>
      </c>
      <c r="Q30" s="10">
        <v>83</v>
      </c>
      <c r="R30" s="10">
        <v>1194.884</v>
      </c>
      <c r="S30" s="10">
        <v>271</v>
      </c>
      <c r="T30" s="10">
        <v>125</v>
      </c>
      <c r="U30" s="10">
        <v>146</v>
      </c>
      <c r="V30" s="10">
        <v>1001.328</v>
      </c>
      <c r="W30" s="10">
        <v>859</v>
      </c>
      <c r="X30" s="10">
        <v>485</v>
      </c>
      <c r="Y30" s="10">
        <v>374</v>
      </c>
      <c r="Z30" s="10">
        <v>4296.3670000000002</v>
      </c>
      <c r="AA30" s="10">
        <v>455</v>
      </c>
      <c r="AB30" s="10">
        <v>281</v>
      </c>
      <c r="AC30" s="10">
        <v>174</v>
      </c>
      <c r="AD30" s="10">
        <v>1676.136</v>
      </c>
      <c r="AE30" s="10">
        <v>60</v>
      </c>
      <c r="AF30" s="10">
        <v>60</v>
      </c>
      <c r="AG30" s="10">
        <v>0</v>
      </c>
      <c r="AH30" s="10">
        <v>265.12799999999999</v>
      </c>
      <c r="AI30" s="10">
        <v>0</v>
      </c>
      <c r="AJ30" s="10">
        <v>0</v>
      </c>
      <c r="AK30" s="10">
        <v>0</v>
      </c>
      <c r="AL30" s="10">
        <v>0</v>
      </c>
    </row>
    <row r="31" spans="1:38" s="13" customFormat="1" ht="16.5" customHeight="1" x14ac:dyDescent="0.2">
      <c r="A31" s="43" t="s">
        <v>98</v>
      </c>
      <c r="B31" s="39" t="s">
        <v>27</v>
      </c>
      <c r="C31" s="15">
        <v>431</v>
      </c>
      <c r="D31" s="16">
        <v>319</v>
      </c>
      <c r="E31" s="16">
        <v>112</v>
      </c>
      <c r="F31" s="16">
        <v>2420.7130000000002</v>
      </c>
      <c r="G31" s="16">
        <v>131</v>
      </c>
      <c r="H31" s="16">
        <v>119</v>
      </c>
      <c r="I31" s="16">
        <v>12</v>
      </c>
      <c r="J31" s="16">
        <v>1113.3689999999999</v>
      </c>
      <c r="K31" s="16">
        <v>36</v>
      </c>
      <c r="L31" s="16">
        <v>36</v>
      </c>
      <c r="M31" s="16">
        <v>0</v>
      </c>
      <c r="N31" s="16">
        <v>175.392</v>
      </c>
      <c r="O31" s="16">
        <v>0</v>
      </c>
      <c r="P31" s="16">
        <v>0</v>
      </c>
      <c r="Q31" s="16">
        <v>0</v>
      </c>
      <c r="R31" s="16">
        <v>0</v>
      </c>
      <c r="S31" s="16">
        <v>12</v>
      </c>
      <c r="T31" s="16">
        <v>0</v>
      </c>
      <c r="U31" s="16">
        <v>12</v>
      </c>
      <c r="V31" s="16">
        <v>43.536000000000001</v>
      </c>
      <c r="W31" s="16">
        <v>140</v>
      </c>
      <c r="X31" s="16">
        <v>100</v>
      </c>
      <c r="Y31" s="16">
        <v>40</v>
      </c>
      <c r="Z31" s="16">
        <v>682.08</v>
      </c>
      <c r="AA31" s="16">
        <v>112</v>
      </c>
      <c r="AB31" s="16">
        <v>64</v>
      </c>
      <c r="AC31" s="16">
        <v>48</v>
      </c>
      <c r="AD31" s="16">
        <v>406.33600000000001</v>
      </c>
      <c r="AE31" s="16">
        <v>0</v>
      </c>
      <c r="AF31" s="16">
        <v>0</v>
      </c>
      <c r="AG31" s="16">
        <v>0</v>
      </c>
      <c r="AH31" s="16">
        <v>0</v>
      </c>
      <c r="AI31" s="16">
        <v>12</v>
      </c>
      <c r="AJ31" s="16">
        <v>0</v>
      </c>
      <c r="AK31" s="16">
        <v>12</v>
      </c>
      <c r="AL31" s="16">
        <v>43.536000000000001</v>
      </c>
    </row>
    <row r="32" spans="1:38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t="s">
        <v>184</v>
      </c>
      <c r="B34"/>
      <c r="C34"/>
      <c r="D34"/>
      <c r="E34"/>
      <c r="F34"/>
      <c r="O34" s="18"/>
      <c r="R34" s="18"/>
      <c r="S34" s="18"/>
      <c r="V34" s="18"/>
    </row>
  </sheetData>
  <mergeCells count="35">
    <mergeCell ref="V7:V8"/>
    <mergeCell ref="W7:Y7"/>
    <mergeCell ref="AL7:AL8"/>
    <mergeCell ref="Z7:Z8"/>
    <mergeCell ref="AA7:AC7"/>
    <mergeCell ref="AD7:AD8"/>
    <mergeCell ref="AE7:AG7"/>
    <mergeCell ref="AH7:AH8"/>
    <mergeCell ref="AI7:AK7"/>
    <mergeCell ref="K7:M7"/>
    <mergeCell ref="N7:N8"/>
    <mergeCell ref="O7:Q7"/>
    <mergeCell ref="R7:R8"/>
    <mergeCell ref="S7:U7"/>
    <mergeCell ref="C7:C8"/>
    <mergeCell ref="D7:D8"/>
    <mergeCell ref="E7:E8"/>
    <mergeCell ref="G7:I7"/>
    <mergeCell ref="J7:J8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AA6:AD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L3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  <col min="35" max="37" width="11" customWidth="1"/>
    <col min="38" max="38" width="12.83203125" customWidth="1"/>
  </cols>
  <sheetData>
    <row r="1" spans="1:38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8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8" x14ac:dyDescent="0.2">
      <c r="A3" s="4" t="s">
        <v>116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6"/>
      <c r="AJ3" s="36"/>
      <c r="AK3" s="36"/>
      <c r="AL3" s="36"/>
    </row>
    <row r="4" spans="1:38" s="5" customFormat="1" ht="22.5" customHeight="1" x14ac:dyDescent="0.2">
      <c r="A4" s="73" t="s">
        <v>124</v>
      </c>
      <c r="B4" s="71"/>
      <c r="C4" s="64" t="s">
        <v>157</v>
      </c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</row>
    <row r="5" spans="1:38" s="5" customFormat="1" ht="36" customHeight="1" x14ac:dyDescent="0.2">
      <c r="A5" s="74"/>
      <c r="B5" s="75"/>
      <c r="C5" s="77" t="s">
        <v>168</v>
      </c>
      <c r="D5" s="77"/>
      <c r="E5" s="77"/>
      <c r="F5" s="77"/>
      <c r="G5" s="77" t="s">
        <v>159</v>
      </c>
      <c r="H5" s="77"/>
      <c r="I5" s="77"/>
      <c r="J5" s="77"/>
      <c r="K5" s="77"/>
      <c r="L5" s="77"/>
      <c r="M5" s="77"/>
      <c r="N5" s="77"/>
      <c r="O5" s="77" t="s">
        <v>169</v>
      </c>
      <c r="P5" s="77"/>
      <c r="Q5" s="77"/>
      <c r="R5" s="77"/>
      <c r="S5" s="77"/>
      <c r="T5" s="77"/>
      <c r="U5" s="77"/>
      <c r="V5" s="77"/>
      <c r="W5" s="77" t="s">
        <v>170</v>
      </c>
      <c r="X5" s="77"/>
      <c r="Y5" s="77"/>
      <c r="Z5" s="77"/>
      <c r="AA5" s="77"/>
      <c r="AB5" s="77"/>
      <c r="AC5" s="77"/>
      <c r="AD5" s="77"/>
      <c r="AE5" s="69" t="s">
        <v>161</v>
      </c>
      <c r="AF5" s="69"/>
      <c r="AG5" s="69"/>
      <c r="AH5" s="70"/>
      <c r="AI5" s="78" t="s">
        <v>82</v>
      </c>
      <c r="AJ5" s="69"/>
      <c r="AK5" s="69"/>
      <c r="AL5" s="55"/>
    </row>
    <row r="6" spans="1:38" s="5" customFormat="1" ht="36" customHeight="1" x14ac:dyDescent="0.2">
      <c r="A6" s="74"/>
      <c r="B6" s="75"/>
      <c r="C6" s="55" t="s">
        <v>171</v>
      </c>
      <c r="D6" s="56"/>
      <c r="E6" s="57"/>
      <c r="F6" s="69" t="s">
        <v>132</v>
      </c>
      <c r="G6" s="58" t="s">
        <v>164</v>
      </c>
      <c r="H6" s="58"/>
      <c r="I6" s="58"/>
      <c r="J6" s="58"/>
      <c r="K6" s="58" t="s">
        <v>172</v>
      </c>
      <c r="L6" s="58"/>
      <c r="M6" s="58"/>
      <c r="N6" s="58"/>
      <c r="O6" s="58" t="s">
        <v>164</v>
      </c>
      <c r="P6" s="58"/>
      <c r="Q6" s="58"/>
      <c r="R6" s="58"/>
      <c r="S6" s="58" t="s">
        <v>172</v>
      </c>
      <c r="T6" s="58"/>
      <c r="U6" s="58"/>
      <c r="V6" s="58"/>
      <c r="W6" s="58" t="s">
        <v>164</v>
      </c>
      <c r="X6" s="58"/>
      <c r="Y6" s="58"/>
      <c r="Z6" s="58"/>
      <c r="AA6" s="58" t="s">
        <v>172</v>
      </c>
      <c r="AB6" s="58"/>
      <c r="AC6" s="58"/>
      <c r="AD6" s="58"/>
      <c r="AE6" s="58"/>
      <c r="AF6" s="58"/>
      <c r="AG6" s="58"/>
      <c r="AH6" s="60"/>
      <c r="AI6" s="71"/>
      <c r="AJ6" s="58"/>
      <c r="AK6" s="58"/>
      <c r="AL6" s="62"/>
    </row>
    <row r="7" spans="1:38" s="5" customFormat="1" ht="27" customHeight="1" x14ac:dyDescent="0.2">
      <c r="A7" s="74"/>
      <c r="B7" s="75"/>
      <c r="C7" s="58" t="s">
        <v>173</v>
      </c>
      <c r="D7" s="58" t="s">
        <v>174</v>
      </c>
      <c r="E7" s="71" t="s">
        <v>175</v>
      </c>
      <c r="F7" s="69"/>
      <c r="G7" s="55" t="s">
        <v>171</v>
      </c>
      <c r="H7" s="56"/>
      <c r="I7" s="57"/>
      <c r="J7" s="58" t="s">
        <v>166</v>
      </c>
      <c r="K7" s="55" t="s">
        <v>171</v>
      </c>
      <c r="L7" s="56"/>
      <c r="M7" s="57"/>
      <c r="N7" s="58" t="s">
        <v>166</v>
      </c>
      <c r="O7" s="55" t="s">
        <v>171</v>
      </c>
      <c r="P7" s="56"/>
      <c r="Q7" s="57"/>
      <c r="R7" s="58" t="s">
        <v>166</v>
      </c>
      <c r="S7" s="55" t="s">
        <v>171</v>
      </c>
      <c r="T7" s="56"/>
      <c r="U7" s="57"/>
      <c r="V7" s="58" t="s">
        <v>166</v>
      </c>
      <c r="W7" s="55" t="s">
        <v>171</v>
      </c>
      <c r="X7" s="56"/>
      <c r="Y7" s="57"/>
      <c r="Z7" s="58" t="s">
        <v>166</v>
      </c>
      <c r="AA7" s="55" t="s">
        <v>171</v>
      </c>
      <c r="AB7" s="56"/>
      <c r="AC7" s="57"/>
      <c r="AD7" s="58" t="s">
        <v>166</v>
      </c>
      <c r="AE7" s="55" t="s">
        <v>171</v>
      </c>
      <c r="AF7" s="56"/>
      <c r="AG7" s="57"/>
      <c r="AH7" s="60" t="s">
        <v>166</v>
      </c>
      <c r="AI7" s="56" t="s">
        <v>171</v>
      </c>
      <c r="AJ7" s="56"/>
      <c r="AK7" s="57"/>
      <c r="AL7" s="62" t="s">
        <v>166</v>
      </c>
    </row>
    <row r="8" spans="1:38" s="5" customFormat="1" ht="27" customHeight="1" x14ac:dyDescent="0.2">
      <c r="A8" s="76"/>
      <c r="B8" s="72"/>
      <c r="C8" s="59"/>
      <c r="D8" s="59"/>
      <c r="E8" s="72"/>
      <c r="F8" s="69"/>
      <c r="G8" s="7" t="s">
        <v>176</v>
      </c>
      <c r="H8" s="7" t="s">
        <v>174</v>
      </c>
      <c r="I8" s="7" t="s">
        <v>175</v>
      </c>
      <c r="J8" s="59"/>
      <c r="K8" s="7" t="s">
        <v>176</v>
      </c>
      <c r="L8" s="7" t="s">
        <v>174</v>
      </c>
      <c r="M8" s="7" t="s">
        <v>175</v>
      </c>
      <c r="N8" s="59"/>
      <c r="O8" s="7" t="s">
        <v>176</v>
      </c>
      <c r="P8" s="7" t="s">
        <v>174</v>
      </c>
      <c r="Q8" s="7" t="s">
        <v>175</v>
      </c>
      <c r="R8" s="59"/>
      <c r="S8" s="7" t="s">
        <v>176</v>
      </c>
      <c r="T8" s="7" t="s">
        <v>174</v>
      </c>
      <c r="U8" s="7" t="s">
        <v>175</v>
      </c>
      <c r="V8" s="59"/>
      <c r="W8" s="7" t="s">
        <v>176</v>
      </c>
      <c r="X8" s="7" t="s">
        <v>174</v>
      </c>
      <c r="Y8" s="7" t="s">
        <v>175</v>
      </c>
      <c r="Z8" s="59"/>
      <c r="AA8" s="7" t="s">
        <v>176</v>
      </c>
      <c r="AB8" s="7" t="s">
        <v>174</v>
      </c>
      <c r="AC8" s="7" t="s">
        <v>175</v>
      </c>
      <c r="AD8" s="59"/>
      <c r="AE8" s="7" t="s">
        <v>176</v>
      </c>
      <c r="AF8" s="7" t="s">
        <v>174</v>
      </c>
      <c r="AG8" s="7" t="s">
        <v>175</v>
      </c>
      <c r="AH8" s="61"/>
      <c r="AI8" s="35" t="s">
        <v>176</v>
      </c>
      <c r="AJ8" s="7" t="s">
        <v>174</v>
      </c>
      <c r="AK8" s="7" t="s">
        <v>175</v>
      </c>
      <c r="AL8" s="63"/>
    </row>
    <row r="9" spans="1:38" s="49" customFormat="1" ht="16.5" customHeight="1" x14ac:dyDescent="0.2">
      <c r="A9" s="45" t="s">
        <v>203</v>
      </c>
      <c r="B9" s="46" t="s">
        <v>3</v>
      </c>
      <c r="C9" s="47">
        <v>4189002</v>
      </c>
      <c r="D9" s="48">
        <v>2548068</v>
      </c>
      <c r="E9" s="48">
        <v>1640934</v>
      </c>
      <c r="F9" s="48">
        <v>21257027.452</v>
      </c>
      <c r="G9" s="48">
        <v>614369</v>
      </c>
      <c r="H9" s="48">
        <v>407259</v>
      </c>
      <c r="I9" s="48">
        <v>207110</v>
      </c>
      <c r="J9" s="48">
        <v>5285811.2920000004</v>
      </c>
      <c r="K9" s="48">
        <v>158046</v>
      </c>
      <c r="L9" s="48">
        <v>97624</v>
      </c>
      <c r="M9" s="48">
        <v>60422</v>
      </c>
      <c r="N9" s="48">
        <v>784123.51699999999</v>
      </c>
      <c r="O9" s="48">
        <v>147858</v>
      </c>
      <c r="P9" s="48">
        <v>87661</v>
      </c>
      <c r="Q9" s="48">
        <v>60197</v>
      </c>
      <c r="R9" s="48">
        <v>733108.84299999999</v>
      </c>
      <c r="S9" s="48">
        <v>108184</v>
      </c>
      <c r="T9" s="48">
        <v>67072</v>
      </c>
      <c r="U9" s="48">
        <v>41112</v>
      </c>
      <c r="V9" s="48">
        <v>398895.49200000003</v>
      </c>
      <c r="W9" s="48">
        <v>1950719</v>
      </c>
      <c r="X9" s="48">
        <v>1133458</v>
      </c>
      <c r="Y9" s="48">
        <v>817261</v>
      </c>
      <c r="Z9" s="48">
        <v>9594267.7329999991</v>
      </c>
      <c r="AA9" s="48">
        <v>1186808</v>
      </c>
      <c r="AB9" s="48">
        <v>732408</v>
      </c>
      <c r="AC9" s="48">
        <v>454400</v>
      </c>
      <c r="AD9" s="48">
        <v>4349538.2860000003</v>
      </c>
      <c r="AE9" s="48">
        <v>23018</v>
      </c>
      <c r="AF9" s="48">
        <v>22586</v>
      </c>
      <c r="AG9" s="48">
        <v>432</v>
      </c>
      <c r="AH9" s="48">
        <v>111282.289</v>
      </c>
      <c r="AI9" s="48">
        <v>170442</v>
      </c>
      <c r="AJ9" s="48">
        <v>103125</v>
      </c>
      <c r="AK9" s="48">
        <v>67317</v>
      </c>
      <c r="AL9" s="48">
        <v>953364.85699999996</v>
      </c>
    </row>
    <row r="10" spans="1:38" s="13" customFormat="1" ht="16.5" customHeight="1" x14ac:dyDescent="0.2">
      <c r="A10" s="37" t="s">
        <v>118</v>
      </c>
      <c r="B10" s="31" t="s">
        <v>4</v>
      </c>
      <c r="C10" s="9">
        <v>583637</v>
      </c>
      <c r="D10" s="10">
        <v>352731</v>
      </c>
      <c r="E10" s="10">
        <v>230906</v>
      </c>
      <c r="F10" s="10">
        <v>2868837.4739999999</v>
      </c>
      <c r="G10" s="10">
        <v>71459</v>
      </c>
      <c r="H10" s="10">
        <v>45913</v>
      </c>
      <c r="I10" s="10">
        <v>25546</v>
      </c>
      <c r="J10" s="10">
        <v>607330.04099999997</v>
      </c>
      <c r="K10" s="10">
        <v>22911</v>
      </c>
      <c r="L10" s="10">
        <v>13492</v>
      </c>
      <c r="M10" s="10">
        <v>9419</v>
      </c>
      <c r="N10" s="10">
        <v>111622.39200000001</v>
      </c>
      <c r="O10" s="10">
        <v>17208</v>
      </c>
      <c r="P10" s="10">
        <v>10134</v>
      </c>
      <c r="Q10" s="10">
        <v>7074</v>
      </c>
      <c r="R10" s="10">
        <v>83840.376000000004</v>
      </c>
      <c r="S10" s="10">
        <v>12093</v>
      </c>
      <c r="T10" s="10">
        <v>7618</v>
      </c>
      <c r="U10" s="10">
        <v>4475</v>
      </c>
      <c r="V10" s="10">
        <v>43873.404000000002</v>
      </c>
      <c r="W10" s="10">
        <v>280994</v>
      </c>
      <c r="X10" s="10">
        <v>164719</v>
      </c>
      <c r="Y10" s="10">
        <v>116275</v>
      </c>
      <c r="Z10" s="10">
        <v>1369002.7679999999</v>
      </c>
      <c r="AA10" s="10">
        <v>175189</v>
      </c>
      <c r="AB10" s="10">
        <v>107139</v>
      </c>
      <c r="AC10" s="10">
        <v>68050</v>
      </c>
      <c r="AD10" s="10">
        <v>635585.69200000004</v>
      </c>
      <c r="AE10" s="10">
        <v>3783</v>
      </c>
      <c r="AF10" s="10">
        <v>3716</v>
      </c>
      <c r="AG10" s="10">
        <v>67</v>
      </c>
      <c r="AH10" s="10">
        <v>17582.800999999999</v>
      </c>
      <c r="AI10" s="10">
        <v>12725</v>
      </c>
      <c r="AJ10" s="10">
        <v>7369</v>
      </c>
      <c r="AK10" s="10">
        <v>5356</v>
      </c>
      <c r="AL10" s="10">
        <v>63204.523999999998</v>
      </c>
    </row>
    <row r="11" spans="1:38" s="13" customFormat="1" ht="16.5" customHeight="1" x14ac:dyDescent="0.2">
      <c r="A11" s="37" t="s">
        <v>119</v>
      </c>
      <c r="B11" s="31" t="s">
        <v>5</v>
      </c>
      <c r="C11" s="9">
        <v>168023</v>
      </c>
      <c r="D11" s="10">
        <v>99748</v>
      </c>
      <c r="E11" s="10">
        <v>68275</v>
      </c>
      <c r="F11" s="10">
        <v>1038353.9129999999</v>
      </c>
      <c r="G11" s="10">
        <v>62262</v>
      </c>
      <c r="H11" s="10">
        <v>37943</v>
      </c>
      <c r="I11" s="10">
        <v>24319</v>
      </c>
      <c r="J11" s="10">
        <v>546139.52</v>
      </c>
      <c r="K11" s="10">
        <v>20490</v>
      </c>
      <c r="L11" s="10">
        <v>11947</v>
      </c>
      <c r="M11" s="10">
        <v>8543</v>
      </c>
      <c r="N11" s="10">
        <v>104126.677</v>
      </c>
      <c r="O11" s="10">
        <v>9065</v>
      </c>
      <c r="P11" s="10">
        <v>5165</v>
      </c>
      <c r="Q11" s="10">
        <v>3900</v>
      </c>
      <c r="R11" s="10">
        <v>46339.387999999999</v>
      </c>
      <c r="S11" s="10">
        <v>6633</v>
      </c>
      <c r="T11" s="10">
        <v>3906</v>
      </c>
      <c r="U11" s="10">
        <v>2727</v>
      </c>
      <c r="V11" s="10">
        <v>25765.157999999999</v>
      </c>
      <c r="W11" s="10">
        <v>39724</v>
      </c>
      <c r="X11" s="10">
        <v>22535</v>
      </c>
      <c r="Y11" s="10">
        <v>17189</v>
      </c>
      <c r="Z11" s="10">
        <v>200910.41800000001</v>
      </c>
      <c r="AA11" s="10">
        <v>28201</v>
      </c>
      <c r="AB11" s="10">
        <v>16612</v>
      </c>
      <c r="AC11" s="10">
        <v>11589</v>
      </c>
      <c r="AD11" s="10">
        <v>105689.556</v>
      </c>
      <c r="AE11" s="10">
        <v>1648</v>
      </c>
      <c r="AF11" s="10">
        <v>1640</v>
      </c>
      <c r="AG11" s="10">
        <v>8</v>
      </c>
      <c r="AH11" s="10">
        <v>9383.1959999999999</v>
      </c>
      <c r="AI11" s="10">
        <v>3702</v>
      </c>
      <c r="AJ11" s="10">
        <v>1933</v>
      </c>
      <c r="AK11" s="10">
        <v>1769</v>
      </c>
      <c r="AL11" s="10">
        <v>22881.407999999999</v>
      </c>
    </row>
    <row r="12" spans="1:38" s="13" customFormat="1" ht="16.5" customHeight="1" x14ac:dyDescent="0.2">
      <c r="A12" s="37" t="s">
        <v>120</v>
      </c>
      <c r="B12" s="31" t="s">
        <v>34</v>
      </c>
      <c r="C12" s="9">
        <v>277809</v>
      </c>
      <c r="D12" s="10">
        <v>167910</v>
      </c>
      <c r="E12" s="10">
        <v>109899</v>
      </c>
      <c r="F12" s="10">
        <v>1359698.737</v>
      </c>
      <c r="G12" s="10">
        <v>32669</v>
      </c>
      <c r="H12" s="10">
        <v>21199</v>
      </c>
      <c r="I12" s="10">
        <v>11470</v>
      </c>
      <c r="J12" s="10">
        <v>275339.8</v>
      </c>
      <c r="K12" s="10">
        <v>9505</v>
      </c>
      <c r="L12" s="10">
        <v>5925</v>
      </c>
      <c r="M12" s="10">
        <v>3580</v>
      </c>
      <c r="N12" s="10">
        <v>45469.069000000003</v>
      </c>
      <c r="O12" s="10">
        <v>5547</v>
      </c>
      <c r="P12" s="10">
        <v>3180</v>
      </c>
      <c r="Q12" s="10">
        <v>2367</v>
      </c>
      <c r="R12" s="10">
        <v>26968.196</v>
      </c>
      <c r="S12" s="10">
        <v>4078</v>
      </c>
      <c r="T12" s="10">
        <v>2468</v>
      </c>
      <c r="U12" s="10">
        <v>1610</v>
      </c>
      <c r="V12" s="10">
        <v>14776.636</v>
      </c>
      <c r="W12" s="10">
        <v>138883</v>
      </c>
      <c r="X12" s="10">
        <v>80727</v>
      </c>
      <c r="Y12" s="10">
        <v>58156</v>
      </c>
      <c r="Z12" s="10">
        <v>677410.17299999995</v>
      </c>
      <c r="AA12" s="10">
        <v>84417</v>
      </c>
      <c r="AB12" s="10">
        <v>51712</v>
      </c>
      <c r="AC12" s="10">
        <v>32705</v>
      </c>
      <c r="AD12" s="10">
        <v>306854.44400000002</v>
      </c>
      <c r="AE12" s="10">
        <v>2710</v>
      </c>
      <c r="AF12" s="10">
        <v>2699</v>
      </c>
      <c r="AG12" s="10">
        <v>11</v>
      </c>
      <c r="AH12" s="10">
        <v>12880.419</v>
      </c>
      <c r="AI12" s="10">
        <v>19005</v>
      </c>
      <c r="AJ12" s="10">
        <v>10545</v>
      </c>
      <c r="AK12" s="10">
        <v>8460</v>
      </c>
      <c r="AL12" s="10">
        <v>90918.2</v>
      </c>
    </row>
    <row r="13" spans="1:38" s="13" customFormat="1" ht="16.5" customHeight="1" x14ac:dyDescent="0.2">
      <c r="A13" s="37" t="s">
        <v>121</v>
      </c>
      <c r="B13" s="31" t="s">
        <v>6</v>
      </c>
      <c r="C13" s="9">
        <v>475447</v>
      </c>
      <c r="D13" s="10">
        <v>284464</v>
      </c>
      <c r="E13" s="10">
        <v>190983</v>
      </c>
      <c r="F13" s="10">
        <v>2443496.4709999999</v>
      </c>
      <c r="G13" s="10">
        <v>69281</v>
      </c>
      <c r="H13" s="10">
        <v>44090</v>
      </c>
      <c r="I13" s="10">
        <v>25191</v>
      </c>
      <c r="J13" s="10">
        <v>605757.03</v>
      </c>
      <c r="K13" s="10">
        <v>20370</v>
      </c>
      <c r="L13" s="10">
        <v>12905</v>
      </c>
      <c r="M13" s="10">
        <v>7465</v>
      </c>
      <c r="N13" s="10">
        <v>102794.933</v>
      </c>
      <c r="O13" s="10">
        <v>16034</v>
      </c>
      <c r="P13" s="10">
        <v>9162</v>
      </c>
      <c r="Q13" s="10">
        <v>6872</v>
      </c>
      <c r="R13" s="10">
        <v>80415.089000000007</v>
      </c>
      <c r="S13" s="10">
        <v>11530</v>
      </c>
      <c r="T13" s="10">
        <v>6914</v>
      </c>
      <c r="U13" s="10">
        <v>4616</v>
      </c>
      <c r="V13" s="10">
        <v>43130.038999999997</v>
      </c>
      <c r="W13" s="10">
        <v>221974</v>
      </c>
      <c r="X13" s="10">
        <v>126949</v>
      </c>
      <c r="Y13" s="10">
        <v>95025</v>
      </c>
      <c r="Z13" s="10">
        <v>1103441.135</v>
      </c>
      <c r="AA13" s="10">
        <v>133798</v>
      </c>
      <c r="AB13" s="10">
        <v>82045</v>
      </c>
      <c r="AC13" s="10">
        <v>51753</v>
      </c>
      <c r="AD13" s="10">
        <v>496237.48100000003</v>
      </c>
      <c r="AE13" s="10">
        <v>2460</v>
      </c>
      <c r="AF13" s="10">
        <v>2399</v>
      </c>
      <c r="AG13" s="10">
        <v>61</v>
      </c>
      <c r="AH13" s="10">
        <v>11720.763999999999</v>
      </c>
      <c r="AI13" s="10">
        <v>6373</v>
      </c>
      <c r="AJ13" s="10">
        <v>3400</v>
      </c>
      <c r="AK13" s="10">
        <v>2973</v>
      </c>
      <c r="AL13" s="10">
        <v>37326.896000000001</v>
      </c>
    </row>
    <row r="14" spans="1:38" s="13" customFormat="1" ht="16.5" customHeight="1" x14ac:dyDescent="0.2">
      <c r="A14" s="37" t="s">
        <v>122</v>
      </c>
      <c r="B14" s="31" t="s">
        <v>7</v>
      </c>
      <c r="C14" s="9">
        <v>409495</v>
      </c>
      <c r="D14" s="10">
        <v>244011</v>
      </c>
      <c r="E14" s="10">
        <v>165484</v>
      </c>
      <c r="F14" s="10">
        <v>2023859.706</v>
      </c>
      <c r="G14" s="10">
        <v>45846</v>
      </c>
      <c r="H14" s="10">
        <v>30647</v>
      </c>
      <c r="I14" s="10">
        <v>15199</v>
      </c>
      <c r="J14" s="10">
        <v>393846.397</v>
      </c>
      <c r="K14" s="10">
        <v>13520</v>
      </c>
      <c r="L14" s="10">
        <v>8502</v>
      </c>
      <c r="M14" s="10">
        <v>5018</v>
      </c>
      <c r="N14" s="10">
        <v>66850.176999999996</v>
      </c>
      <c r="O14" s="10">
        <v>11558</v>
      </c>
      <c r="P14" s="10">
        <v>6737</v>
      </c>
      <c r="Q14" s="10">
        <v>4821</v>
      </c>
      <c r="R14" s="10">
        <v>59252.94</v>
      </c>
      <c r="S14" s="10">
        <v>8987</v>
      </c>
      <c r="T14" s="10">
        <v>5466</v>
      </c>
      <c r="U14" s="10">
        <v>3521</v>
      </c>
      <c r="V14" s="10">
        <v>33219.442000000003</v>
      </c>
      <c r="W14" s="10">
        <v>205375</v>
      </c>
      <c r="X14" s="10">
        <v>116165</v>
      </c>
      <c r="Y14" s="10">
        <v>89210</v>
      </c>
      <c r="Z14" s="10">
        <v>1012544.82</v>
      </c>
      <c r="AA14" s="10">
        <v>122581</v>
      </c>
      <c r="AB14" s="10">
        <v>74866</v>
      </c>
      <c r="AC14" s="10">
        <v>47715</v>
      </c>
      <c r="AD14" s="10">
        <v>450426.82500000001</v>
      </c>
      <c r="AE14" s="10">
        <v>1628</v>
      </c>
      <c r="AF14" s="10">
        <v>1628</v>
      </c>
      <c r="AG14" s="10">
        <v>0</v>
      </c>
      <c r="AH14" s="10">
        <v>7719.1049999999996</v>
      </c>
      <c r="AI14" s="10">
        <v>1377</v>
      </c>
      <c r="AJ14" s="10">
        <v>653</v>
      </c>
      <c r="AK14" s="10">
        <v>724</v>
      </c>
      <c r="AL14" s="10">
        <v>7083.9070000000002</v>
      </c>
    </row>
    <row r="15" spans="1:38" s="13" customFormat="1" ht="16.5" customHeight="1" x14ac:dyDescent="0.2">
      <c r="A15" s="37" t="s">
        <v>123</v>
      </c>
      <c r="B15" s="31" t="s">
        <v>8</v>
      </c>
      <c r="C15" s="9">
        <v>570634</v>
      </c>
      <c r="D15" s="10">
        <v>343877</v>
      </c>
      <c r="E15" s="10">
        <v>226757</v>
      </c>
      <c r="F15" s="10">
        <v>2915073.54</v>
      </c>
      <c r="G15" s="10">
        <v>87511</v>
      </c>
      <c r="H15" s="10">
        <v>57477</v>
      </c>
      <c r="I15" s="10">
        <v>30034</v>
      </c>
      <c r="J15" s="10">
        <v>748556.60699999996</v>
      </c>
      <c r="K15" s="10">
        <v>18918</v>
      </c>
      <c r="L15" s="10">
        <v>11687</v>
      </c>
      <c r="M15" s="10">
        <v>7231</v>
      </c>
      <c r="N15" s="10">
        <v>93025.582999999999</v>
      </c>
      <c r="O15" s="10">
        <v>24685</v>
      </c>
      <c r="P15" s="10">
        <v>14281</v>
      </c>
      <c r="Q15" s="10">
        <v>10404</v>
      </c>
      <c r="R15" s="10">
        <v>121623.696</v>
      </c>
      <c r="S15" s="10">
        <v>17620</v>
      </c>
      <c r="T15" s="10">
        <v>10516</v>
      </c>
      <c r="U15" s="10">
        <v>7104</v>
      </c>
      <c r="V15" s="10">
        <v>64762.103000000003</v>
      </c>
      <c r="W15" s="10">
        <v>263324</v>
      </c>
      <c r="X15" s="10">
        <v>151960</v>
      </c>
      <c r="Y15" s="10">
        <v>111364</v>
      </c>
      <c r="Z15" s="10">
        <v>1298889.1200000001</v>
      </c>
      <c r="AA15" s="10">
        <v>154365</v>
      </c>
      <c r="AB15" s="10">
        <v>93813</v>
      </c>
      <c r="AC15" s="10">
        <v>60552</v>
      </c>
      <c r="AD15" s="10">
        <v>567959.125</v>
      </c>
      <c r="AE15" s="10">
        <v>4211</v>
      </c>
      <c r="AF15" s="10">
        <v>4143</v>
      </c>
      <c r="AG15" s="10">
        <v>68</v>
      </c>
      <c r="AH15" s="10">
        <v>20257.306</v>
      </c>
      <c r="AI15" s="10">
        <v>9743</v>
      </c>
      <c r="AJ15" s="10">
        <v>5524</v>
      </c>
      <c r="AK15" s="10">
        <v>4219</v>
      </c>
      <c r="AL15" s="10">
        <v>50793.002999999997</v>
      </c>
    </row>
    <row r="16" spans="1:38" s="13" customFormat="1" ht="16.5" customHeight="1" x14ac:dyDescent="0.2">
      <c r="A16" s="42" t="s">
        <v>83</v>
      </c>
      <c r="B16" s="38" t="s">
        <v>10</v>
      </c>
      <c r="C16" s="9">
        <v>94763</v>
      </c>
      <c r="D16" s="10">
        <v>56843</v>
      </c>
      <c r="E16" s="10">
        <v>37920</v>
      </c>
      <c r="F16" s="10">
        <v>474335.75400000002</v>
      </c>
      <c r="G16" s="10">
        <v>11888</v>
      </c>
      <c r="H16" s="10">
        <v>8104</v>
      </c>
      <c r="I16" s="10">
        <v>3784</v>
      </c>
      <c r="J16" s="10">
        <v>103162.571</v>
      </c>
      <c r="K16" s="10">
        <v>3750</v>
      </c>
      <c r="L16" s="10">
        <v>2213</v>
      </c>
      <c r="M16" s="10">
        <v>1537</v>
      </c>
      <c r="N16" s="10">
        <v>18869.833999999999</v>
      </c>
      <c r="O16" s="10">
        <v>3782</v>
      </c>
      <c r="P16" s="10">
        <v>2224</v>
      </c>
      <c r="Q16" s="10">
        <v>1558</v>
      </c>
      <c r="R16" s="10">
        <v>18774.873</v>
      </c>
      <c r="S16" s="10">
        <v>3057</v>
      </c>
      <c r="T16" s="10">
        <v>1879</v>
      </c>
      <c r="U16" s="10">
        <v>1178</v>
      </c>
      <c r="V16" s="10">
        <v>11269.782999999999</v>
      </c>
      <c r="W16" s="10">
        <v>43666</v>
      </c>
      <c r="X16" s="10">
        <v>25090</v>
      </c>
      <c r="Y16" s="10">
        <v>18576</v>
      </c>
      <c r="Z16" s="10">
        <v>215836.092</v>
      </c>
      <c r="AA16" s="10">
        <v>28160</v>
      </c>
      <c r="AB16" s="10">
        <v>16873</v>
      </c>
      <c r="AC16" s="10">
        <v>11287</v>
      </c>
      <c r="AD16" s="10">
        <v>104008.891</v>
      </c>
      <c r="AE16" s="10">
        <v>460</v>
      </c>
      <c r="AF16" s="10">
        <v>460</v>
      </c>
      <c r="AG16" s="10">
        <v>0</v>
      </c>
      <c r="AH16" s="10">
        <v>2413.71</v>
      </c>
      <c r="AI16" s="10">
        <v>7419</v>
      </c>
      <c r="AJ16" s="10">
        <v>4563</v>
      </c>
      <c r="AK16" s="10">
        <v>2856</v>
      </c>
      <c r="AL16" s="10">
        <v>37348.616000000002</v>
      </c>
    </row>
    <row r="17" spans="1:38" s="13" customFormat="1" ht="16.5" customHeight="1" x14ac:dyDescent="0.2">
      <c r="A17" s="42" t="s">
        <v>84</v>
      </c>
      <c r="B17" s="38" t="s">
        <v>12</v>
      </c>
      <c r="C17" s="9">
        <v>62028</v>
      </c>
      <c r="D17" s="10">
        <v>38551</v>
      </c>
      <c r="E17" s="10">
        <v>23477</v>
      </c>
      <c r="F17" s="10">
        <v>310300.55099999998</v>
      </c>
      <c r="G17" s="10">
        <v>8338</v>
      </c>
      <c r="H17" s="10">
        <v>5884</v>
      </c>
      <c r="I17" s="10">
        <v>2454</v>
      </c>
      <c r="J17" s="10">
        <v>70277.129000000001</v>
      </c>
      <c r="K17" s="10">
        <v>1560</v>
      </c>
      <c r="L17" s="10">
        <v>1031</v>
      </c>
      <c r="M17" s="10">
        <v>529</v>
      </c>
      <c r="N17" s="10">
        <v>7653.808</v>
      </c>
      <c r="O17" s="10">
        <v>2226</v>
      </c>
      <c r="P17" s="10">
        <v>1150</v>
      </c>
      <c r="Q17" s="10">
        <v>1076</v>
      </c>
      <c r="R17" s="10">
        <v>10876.992</v>
      </c>
      <c r="S17" s="10">
        <v>1677</v>
      </c>
      <c r="T17" s="10">
        <v>1075</v>
      </c>
      <c r="U17" s="10">
        <v>602</v>
      </c>
      <c r="V17" s="10">
        <v>6098.6679999999997</v>
      </c>
      <c r="W17" s="10">
        <v>31279</v>
      </c>
      <c r="X17" s="10">
        <v>18258</v>
      </c>
      <c r="Y17" s="10">
        <v>13021</v>
      </c>
      <c r="Z17" s="10">
        <v>153441.25599999999</v>
      </c>
      <c r="AA17" s="10">
        <v>16877</v>
      </c>
      <c r="AB17" s="10">
        <v>11082</v>
      </c>
      <c r="AC17" s="10">
        <v>5795</v>
      </c>
      <c r="AD17" s="10">
        <v>61616.841999999997</v>
      </c>
      <c r="AE17" s="10">
        <v>71</v>
      </c>
      <c r="AF17" s="10">
        <v>71</v>
      </c>
      <c r="AG17" s="10">
        <v>0</v>
      </c>
      <c r="AH17" s="10">
        <v>335.85599999999999</v>
      </c>
      <c r="AI17" s="10">
        <v>3837</v>
      </c>
      <c r="AJ17" s="10">
        <v>2305</v>
      </c>
      <c r="AK17" s="10">
        <v>1532</v>
      </c>
      <c r="AL17" s="10">
        <v>22443.956999999999</v>
      </c>
    </row>
    <row r="18" spans="1:38" s="13" customFormat="1" ht="16.5" customHeight="1" x14ac:dyDescent="0.2">
      <c r="A18" s="42" t="s">
        <v>85</v>
      </c>
      <c r="B18" s="38" t="s">
        <v>13</v>
      </c>
      <c r="C18" s="9">
        <v>122943</v>
      </c>
      <c r="D18" s="10">
        <v>75575</v>
      </c>
      <c r="E18" s="10">
        <v>47368</v>
      </c>
      <c r="F18" s="10">
        <v>621397.40599999996</v>
      </c>
      <c r="G18" s="10">
        <v>17006</v>
      </c>
      <c r="H18" s="10">
        <v>11678</v>
      </c>
      <c r="I18" s="10">
        <v>5328</v>
      </c>
      <c r="J18" s="10">
        <v>145951.91899999999</v>
      </c>
      <c r="K18" s="10">
        <v>3144</v>
      </c>
      <c r="L18" s="10">
        <v>2071</v>
      </c>
      <c r="M18" s="10">
        <v>1073</v>
      </c>
      <c r="N18" s="10">
        <v>15614.14</v>
      </c>
      <c r="O18" s="10">
        <v>3195</v>
      </c>
      <c r="P18" s="10">
        <v>1898</v>
      </c>
      <c r="Q18" s="10">
        <v>1297</v>
      </c>
      <c r="R18" s="10">
        <v>15775.378000000001</v>
      </c>
      <c r="S18" s="10">
        <v>1440</v>
      </c>
      <c r="T18" s="10">
        <v>800</v>
      </c>
      <c r="U18" s="10">
        <v>640</v>
      </c>
      <c r="V18" s="10">
        <v>5354.9279999999999</v>
      </c>
      <c r="W18" s="10">
        <v>63628</v>
      </c>
      <c r="X18" s="10">
        <v>37720</v>
      </c>
      <c r="Y18" s="10">
        <v>25908</v>
      </c>
      <c r="Z18" s="10">
        <v>312515.03700000001</v>
      </c>
      <c r="AA18" s="10">
        <v>34506</v>
      </c>
      <c r="AB18" s="10">
        <v>21384</v>
      </c>
      <c r="AC18" s="10">
        <v>13122</v>
      </c>
      <c r="AD18" s="10">
        <v>126057.24400000001</v>
      </c>
      <c r="AE18" s="10">
        <v>24</v>
      </c>
      <c r="AF18" s="10">
        <v>24</v>
      </c>
      <c r="AG18" s="10">
        <v>0</v>
      </c>
      <c r="AH18" s="10">
        <v>128.76</v>
      </c>
      <c r="AI18" s="10">
        <v>3643</v>
      </c>
      <c r="AJ18" s="10">
        <v>2283</v>
      </c>
      <c r="AK18" s="10">
        <v>1360</v>
      </c>
      <c r="AL18" s="10">
        <v>20104.496999999999</v>
      </c>
    </row>
    <row r="19" spans="1:38" s="13" customFormat="1" ht="16.5" customHeight="1" x14ac:dyDescent="0.2">
      <c r="A19" s="42" t="s">
        <v>86</v>
      </c>
      <c r="B19" s="38" t="s">
        <v>14</v>
      </c>
      <c r="C19" s="9">
        <v>308176</v>
      </c>
      <c r="D19" s="10">
        <v>189301</v>
      </c>
      <c r="E19" s="10">
        <v>118875</v>
      </c>
      <c r="F19" s="10">
        <v>1523866.9080000001</v>
      </c>
      <c r="G19" s="10">
        <v>37402</v>
      </c>
      <c r="H19" s="10">
        <v>24799</v>
      </c>
      <c r="I19" s="10">
        <v>12603</v>
      </c>
      <c r="J19" s="10">
        <v>322231.908</v>
      </c>
      <c r="K19" s="10">
        <v>5858</v>
      </c>
      <c r="L19" s="10">
        <v>3628</v>
      </c>
      <c r="M19" s="10">
        <v>2230</v>
      </c>
      <c r="N19" s="10">
        <v>28953.599999999999</v>
      </c>
      <c r="O19" s="10">
        <v>17509</v>
      </c>
      <c r="P19" s="10">
        <v>10672</v>
      </c>
      <c r="Q19" s="10">
        <v>6837</v>
      </c>
      <c r="R19" s="10">
        <v>85303.847999999998</v>
      </c>
      <c r="S19" s="10">
        <v>14844</v>
      </c>
      <c r="T19" s="10">
        <v>9826</v>
      </c>
      <c r="U19" s="10">
        <v>5018</v>
      </c>
      <c r="V19" s="10">
        <v>53846.775999999998</v>
      </c>
      <c r="W19" s="10">
        <v>142883</v>
      </c>
      <c r="X19" s="10">
        <v>83441</v>
      </c>
      <c r="Y19" s="10">
        <v>59442</v>
      </c>
      <c r="Z19" s="10">
        <v>704339.83700000006</v>
      </c>
      <c r="AA19" s="10">
        <v>89284</v>
      </c>
      <c r="AB19" s="10">
        <v>56539</v>
      </c>
      <c r="AC19" s="10">
        <v>32745</v>
      </c>
      <c r="AD19" s="10">
        <v>327304.86300000001</v>
      </c>
      <c r="AE19" s="10">
        <v>396</v>
      </c>
      <c r="AF19" s="10">
        <v>396</v>
      </c>
      <c r="AG19" s="10">
        <v>0</v>
      </c>
      <c r="AH19" s="10">
        <v>1886.076</v>
      </c>
      <c r="AI19" s="10">
        <v>637</v>
      </c>
      <c r="AJ19" s="10">
        <v>341</v>
      </c>
      <c r="AK19" s="10">
        <v>296</v>
      </c>
      <c r="AL19" s="10">
        <v>69790.178</v>
      </c>
    </row>
    <row r="20" spans="1:38" s="13" customFormat="1" ht="16.5" customHeight="1" x14ac:dyDescent="0.2">
      <c r="A20" s="42" t="s">
        <v>87</v>
      </c>
      <c r="B20" s="38" t="s">
        <v>15</v>
      </c>
      <c r="C20" s="9">
        <v>119212</v>
      </c>
      <c r="D20" s="10">
        <v>74583</v>
      </c>
      <c r="E20" s="10">
        <v>44629</v>
      </c>
      <c r="F20" s="10">
        <v>593435.23400000005</v>
      </c>
      <c r="G20" s="10">
        <v>16013</v>
      </c>
      <c r="H20" s="10">
        <v>11519</v>
      </c>
      <c r="I20" s="10">
        <v>4494</v>
      </c>
      <c r="J20" s="10">
        <v>136849.139</v>
      </c>
      <c r="K20" s="10">
        <v>3242</v>
      </c>
      <c r="L20" s="10">
        <v>1980</v>
      </c>
      <c r="M20" s="10">
        <v>1262</v>
      </c>
      <c r="N20" s="10">
        <v>15923.15</v>
      </c>
      <c r="O20" s="10">
        <v>2660</v>
      </c>
      <c r="P20" s="10">
        <v>1587</v>
      </c>
      <c r="Q20" s="10">
        <v>1073</v>
      </c>
      <c r="R20" s="10">
        <v>13242.316999999999</v>
      </c>
      <c r="S20" s="10">
        <v>2524</v>
      </c>
      <c r="T20" s="10">
        <v>1721</v>
      </c>
      <c r="U20" s="10">
        <v>803</v>
      </c>
      <c r="V20" s="10">
        <v>9273.4509999999991</v>
      </c>
      <c r="W20" s="10">
        <v>58223</v>
      </c>
      <c r="X20" s="10">
        <v>34562</v>
      </c>
      <c r="Y20" s="10">
        <v>23661</v>
      </c>
      <c r="Z20" s="10">
        <v>284908.46100000001</v>
      </c>
      <c r="AA20" s="10">
        <v>36538</v>
      </c>
      <c r="AB20" s="10">
        <v>23202</v>
      </c>
      <c r="AC20" s="10">
        <v>13336</v>
      </c>
      <c r="AD20" s="10">
        <v>133180.25200000001</v>
      </c>
      <c r="AE20" s="10">
        <v>12</v>
      </c>
      <c r="AF20" s="10">
        <v>12</v>
      </c>
      <c r="AG20" s="10">
        <v>0</v>
      </c>
      <c r="AH20" s="10">
        <v>58.463999999999999</v>
      </c>
      <c r="AI20" s="10">
        <v>8898</v>
      </c>
      <c r="AJ20" s="10">
        <v>5744</v>
      </c>
      <c r="AK20" s="10">
        <v>3154</v>
      </c>
      <c r="AL20" s="10">
        <v>46290.578000000001</v>
      </c>
    </row>
    <row r="21" spans="1:38" s="13" customFormat="1" ht="16.5" customHeight="1" x14ac:dyDescent="0.2">
      <c r="A21" s="42" t="s">
        <v>88</v>
      </c>
      <c r="B21" s="38" t="s">
        <v>16</v>
      </c>
      <c r="C21" s="9">
        <v>188469</v>
      </c>
      <c r="D21" s="10">
        <v>119835</v>
      </c>
      <c r="E21" s="10">
        <v>68634</v>
      </c>
      <c r="F21" s="10">
        <v>968419.85199999996</v>
      </c>
      <c r="G21" s="10">
        <v>33306</v>
      </c>
      <c r="H21" s="10">
        <v>23082</v>
      </c>
      <c r="I21" s="10">
        <v>10224</v>
      </c>
      <c r="J21" s="10">
        <v>283067.69400000002</v>
      </c>
      <c r="K21" s="10">
        <v>6692</v>
      </c>
      <c r="L21" s="10">
        <v>4487</v>
      </c>
      <c r="M21" s="10">
        <v>2205</v>
      </c>
      <c r="N21" s="10">
        <v>32603.423999999999</v>
      </c>
      <c r="O21" s="10">
        <v>6560</v>
      </c>
      <c r="P21" s="10">
        <v>4048</v>
      </c>
      <c r="Q21" s="10">
        <v>2512</v>
      </c>
      <c r="R21" s="10">
        <v>31960.32</v>
      </c>
      <c r="S21" s="10">
        <v>3574</v>
      </c>
      <c r="T21" s="10">
        <v>2281</v>
      </c>
      <c r="U21" s="10">
        <v>1293</v>
      </c>
      <c r="V21" s="10">
        <v>12966.472</v>
      </c>
      <c r="W21" s="10">
        <v>84878</v>
      </c>
      <c r="X21" s="10">
        <v>51860</v>
      </c>
      <c r="Y21" s="10">
        <v>33018</v>
      </c>
      <c r="Z21" s="10">
        <v>413525.61599999998</v>
      </c>
      <c r="AA21" s="10">
        <v>53235</v>
      </c>
      <c r="AB21" s="10">
        <v>33853</v>
      </c>
      <c r="AC21" s="10">
        <v>19382</v>
      </c>
      <c r="AD21" s="10">
        <v>193136.58</v>
      </c>
      <c r="AE21" s="10">
        <v>224</v>
      </c>
      <c r="AF21" s="10">
        <v>224</v>
      </c>
      <c r="AG21" s="10">
        <v>0</v>
      </c>
      <c r="AH21" s="10">
        <v>1159.7460000000001</v>
      </c>
      <c r="AI21" s="10">
        <v>579</v>
      </c>
      <c r="AJ21" s="10">
        <v>267</v>
      </c>
      <c r="AK21" s="10">
        <v>312</v>
      </c>
      <c r="AL21" s="10">
        <v>2857.4659999999999</v>
      </c>
    </row>
    <row r="22" spans="1:38" s="13" customFormat="1" ht="16.5" customHeight="1" x14ac:dyDescent="0.2">
      <c r="A22" s="42" t="s">
        <v>89</v>
      </c>
      <c r="B22" s="38" t="s">
        <v>17</v>
      </c>
      <c r="C22" s="9">
        <v>146366</v>
      </c>
      <c r="D22" s="10">
        <v>93652</v>
      </c>
      <c r="E22" s="10">
        <v>52714</v>
      </c>
      <c r="F22" s="10">
        <v>697781.28799999994</v>
      </c>
      <c r="G22" s="10">
        <v>12219</v>
      </c>
      <c r="H22" s="10">
        <v>9552</v>
      </c>
      <c r="I22" s="10">
        <v>2667</v>
      </c>
      <c r="J22" s="10">
        <v>105255.52</v>
      </c>
      <c r="K22" s="10">
        <v>2284</v>
      </c>
      <c r="L22" s="10">
        <v>1532</v>
      </c>
      <c r="M22" s="10">
        <v>752</v>
      </c>
      <c r="N22" s="10">
        <v>11443.712</v>
      </c>
      <c r="O22" s="10">
        <v>4783</v>
      </c>
      <c r="P22" s="10">
        <v>3185</v>
      </c>
      <c r="Q22" s="10">
        <v>1598</v>
      </c>
      <c r="R22" s="10">
        <v>23287.794000000002</v>
      </c>
      <c r="S22" s="10">
        <v>3900</v>
      </c>
      <c r="T22" s="10">
        <v>2546</v>
      </c>
      <c r="U22" s="10">
        <v>1354</v>
      </c>
      <c r="V22" s="10">
        <v>14156.664000000001</v>
      </c>
      <c r="W22" s="10">
        <v>75540</v>
      </c>
      <c r="X22" s="10">
        <v>46339</v>
      </c>
      <c r="Y22" s="10">
        <v>29201</v>
      </c>
      <c r="Z22" s="10">
        <v>369831.57</v>
      </c>
      <c r="AA22" s="10">
        <v>47640</v>
      </c>
      <c r="AB22" s="10">
        <v>30498</v>
      </c>
      <c r="AC22" s="10">
        <v>17142</v>
      </c>
      <c r="AD22" s="10">
        <v>173806.02799999999</v>
      </c>
      <c r="AE22" s="10">
        <v>0</v>
      </c>
      <c r="AF22" s="10">
        <v>0</v>
      </c>
      <c r="AG22" s="10">
        <v>0</v>
      </c>
      <c r="AH22" s="10">
        <v>0</v>
      </c>
      <c r="AI22" s="10">
        <v>1105</v>
      </c>
      <c r="AJ22" s="10">
        <v>670</v>
      </c>
      <c r="AK22" s="10">
        <v>435</v>
      </c>
      <c r="AL22" s="10">
        <v>5583.0450000000001</v>
      </c>
    </row>
    <row r="23" spans="1:38" s="13" customFormat="1" ht="16.5" customHeight="1" x14ac:dyDescent="0.2">
      <c r="A23" s="42" t="s">
        <v>90</v>
      </c>
      <c r="B23" s="38" t="s">
        <v>18</v>
      </c>
      <c r="C23" s="9">
        <v>241338</v>
      </c>
      <c r="D23" s="10">
        <v>150433</v>
      </c>
      <c r="E23" s="10">
        <v>90905</v>
      </c>
      <c r="F23" s="10">
        <v>1265058.99</v>
      </c>
      <c r="G23" s="10">
        <v>43556</v>
      </c>
      <c r="H23" s="10">
        <v>30655</v>
      </c>
      <c r="I23" s="10">
        <v>12901</v>
      </c>
      <c r="J23" s="10">
        <v>377257.00900000002</v>
      </c>
      <c r="K23" s="10">
        <v>8356</v>
      </c>
      <c r="L23" s="10">
        <v>5302</v>
      </c>
      <c r="M23" s="10">
        <v>3054</v>
      </c>
      <c r="N23" s="10">
        <v>42045.779000000002</v>
      </c>
      <c r="O23" s="10">
        <v>8478</v>
      </c>
      <c r="P23" s="10">
        <v>5236</v>
      </c>
      <c r="Q23" s="10">
        <v>3242</v>
      </c>
      <c r="R23" s="10">
        <v>42644.389000000003</v>
      </c>
      <c r="S23" s="10">
        <v>5935</v>
      </c>
      <c r="T23" s="10">
        <v>3954</v>
      </c>
      <c r="U23" s="10">
        <v>1981</v>
      </c>
      <c r="V23" s="10">
        <v>22158.697</v>
      </c>
      <c r="W23" s="10">
        <v>108697</v>
      </c>
      <c r="X23" s="10">
        <v>62738</v>
      </c>
      <c r="Y23" s="10">
        <v>45959</v>
      </c>
      <c r="Z23" s="10">
        <v>535351.38699999999</v>
      </c>
      <c r="AA23" s="10">
        <v>64480</v>
      </c>
      <c r="AB23" s="10">
        <v>40736</v>
      </c>
      <c r="AC23" s="10">
        <v>23744</v>
      </c>
      <c r="AD23" s="10">
        <v>236733.28200000001</v>
      </c>
      <c r="AE23" s="10">
        <v>1836</v>
      </c>
      <c r="AF23" s="10">
        <v>1812</v>
      </c>
      <c r="AG23" s="10">
        <v>24</v>
      </c>
      <c r="AH23" s="10">
        <v>8868.4470000000001</v>
      </c>
      <c r="AI23" s="10">
        <v>17860</v>
      </c>
      <c r="AJ23" s="10">
        <v>11355</v>
      </c>
      <c r="AK23" s="10">
        <v>6505</v>
      </c>
      <c r="AL23" s="10">
        <v>99967.75</v>
      </c>
    </row>
    <row r="24" spans="1:38" s="13" customFormat="1" ht="16.5" customHeight="1" x14ac:dyDescent="0.2">
      <c r="A24" s="42" t="s">
        <v>91</v>
      </c>
      <c r="B24" s="38" t="s">
        <v>19</v>
      </c>
      <c r="C24" s="9">
        <v>74356</v>
      </c>
      <c r="D24" s="10">
        <v>47822</v>
      </c>
      <c r="E24" s="10">
        <v>26534</v>
      </c>
      <c r="F24" s="10">
        <v>418811.304</v>
      </c>
      <c r="G24" s="10">
        <v>19549</v>
      </c>
      <c r="H24" s="10">
        <v>13828</v>
      </c>
      <c r="I24" s="10">
        <v>5721</v>
      </c>
      <c r="J24" s="10">
        <v>169704.97099999999</v>
      </c>
      <c r="K24" s="10">
        <v>5946</v>
      </c>
      <c r="L24" s="10">
        <v>3914</v>
      </c>
      <c r="M24" s="10">
        <v>2032</v>
      </c>
      <c r="N24" s="10">
        <v>30270.113000000001</v>
      </c>
      <c r="O24" s="10">
        <v>4736</v>
      </c>
      <c r="P24" s="10">
        <v>2966</v>
      </c>
      <c r="Q24" s="10">
        <v>1770</v>
      </c>
      <c r="R24" s="10">
        <v>24166.275000000001</v>
      </c>
      <c r="S24" s="10">
        <v>3244</v>
      </c>
      <c r="T24" s="10">
        <v>1940</v>
      </c>
      <c r="U24" s="10">
        <v>1304</v>
      </c>
      <c r="V24" s="10">
        <v>12183.754000000001</v>
      </c>
      <c r="W24" s="10">
        <v>23651</v>
      </c>
      <c r="X24" s="10">
        <v>14208</v>
      </c>
      <c r="Y24" s="10">
        <v>9443</v>
      </c>
      <c r="Z24" s="10">
        <v>117464.499</v>
      </c>
      <c r="AA24" s="10">
        <v>16857</v>
      </c>
      <c r="AB24" s="10">
        <v>10605</v>
      </c>
      <c r="AC24" s="10">
        <v>6252</v>
      </c>
      <c r="AD24" s="10">
        <v>63042.264000000003</v>
      </c>
      <c r="AE24" s="10">
        <v>373</v>
      </c>
      <c r="AF24" s="10">
        <v>361</v>
      </c>
      <c r="AG24" s="10">
        <v>12</v>
      </c>
      <c r="AH24" s="10">
        <v>1979.4280000000001</v>
      </c>
      <c r="AI24" s="10">
        <v>29308</v>
      </c>
      <c r="AJ24" s="10">
        <v>18954</v>
      </c>
      <c r="AK24" s="10">
        <v>10354</v>
      </c>
      <c r="AL24" s="10">
        <v>143821.234</v>
      </c>
    </row>
    <row r="25" spans="1:38" s="13" customFormat="1" ht="16.5" customHeight="1" x14ac:dyDescent="0.2">
      <c r="A25" s="42" t="s">
        <v>92</v>
      </c>
      <c r="B25" s="38" t="s">
        <v>20</v>
      </c>
      <c r="C25" s="9">
        <v>109261</v>
      </c>
      <c r="D25" s="10">
        <v>68078</v>
      </c>
      <c r="E25" s="10">
        <v>41183</v>
      </c>
      <c r="F25" s="10">
        <v>557508.50300000003</v>
      </c>
      <c r="G25" s="10">
        <v>17411</v>
      </c>
      <c r="H25" s="10">
        <v>12025</v>
      </c>
      <c r="I25" s="10">
        <v>5386</v>
      </c>
      <c r="J25" s="10">
        <v>150307.16500000001</v>
      </c>
      <c r="K25" s="10">
        <v>4095</v>
      </c>
      <c r="L25" s="10">
        <v>2715</v>
      </c>
      <c r="M25" s="10">
        <v>1380</v>
      </c>
      <c r="N25" s="10">
        <v>20517.740000000002</v>
      </c>
      <c r="O25" s="10">
        <v>3867</v>
      </c>
      <c r="P25" s="10">
        <v>2291</v>
      </c>
      <c r="Q25" s="10">
        <v>1576</v>
      </c>
      <c r="R25" s="10">
        <v>19186.768</v>
      </c>
      <c r="S25" s="10">
        <v>2842</v>
      </c>
      <c r="T25" s="10">
        <v>1824</v>
      </c>
      <c r="U25" s="10">
        <v>1018</v>
      </c>
      <c r="V25" s="10">
        <v>10486.999</v>
      </c>
      <c r="W25" s="10">
        <v>47393</v>
      </c>
      <c r="X25" s="10">
        <v>27916</v>
      </c>
      <c r="Y25" s="10">
        <v>19477</v>
      </c>
      <c r="Z25" s="10">
        <v>232627.44399999999</v>
      </c>
      <c r="AA25" s="10">
        <v>32689</v>
      </c>
      <c r="AB25" s="10">
        <v>20345</v>
      </c>
      <c r="AC25" s="10">
        <v>12344</v>
      </c>
      <c r="AD25" s="10">
        <v>119592.417</v>
      </c>
      <c r="AE25" s="10">
        <v>964</v>
      </c>
      <c r="AF25" s="10">
        <v>962</v>
      </c>
      <c r="AG25" s="10">
        <v>2</v>
      </c>
      <c r="AH25" s="10">
        <v>4789.97</v>
      </c>
      <c r="AI25" s="10">
        <v>41301</v>
      </c>
      <c r="AJ25" s="10">
        <v>25609</v>
      </c>
      <c r="AK25" s="10">
        <v>15692</v>
      </c>
      <c r="AL25" s="10">
        <v>218326.98199999999</v>
      </c>
    </row>
    <row r="26" spans="1:38" s="13" customFormat="1" ht="16.5" customHeight="1" x14ac:dyDescent="0.2">
      <c r="A26" s="42" t="s">
        <v>93</v>
      </c>
      <c r="B26" s="38" t="s">
        <v>21</v>
      </c>
      <c r="C26" s="9">
        <v>26650</v>
      </c>
      <c r="D26" s="10">
        <v>16870</v>
      </c>
      <c r="E26" s="10">
        <v>9780</v>
      </c>
      <c r="F26" s="10">
        <v>138408.81599999999</v>
      </c>
      <c r="G26" s="10">
        <v>5056</v>
      </c>
      <c r="H26" s="10">
        <v>3526</v>
      </c>
      <c r="I26" s="10">
        <v>1530</v>
      </c>
      <c r="J26" s="10">
        <v>42970.944000000003</v>
      </c>
      <c r="K26" s="10">
        <v>950</v>
      </c>
      <c r="L26" s="10">
        <v>650</v>
      </c>
      <c r="M26" s="10">
        <v>300</v>
      </c>
      <c r="N26" s="10">
        <v>4628.3999999999996</v>
      </c>
      <c r="O26" s="10">
        <v>978</v>
      </c>
      <c r="P26" s="10">
        <v>616</v>
      </c>
      <c r="Q26" s="10">
        <v>362</v>
      </c>
      <c r="R26" s="10">
        <v>4769.6880000000001</v>
      </c>
      <c r="S26" s="10">
        <v>468</v>
      </c>
      <c r="T26" s="10">
        <v>296</v>
      </c>
      <c r="U26" s="10">
        <v>172</v>
      </c>
      <c r="V26" s="10">
        <v>1697.904</v>
      </c>
      <c r="W26" s="10">
        <v>11332</v>
      </c>
      <c r="X26" s="10">
        <v>6658</v>
      </c>
      <c r="Y26" s="10">
        <v>4674</v>
      </c>
      <c r="Z26" s="10">
        <v>55214.375999999997</v>
      </c>
      <c r="AA26" s="10">
        <v>7326</v>
      </c>
      <c r="AB26" s="10">
        <v>4751</v>
      </c>
      <c r="AC26" s="10">
        <v>2575</v>
      </c>
      <c r="AD26" s="10">
        <v>26578.727999999999</v>
      </c>
      <c r="AE26" s="10">
        <v>540</v>
      </c>
      <c r="AF26" s="10">
        <v>373</v>
      </c>
      <c r="AG26" s="10">
        <v>167</v>
      </c>
      <c r="AH26" s="10">
        <v>2548.7759999999998</v>
      </c>
      <c r="AI26" s="10">
        <v>60</v>
      </c>
      <c r="AJ26" s="10">
        <v>24</v>
      </c>
      <c r="AK26" s="10">
        <v>36</v>
      </c>
      <c r="AL26" s="10">
        <v>305.988</v>
      </c>
    </row>
    <row r="27" spans="1:38" s="13" customFormat="1" ht="16.5" customHeight="1" x14ac:dyDescent="0.2">
      <c r="A27" s="42" t="s">
        <v>94</v>
      </c>
      <c r="B27" s="38" t="s">
        <v>22</v>
      </c>
      <c r="C27" s="9">
        <v>94613</v>
      </c>
      <c r="D27" s="10">
        <v>54922</v>
      </c>
      <c r="E27" s="10">
        <v>39691</v>
      </c>
      <c r="F27" s="10">
        <v>449467.97200000001</v>
      </c>
      <c r="G27" s="10">
        <v>7419</v>
      </c>
      <c r="H27" s="10">
        <v>4435</v>
      </c>
      <c r="I27" s="10">
        <v>2984</v>
      </c>
      <c r="J27" s="10">
        <v>62419.205000000002</v>
      </c>
      <c r="K27" s="10">
        <v>2210</v>
      </c>
      <c r="L27" s="10">
        <v>1219</v>
      </c>
      <c r="M27" s="10">
        <v>991</v>
      </c>
      <c r="N27" s="10">
        <v>10767.12</v>
      </c>
      <c r="O27" s="10">
        <v>1703</v>
      </c>
      <c r="P27" s="10">
        <v>1104</v>
      </c>
      <c r="Q27" s="10">
        <v>599</v>
      </c>
      <c r="R27" s="10">
        <v>8297.0159999999996</v>
      </c>
      <c r="S27" s="10">
        <v>1159</v>
      </c>
      <c r="T27" s="10">
        <v>587</v>
      </c>
      <c r="U27" s="10">
        <v>572</v>
      </c>
      <c r="V27" s="10">
        <v>4204.8519999999999</v>
      </c>
      <c r="W27" s="10">
        <v>52273</v>
      </c>
      <c r="X27" s="10">
        <v>29120</v>
      </c>
      <c r="Y27" s="10">
        <v>23153</v>
      </c>
      <c r="Z27" s="10">
        <v>254674.05600000001</v>
      </c>
      <c r="AA27" s="10">
        <v>28779</v>
      </c>
      <c r="AB27" s="10">
        <v>17387</v>
      </c>
      <c r="AC27" s="10">
        <v>11392</v>
      </c>
      <c r="AD27" s="10">
        <v>104410.212</v>
      </c>
      <c r="AE27" s="10">
        <v>1070</v>
      </c>
      <c r="AF27" s="10">
        <v>1070</v>
      </c>
      <c r="AG27" s="10">
        <v>0</v>
      </c>
      <c r="AH27" s="10">
        <v>4695.5110000000004</v>
      </c>
      <c r="AI27" s="10">
        <v>1879</v>
      </c>
      <c r="AJ27" s="10">
        <v>1111</v>
      </c>
      <c r="AK27" s="10">
        <v>768</v>
      </c>
      <c r="AL27" s="10">
        <v>8685.634</v>
      </c>
    </row>
    <row r="28" spans="1:38" s="13" customFormat="1" ht="16.5" customHeight="1" x14ac:dyDescent="0.2">
      <c r="A28" s="42" t="s">
        <v>95</v>
      </c>
      <c r="B28" s="38" t="s">
        <v>23</v>
      </c>
      <c r="C28" s="9">
        <v>59052</v>
      </c>
      <c r="D28" s="10">
        <v>34553</v>
      </c>
      <c r="E28" s="10">
        <v>24499</v>
      </c>
      <c r="F28" s="10">
        <v>299349.08100000001</v>
      </c>
      <c r="G28" s="10">
        <v>8044</v>
      </c>
      <c r="H28" s="10">
        <v>5324</v>
      </c>
      <c r="I28" s="10">
        <v>2720</v>
      </c>
      <c r="J28" s="10">
        <v>69378.638000000006</v>
      </c>
      <c r="K28" s="10">
        <v>2329</v>
      </c>
      <c r="L28" s="10">
        <v>1222</v>
      </c>
      <c r="M28" s="10">
        <v>1107</v>
      </c>
      <c r="N28" s="10">
        <v>11521.769</v>
      </c>
      <c r="O28" s="10">
        <v>1276</v>
      </c>
      <c r="P28" s="10">
        <v>770</v>
      </c>
      <c r="Q28" s="10">
        <v>506</v>
      </c>
      <c r="R28" s="10">
        <v>6332.46</v>
      </c>
      <c r="S28" s="10">
        <v>837</v>
      </c>
      <c r="T28" s="10">
        <v>475</v>
      </c>
      <c r="U28" s="10">
        <v>362</v>
      </c>
      <c r="V28" s="10">
        <v>3097.0680000000002</v>
      </c>
      <c r="W28" s="10">
        <v>29535</v>
      </c>
      <c r="X28" s="10">
        <v>16620</v>
      </c>
      <c r="Y28" s="10">
        <v>12915</v>
      </c>
      <c r="Z28" s="10">
        <v>145992.18</v>
      </c>
      <c r="AA28" s="10">
        <v>16619</v>
      </c>
      <c r="AB28" s="10">
        <v>9742</v>
      </c>
      <c r="AC28" s="10">
        <v>6877</v>
      </c>
      <c r="AD28" s="10">
        <v>61090.44</v>
      </c>
      <c r="AE28" s="10">
        <v>412</v>
      </c>
      <c r="AF28" s="10">
        <v>400</v>
      </c>
      <c r="AG28" s="10">
        <v>12</v>
      </c>
      <c r="AH28" s="10">
        <v>1936.5260000000001</v>
      </c>
      <c r="AI28" s="10">
        <v>817</v>
      </c>
      <c r="AJ28" s="10">
        <v>368</v>
      </c>
      <c r="AK28" s="10">
        <v>449</v>
      </c>
      <c r="AL28" s="10">
        <v>4780.277</v>
      </c>
    </row>
    <row r="29" spans="1:38" s="13" customFormat="1" ht="16.5" customHeight="1" x14ac:dyDescent="0.2">
      <c r="A29" s="42" t="s">
        <v>96</v>
      </c>
      <c r="B29" s="38" t="s">
        <v>24</v>
      </c>
      <c r="C29" s="9">
        <v>53327</v>
      </c>
      <c r="D29" s="10">
        <v>32135</v>
      </c>
      <c r="E29" s="10">
        <v>21192</v>
      </c>
      <c r="F29" s="10">
        <v>270099.261</v>
      </c>
      <c r="G29" s="10">
        <v>7097</v>
      </c>
      <c r="H29" s="10">
        <v>4803</v>
      </c>
      <c r="I29" s="10">
        <v>2294</v>
      </c>
      <c r="J29" s="10">
        <v>61142.129000000001</v>
      </c>
      <c r="K29" s="10">
        <v>1695</v>
      </c>
      <c r="L29" s="10">
        <v>1063</v>
      </c>
      <c r="M29" s="10">
        <v>632</v>
      </c>
      <c r="N29" s="10">
        <v>8326.9259999999995</v>
      </c>
      <c r="O29" s="10">
        <v>1731</v>
      </c>
      <c r="P29" s="10">
        <v>1071</v>
      </c>
      <c r="Q29" s="10">
        <v>660</v>
      </c>
      <c r="R29" s="10">
        <v>8686.8799999999992</v>
      </c>
      <c r="S29" s="10">
        <v>1441</v>
      </c>
      <c r="T29" s="10">
        <v>856</v>
      </c>
      <c r="U29" s="10">
        <v>585</v>
      </c>
      <c r="V29" s="10">
        <v>5458.8980000000001</v>
      </c>
      <c r="W29" s="10">
        <v>26506</v>
      </c>
      <c r="X29" s="10">
        <v>15314</v>
      </c>
      <c r="Y29" s="10">
        <v>11192</v>
      </c>
      <c r="Z29" s="10">
        <v>131582.67199999999</v>
      </c>
      <c r="AA29" s="10">
        <v>14723</v>
      </c>
      <c r="AB29" s="10">
        <v>8894</v>
      </c>
      <c r="AC29" s="10">
        <v>5829</v>
      </c>
      <c r="AD29" s="10">
        <v>54224.707999999999</v>
      </c>
      <c r="AE29" s="10">
        <v>134</v>
      </c>
      <c r="AF29" s="10">
        <v>134</v>
      </c>
      <c r="AG29" s="10">
        <v>0</v>
      </c>
      <c r="AH29" s="10">
        <v>677.048</v>
      </c>
      <c r="AI29" s="10">
        <v>163</v>
      </c>
      <c r="AJ29" s="10">
        <v>107</v>
      </c>
      <c r="AK29" s="10">
        <v>56</v>
      </c>
      <c r="AL29" s="10">
        <v>797.125</v>
      </c>
    </row>
    <row r="30" spans="1:38" s="13" customFormat="1" ht="16.5" customHeight="1" x14ac:dyDescent="0.2">
      <c r="A30" s="42" t="s">
        <v>97</v>
      </c>
      <c r="B30" s="38" t="s">
        <v>26</v>
      </c>
      <c r="C30" s="9">
        <v>2964</v>
      </c>
      <c r="D30" s="10">
        <v>1861</v>
      </c>
      <c r="E30" s="10">
        <v>1103</v>
      </c>
      <c r="F30" s="10">
        <v>16999.328000000001</v>
      </c>
      <c r="G30" s="10">
        <v>908</v>
      </c>
      <c r="H30" s="10">
        <v>659</v>
      </c>
      <c r="I30" s="10">
        <v>249</v>
      </c>
      <c r="J30" s="10">
        <v>7769.585</v>
      </c>
      <c r="K30" s="10">
        <v>182</v>
      </c>
      <c r="L30" s="10">
        <v>112</v>
      </c>
      <c r="M30" s="10">
        <v>70</v>
      </c>
      <c r="N30" s="10">
        <v>905.16300000000001</v>
      </c>
      <c r="O30" s="10">
        <v>271</v>
      </c>
      <c r="P30" s="10">
        <v>184</v>
      </c>
      <c r="Q30" s="10">
        <v>87</v>
      </c>
      <c r="R30" s="10">
        <v>1334.9280000000001</v>
      </c>
      <c r="S30" s="10">
        <v>273</v>
      </c>
      <c r="T30" s="10">
        <v>120</v>
      </c>
      <c r="U30" s="10">
        <v>153</v>
      </c>
      <c r="V30" s="10">
        <v>1012.212</v>
      </c>
      <c r="W30" s="10">
        <v>808</v>
      </c>
      <c r="X30" s="10">
        <v>454</v>
      </c>
      <c r="Y30" s="10">
        <v>354</v>
      </c>
      <c r="Z30" s="10">
        <v>4019.4</v>
      </c>
      <c r="AA30" s="10">
        <v>460</v>
      </c>
      <c r="AB30" s="10">
        <v>270</v>
      </c>
      <c r="AC30" s="10">
        <v>190</v>
      </c>
      <c r="AD30" s="10">
        <v>1697.66</v>
      </c>
      <c r="AE30" s="10">
        <v>62</v>
      </c>
      <c r="AF30" s="10">
        <v>62</v>
      </c>
      <c r="AG30" s="10">
        <v>0</v>
      </c>
      <c r="AH30" s="10">
        <v>260.38</v>
      </c>
      <c r="AI30" s="10">
        <v>0</v>
      </c>
      <c r="AJ30" s="10">
        <v>0</v>
      </c>
      <c r="AK30" s="10">
        <v>0</v>
      </c>
      <c r="AL30" s="10">
        <v>0</v>
      </c>
    </row>
    <row r="31" spans="1:38" s="13" customFormat="1" ht="16.5" customHeight="1" x14ac:dyDescent="0.2">
      <c r="A31" s="43" t="s">
        <v>98</v>
      </c>
      <c r="B31" s="39" t="s">
        <v>27</v>
      </c>
      <c r="C31" s="15">
        <v>439</v>
      </c>
      <c r="D31" s="16">
        <v>313</v>
      </c>
      <c r="E31" s="16">
        <v>126</v>
      </c>
      <c r="F31" s="16">
        <v>2467.3629999999998</v>
      </c>
      <c r="G31" s="16">
        <v>129</v>
      </c>
      <c r="H31" s="16">
        <v>117</v>
      </c>
      <c r="I31" s="16">
        <v>12</v>
      </c>
      <c r="J31" s="16">
        <v>1096.3710000000001</v>
      </c>
      <c r="K31" s="16">
        <v>39</v>
      </c>
      <c r="L31" s="16">
        <v>27</v>
      </c>
      <c r="M31" s="16">
        <v>12</v>
      </c>
      <c r="N31" s="16">
        <v>190.00800000000001</v>
      </c>
      <c r="O31" s="16">
        <v>6</v>
      </c>
      <c r="P31" s="16">
        <v>0</v>
      </c>
      <c r="Q31" s="16">
        <v>6</v>
      </c>
      <c r="R31" s="16">
        <v>29.231999999999999</v>
      </c>
      <c r="S31" s="16">
        <v>28</v>
      </c>
      <c r="T31" s="16">
        <v>4</v>
      </c>
      <c r="U31" s="16">
        <v>24</v>
      </c>
      <c r="V31" s="16">
        <v>101.584</v>
      </c>
      <c r="W31" s="16">
        <v>153</v>
      </c>
      <c r="X31" s="16">
        <v>105</v>
      </c>
      <c r="Y31" s="16">
        <v>48</v>
      </c>
      <c r="Z31" s="16">
        <v>745.41600000000005</v>
      </c>
      <c r="AA31" s="16">
        <v>84</v>
      </c>
      <c r="AB31" s="16">
        <v>60</v>
      </c>
      <c r="AC31" s="16">
        <v>24</v>
      </c>
      <c r="AD31" s="16">
        <v>304.75200000000001</v>
      </c>
      <c r="AE31" s="16">
        <v>0</v>
      </c>
      <c r="AF31" s="16">
        <v>0</v>
      </c>
      <c r="AG31" s="16">
        <v>0</v>
      </c>
      <c r="AH31" s="16">
        <v>0</v>
      </c>
      <c r="AI31" s="16">
        <v>11</v>
      </c>
      <c r="AJ31" s="16">
        <v>0</v>
      </c>
      <c r="AK31" s="16">
        <v>11</v>
      </c>
      <c r="AL31" s="16">
        <v>53.591999999999999</v>
      </c>
    </row>
    <row r="32" spans="1:38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t="s">
        <v>183</v>
      </c>
      <c r="B34"/>
      <c r="C34"/>
      <c r="D34"/>
      <c r="E34"/>
      <c r="F34"/>
      <c r="O34" s="18"/>
      <c r="R34" s="18"/>
      <c r="S34" s="18"/>
      <c r="V34" s="18"/>
    </row>
  </sheetData>
  <mergeCells count="35">
    <mergeCell ref="AA6:AD6"/>
    <mergeCell ref="A4:B8"/>
    <mergeCell ref="C4:AL4"/>
    <mergeCell ref="C5:F5"/>
    <mergeCell ref="G5:N5"/>
    <mergeCell ref="O5:V5"/>
    <mergeCell ref="W5:AD5"/>
    <mergeCell ref="AE5:AH6"/>
    <mergeCell ref="AI5:AL6"/>
    <mergeCell ref="C6:E6"/>
    <mergeCell ref="F6:F8"/>
    <mergeCell ref="G6:J6"/>
    <mergeCell ref="K6:N6"/>
    <mergeCell ref="O6:R6"/>
    <mergeCell ref="S6:V6"/>
    <mergeCell ref="W6:Z6"/>
    <mergeCell ref="W7:Y7"/>
    <mergeCell ref="C7:C8"/>
    <mergeCell ref="D7:D8"/>
    <mergeCell ref="E7:E8"/>
    <mergeCell ref="G7:I7"/>
    <mergeCell ref="J7:J8"/>
    <mergeCell ref="K7:M7"/>
    <mergeCell ref="N7:N8"/>
    <mergeCell ref="O7:Q7"/>
    <mergeCell ref="R7:R8"/>
    <mergeCell ref="S7:U7"/>
    <mergeCell ref="V7:V8"/>
    <mergeCell ref="AL7:AL8"/>
    <mergeCell ref="Z7:Z8"/>
    <mergeCell ref="AA7:AC7"/>
    <mergeCell ref="AD7:AD8"/>
    <mergeCell ref="AE7:AG7"/>
    <mergeCell ref="AH7:AH8"/>
    <mergeCell ref="AI7:AK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H34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115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s="5" customFormat="1" ht="22.5" customHeight="1" x14ac:dyDescent="0.2">
      <c r="A4" s="73" t="s">
        <v>124</v>
      </c>
      <c r="B4" s="71"/>
      <c r="C4" s="79" t="s">
        <v>157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66"/>
    </row>
    <row r="5" spans="1:34" s="5" customFormat="1" ht="36" customHeight="1" x14ac:dyDescent="0.2">
      <c r="A5" s="74"/>
      <c r="B5" s="75"/>
      <c r="C5" s="77" t="s">
        <v>168</v>
      </c>
      <c r="D5" s="77"/>
      <c r="E5" s="77"/>
      <c r="F5" s="77"/>
      <c r="G5" s="77" t="s">
        <v>159</v>
      </c>
      <c r="H5" s="77"/>
      <c r="I5" s="77"/>
      <c r="J5" s="77"/>
      <c r="K5" s="77"/>
      <c r="L5" s="77"/>
      <c r="M5" s="77"/>
      <c r="N5" s="77"/>
      <c r="O5" s="77" t="s">
        <v>169</v>
      </c>
      <c r="P5" s="77"/>
      <c r="Q5" s="77"/>
      <c r="R5" s="77"/>
      <c r="S5" s="77"/>
      <c r="T5" s="77"/>
      <c r="U5" s="77"/>
      <c r="V5" s="77"/>
      <c r="W5" s="77" t="s">
        <v>170</v>
      </c>
      <c r="X5" s="77"/>
      <c r="Y5" s="77"/>
      <c r="Z5" s="77"/>
      <c r="AA5" s="77"/>
      <c r="AB5" s="77"/>
      <c r="AC5" s="77"/>
      <c r="AD5" s="77"/>
      <c r="AE5" s="69" t="s">
        <v>161</v>
      </c>
      <c r="AF5" s="69"/>
      <c r="AG5" s="69"/>
      <c r="AH5" s="55"/>
    </row>
    <row r="6" spans="1:34" s="5" customFormat="1" ht="36" customHeight="1" x14ac:dyDescent="0.2">
      <c r="A6" s="74"/>
      <c r="B6" s="75"/>
      <c r="C6" s="55" t="s">
        <v>171</v>
      </c>
      <c r="D6" s="56"/>
      <c r="E6" s="57"/>
      <c r="F6" s="69" t="s">
        <v>132</v>
      </c>
      <c r="G6" s="58" t="s">
        <v>164</v>
      </c>
      <c r="H6" s="58"/>
      <c r="I6" s="58"/>
      <c r="J6" s="58"/>
      <c r="K6" s="58" t="s">
        <v>172</v>
      </c>
      <c r="L6" s="58"/>
      <c r="M6" s="58"/>
      <c r="N6" s="58"/>
      <c r="O6" s="58" t="s">
        <v>164</v>
      </c>
      <c r="P6" s="58"/>
      <c r="Q6" s="58"/>
      <c r="R6" s="58"/>
      <c r="S6" s="58" t="s">
        <v>172</v>
      </c>
      <c r="T6" s="58"/>
      <c r="U6" s="58"/>
      <c r="V6" s="58"/>
      <c r="W6" s="58" t="s">
        <v>164</v>
      </c>
      <c r="X6" s="58"/>
      <c r="Y6" s="58"/>
      <c r="Z6" s="58"/>
      <c r="AA6" s="58" t="s">
        <v>172</v>
      </c>
      <c r="AB6" s="58"/>
      <c r="AC6" s="58"/>
      <c r="AD6" s="58"/>
      <c r="AE6" s="58"/>
      <c r="AF6" s="58"/>
      <c r="AG6" s="58"/>
      <c r="AH6" s="62"/>
    </row>
    <row r="7" spans="1:34" s="5" customFormat="1" ht="27" customHeight="1" x14ac:dyDescent="0.2">
      <c r="A7" s="74"/>
      <c r="B7" s="75"/>
      <c r="C7" s="58" t="s">
        <v>173</v>
      </c>
      <c r="D7" s="58" t="s">
        <v>174</v>
      </c>
      <c r="E7" s="71" t="s">
        <v>175</v>
      </c>
      <c r="F7" s="69"/>
      <c r="G7" s="55" t="s">
        <v>171</v>
      </c>
      <c r="H7" s="56"/>
      <c r="I7" s="57"/>
      <c r="J7" s="58" t="s">
        <v>166</v>
      </c>
      <c r="K7" s="55" t="s">
        <v>171</v>
      </c>
      <c r="L7" s="56"/>
      <c r="M7" s="57"/>
      <c r="N7" s="58" t="s">
        <v>166</v>
      </c>
      <c r="O7" s="55" t="s">
        <v>171</v>
      </c>
      <c r="P7" s="56"/>
      <c r="Q7" s="57"/>
      <c r="R7" s="58" t="s">
        <v>166</v>
      </c>
      <c r="S7" s="55" t="s">
        <v>171</v>
      </c>
      <c r="T7" s="56"/>
      <c r="U7" s="57"/>
      <c r="V7" s="58" t="s">
        <v>166</v>
      </c>
      <c r="W7" s="55" t="s">
        <v>171</v>
      </c>
      <c r="X7" s="56"/>
      <c r="Y7" s="57"/>
      <c r="Z7" s="58" t="s">
        <v>166</v>
      </c>
      <c r="AA7" s="55" t="s">
        <v>171</v>
      </c>
      <c r="AB7" s="56"/>
      <c r="AC7" s="57"/>
      <c r="AD7" s="58" t="s">
        <v>166</v>
      </c>
      <c r="AE7" s="55" t="s">
        <v>171</v>
      </c>
      <c r="AF7" s="56"/>
      <c r="AG7" s="57"/>
      <c r="AH7" s="62" t="s">
        <v>166</v>
      </c>
    </row>
    <row r="8" spans="1:34" s="5" customFormat="1" ht="27" customHeight="1" x14ac:dyDescent="0.2">
      <c r="A8" s="76"/>
      <c r="B8" s="72"/>
      <c r="C8" s="59"/>
      <c r="D8" s="59"/>
      <c r="E8" s="72"/>
      <c r="F8" s="69"/>
      <c r="G8" s="7" t="s">
        <v>176</v>
      </c>
      <c r="H8" s="7" t="s">
        <v>174</v>
      </c>
      <c r="I8" s="7" t="s">
        <v>175</v>
      </c>
      <c r="J8" s="59"/>
      <c r="K8" s="7" t="s">
        <v>176</v>
      </c>
      <c r="L8" s="7" t="s">
        <v>174</v>
      </c>
      <c r="M8" s="7" t="s">
        <v>175</v>
      </c>
      <c r="N8" s="59"/>
      <c r="O8" s="7" t="s">
        <v>176</v>
      </c>
      <c r="P8" s="7" t="s">
        <v>174</v>
      </c>
      <c r="Q8" s="7" t="s">
        <v>175</v>
      </c>
      <c r="R8" s="59"/>
      <c r="S8" s="7" t="s">
        <v>176</v>
      </c>
      <c r="T8" s="7" t="s">
        <v>174</v>
      </c>
      <c r="U8" s="7" t="s">
        <v>175</v>
      </c>
      <c r="V8" s="59"/>
      <c r="W8" s="7" t="s">
        <v>176</v>
      </c>
      <c r="X8" s="7" t="s">
        <v>174</v>
      </c>
      <c r="Y8" s="7" t="s">
        <v>175</v>
      </c>
      <c r="Z8" s="59"/>
      <c r="AA8" s="7" t="s">
        <v>176</v>
      </c>
      <c r="AB8" s="7" t="s">
        <v>174</v>
      </c>
      <c r="AC8" s="7" t="s">
        <v>175</v>
      </c>
      <c r="AD8" s="59"/>
      <c r="AE8" s="7" t="s">
        <v>176</v>
      </c>
      <c r="AF8" s="7" t="s">
        <v>174</v>
      </c>
      <c r="AG8" s="7" t="s">
        <v>175</v>
      </c>
      <c r="AH8" s="63"/>
    </row>
    <row r="9" spans="1:34" s="49" customFormat="1" ht="16.5" customHeight="1" x14ac:dyDescent="0.2">
      <c r="A9" s="45" t="s">
        <v>203</v>
      </c>
      <c r="B9" s="46" t="s">
        <v>3</v>
      </c>
      <c r="C9" s="47">
        <v>4207046</v>
      </c>
      <c r="D9" s="48">
        <v>2559770</v>
      </c>
      <c r="E9" s="48">
        <v>1647276</v>
      </c>
      <c r="F9" s="48">
        <v>21282895.862</v>
      </c>
      <c r="G9" s="48">
        <v>605977</v>
      </c>
      <c r="H9" s="48">
        <v>400644</v>
      </c>
      <c r="I9" s="48">
        <v>205333</v>
      </c>
      <c r="J9" s="48">
        <v>5210556.1689999998</v>
      </c>
      <c r="K9" s="48">
        <v>160007</v>
      </c>
      <c r="L9" s="48">
        <v>98274</v>
      </c>
      <c r="M9" s="48">
        <v>61733</v>
      </c>
      <c r="N9" s="48">
        <v>792788.34</v>
      </c>
      <c r="O9" s="48">
        <v>149844</v>
      </c>
      <c r="P9" s="48">
        <v>89820</v>
      </c>
      <c r="Q9" s="48">
        <v>60024</v>
      </c>
      <c r="R9" s="48">
        <v>740357.83600000001</v>
      </c>
      <c r="S9" s="48">
        <v>109260</v>
      </c>
      <c r="T9" s="48">
        <v>68268</v>
      </c>
      <c r="U9" s="48">
        <v>40992</v>
      </c>
      <c r="V9" s="48">
        <v>403011.70299999998</v>
      </c>
      <c r="W9" s="48">
        <v>1963496</v>
      </c>
      <c r="X9" s="48">
        <v>1140025</v>
      </c>
      <c r="Y9" s="48">
        <v>823471</v>
      </c>
      <c r="Z9" s="48">
        <v>9651473.5299999993</v>
      </c>
      <c r="AA9" s="48">
        <v>1193109</v>
      </c>
      <c r="AB9" s="48">
        <v>737986</v>
      </c>
      <c r="AC9" s="48">
        <v>455123</v>
      </c>
      <c r="AD9" s="48">
        <v>4370278.9939999999</v>
      </c>
      <c r="AE9" s="48">
        <v>25353</v>
      </c>
      <c r="AF9" s="48">
        <v>24753</v>
      </c>
      <c r="AG9" s="48">
        <v>600</v>
      </c>
      <c r="AH9" s="48">
        <v>114429.29</v>
      </c>
    </row>
    <row r="10" spans="1:34" s="13" customFormat="1" ht="16.5" customHeight="1" x14ac:dyDescent="0.2">
      <c r="A10" s="37" t="s">
        <v>118</v>
      </c>
      <c r="B10" s="31" t="s">
        <v>4</v>
      </c>
      <c r="C10" s="9">
        <v>585040</v>
      </c>
      <c r="D10" s="10">
        <v>351204</v>
      </c>
      <c r="E10" s="10">
        <v>233836</v>
      </c>
      <c r="F10" s="10">
        <v>2874010.2680000002</v>
      </c>
      <c r="G10" s="10">
        <v>71137</v>
      </c>
      <c r="H10" s="10">
        <v>45353</v>
      </c>
      <c r="I10" s="10">
        <v>25784</v>
      </c>
      <c r="J10" s="10">
        <v>604593.36300000001</v>
      </c>
      <c r="K10" s="10">
        <v>23839</v>
      </c>
      <c r="L10" s="10">
        <v>13945</v>
      </c>
      <c r="M10" s="10">
        <v>9894</v>
      </c>
      <c r="N10" s="10">
        <v>116143.60799999999</v>
      </c>
      <c r="O10" s="10">
        <v>17709</v>
      </c>
      <c r="P10" s="10">
        <v>10499</v>
      </c>
      <c r="Q10" s="10">
        <v>7210</v>
      </c>
      <c r="R10" s="10">
        <v>86278.248000000007</v>
      </c>
      <c r="S10" s="10">
        <v>11968</v>
      </c>
      <c r="T10" s="10">
        <v>7592</v>
      </c>
      <c r="U10" s="10">
        <v>4376</v>
      </c>
      <c r="V10" s="10">
        <v>43419.904000000002</v>
      </c>
      <c r="W10" s="10">
        <v>280684</v>
      </c>
      <c r="X10" s="10">
        <v>162510</v>
      </c>
      <c r="Y10" s="10">
        <v>118174</v>
      </c>
      <c r="Z10" s="10">
        <v>1367492.4480000001</v>
      </c>
      <c r="AA10" s="10">
        <v>175477</v>
      </c>
      <c r="AB10" s="10">
        <v>107181</v>
      </c>
      <c r="AC10" s="10">
        <v>68296</v>
      </c>
      <c r="AD10" s="10">
        <v>636630.55599999998</v>
      </c>
      <c r="AE10" s="10">
        <v>4226</v>
      </c>
      <c r="AF10" s="10">
        <v>4124</v>
      </c>
      <c r="AG10" s="10">
        <v>102</v>
      </c>
      <c r="AH10" s="10">
        <v>19452.141</v>
      </c>
    </row>
    <row r="11" spans="1:34" s="13" customFormat="1" ht="16.5" customHeight="1" x14ac:dyDescent="0.2">
      <c r="A11" s="37" t="s">
        <v>119</v>
      </c>
      <c r="B11" s="31" t="s">
        <v>5</v>
      </c>
      <c r="C11" s="9">
        <v>166512</v>
      </c>
      <c r="D11" s="10">
        <v>98615</v>
      </c>
      <c r="E11" s="10">
        <v>67897</v>
      </c>
      <c r="F11" s="10">
        <v>1022467.57</v>
      </c>
      <c r="G11" s="10">
        <v>61050</v>
      </c>
      <c r="H11" s="10">
        <v>37066</v>
      </c>
      <c r="I11" s="10">
        <v>23984</v>
      </c>
      <c r="J11" s="10">
        <v>533540.13899999997</v>
      </c>
      <c r="K11" s="10">
        <v>20623</v>
      </c>
      <c r="L11" s="10">
        <v>11817</v>
      </c>
      <c r="M11" s="10">
        <v>8806</v>
      </c>
      <c r="N11" s="10">
        <v>104637.41800000001</v>
      </c>
      <c r="O11" s="10">
        <v>8925</v>
      </c>
      <c r="P11" s="10">
        <v>5056</v>
      </c>
      <c r="Q11" s="10">
        <v>3869</v>
      </c>
      <c r="R11" s="10">
        <v>45439.163999999997</v>
      </c>
      <c r="S11" s="10">
        <v>5840</v>
      </c>
      <c r="T11" s="10">
        <v>3466</v>
      </c>
      <c r="U11" s="10">
        <v>2374</v>
      </c>
      <c r="V11" s="10">
        <v>22313.578000000001</v>
      </c>
      <c r="W11" s="10">
        <v>39520</v>
      </c>
      <c r="X11" s="10">
        <v>22453</v>
      </c>
      <c r="Y11" s="10">
        <v>17067</v>
      </c>
      <c r="Z11" s="10">
        <v>199238.42499999999</v>
      </c>
      <c r="AA11" s="10">
        <v>28878</v>
      </c>
      <c r="AB11" s="10">
        <v>17109</v>
      </c>
      <c r="AC11" s="10">
        <v>11769</v>
      </c>
      <c r="AD11" s="10">
        <v>108644.83199999999</v>
      </c>
      <c r="AE11" s="10">
        <v>1676</v>
      </c>
      <c r="AF11" s="10">
        <v>1648</v>
      </c>
      <c r="AG11" s="10">
        <v>28</v>
      </c>
      <c r="AH11" s="10">
        <v>8654.0139999999992</v>
      </c>
    </row>
    <row r="12" spans="1:34" s="13" customFormat="1" ht="16.5" customHeight="1" x14ac:dyDescent="0.2">
      <c r="A12" s="37" t="s">
        <v>120</v>
      </c>
      <c r="B12" s="31" t="s">
        <v>34</v>
      </c>
      <c r="C12" s="9">
        <v>271571</v>
      </c>
      <c r="D12" s="10">
        <v>163947</v>
      </c>
      <c r="E12" s="10">
        <v>107624</v>
      </c>
      <c r="F12" s="10">
        <v>1321902.1810000001</v>
      </c>
      <c r="G12" s="10">
        <v>30031</v>
      </c>
      <c r="H12" s="10">
        <v>19297</v>
      </c>
      <c r="I12" s="10">
        <v>10734</v>
      </c>
      <c r="J12" s="10">
        <v>253364.557</v>
      </c>
      <c r="K12" s="10">
        <v>9026</v>
      </c>
      <c r="L12" s="10">
        <v>5396</v>
      </c>
      <c r="M12" s="10">
        <v>3630</v>
      </c>
      <c r="N12" s="10">
        <v>43285.987000000001</v>
      </c>
      <c r="O12" s="10">
        <v>4215</v>
      </c>
      <c r="P12" s="10">
        <v>2394</v>
      </c>
      <c r="Q12" s="10">
        <v>1821</v>
      </c>
      <c r="R12" s="10">
        <v>20497.638999999999</v>
      </c>
      <c r="S12" s="10">
        <v>3084</v>
      </c>
      <c r="T12" s="10">
        <v>1949</v>
      </c>
      <c r="U12" s="10">
        <v>1135</v>
      </c>
      <c r="V12" s="10">
        <v>11177.556</v>
      </c>
      <c r="W12" s="10">
        <v>139050</v>
      </c>
      <c r="X12" s="10">
        <v>80820</v>
      </c>
      <c r="Y12" s="10">
        <v>58230</v>
      </c>
      <c r="Z12" s="10">
        <v>677738.75800000003</v>
      </c>
      <c r="AA12" s="10">
        <v>83243</v>
      </c>
      <c r="AB12" s="10">
        <v>51193</v>
      </c>
      <c r="AC12" s="10">
        <v>32050</v>
      </c>
      <c r="AD12" s="10">
        <v>302107.10399999999</v>
      </c>
      <c r="AE12" s="10">
        <v>2922</v>
      </c>
      <c r="AF12" s="10">
        <v>2898</v>
      </c>
      <c r="AG12" s="10">
        <v>24</v>
      </c>
      <c r="AH12" s="10">
        <v>13730.58</v>
      </c>
    </row>
    <row r="13" spans="1:34" s="13" customFormat="1" ht="16.5" customHeight="1" x14ac:dyDescent="0.2">
      <c r="A13" s="37" t="s">
        <v>121</v>
      </c>
      <c r="B13" s="31" t="s">
        <v>6</v>
      </c>
      <c r="C13" s="9">
        <v>481571</v>
      </c>
      <c r="D13" s="10">
        <v>289214</v>
      </c>
      <c r="E13" s="10">
        <v>192357</v>
      </c>
      <c r="F13" s="10">
        <v>2450426.875</v>
      </c>
      <c r="G13" s="10">
        <v>65853</v>
      </c>
      <c r="H13" s="10">
        <v>41866</v>
      </c>
      <c r="I13" s="10">
        <v>23987</v>
      </c>
      <c r="J13" s="10">
        <v>573910.71200000006</v>
      </c>
      <c r="K13" s="10">
        <v>19978</v>
      </c>
      <c r="L13" s="10">
        <v>12794</v>
      </c>
      <c r="M13" s="10">
        <v>7184</v>
      </c>
      <c r="N13" s="10">
        <v>100762.807</v>
      </c>
      <c r="O13" s="10">
        <v>16083</v>
      </c>
      <c r="P13" s="10">
        <v>9167</v>
      </c>
      <c r="Q13" s="10">
        <v>6916</v>
      </c>
      <c r="R13" s="10">
        <v>80656.591</v>
      </c>
      <c r="S13" s="10">
        <v>11603</v>
      </c>
      <c r="T13" s="10">
        <v>6969</v>
      </c>
      <c r="U13" s="10">
        <v>4634</v>
      </c>
      <c r="V13" s="10">
        <v>43378.819000000003</v>
      </c>
      <c r="W13" s="10">
        <v>227097</v>
      </c>
      <c r="X13" s="10">
        <v>130269</v>
      </c>
      <c r="Y13" s="10">
        <v>96828</v>
      </c>
      <c r="Z13" s="10">
        <v>1127005.5349999999</v>
      </c>
      <c r="AA13" s="10">
        <v>138110</v>
      </c>
      <c r="AB13" s="10">
        <v>85374</v>
      </c>
      <c r="AC13" s="10">
        <v>52736</v>
      </c>
      <c r="AD13" s="10">
        <v>511317.60100000002</v>
      </c>
      <c r="AE13" s="10">
        <v>2847</v>
      </c>
      <c r="AF13" s="10">
        <v>2775</v>
      </c>
      <c r="AG13" s="10">
        <v>72</v>
      </c>
      <c r="AH13" s="10">
        <v>13394.81</v>
      </c>
    </row>
    <row r="14" spans="1:34" s="13" customFormat="1" ht="16.5" customHeight="1" x14ac:dyDescent="0.2">
      <c r="A14" s="37" t="s">
        <v>122</v>
      </c>
      <c r="B14" s="31" t="s">
        <v>7</v>
      </c>
      <c r="C14" s="9">
        <v>407437</v>
      </c>
      <c r="D14" s="10">
        <v>243119</v>
      </c>
      <c r="E14" s="10">
        <v>164318</v>
      </c>
      <c r="F14" s="10">
        <v>2015115.8389999999</v>
      </c>
      <c r="G14" s="10">
        <v>46133</v>
      </c>
      <c r="H14" s="10">
        <v>30722</v>
      </c>
      <c r="I14" s="10">
        <v>15411</v>
      </c>
      <c r="J14" s="10">
        <v>395841.50400000002</v>
      </c>
      <c r="K14" s="10">
        <v>13267</v>
      </c>
      <c r="L14" s="10">
        <v>8412</v>
      </c>
      <c r="M14" s="10">
        <v>4855</v>
      </c>
      <c r="N14" s="10">
        <v>65491.071000000004</v>
      </c>
      <c r="O14" s="10">
        <v>10824</v>
      </c>
      <c r="P14" s="10">
        <v>6224</v>
      </c>
      <c r="Q14" s="10">
        <v>4600</v>
      </c>
      <c r="R14" s="10">
        <v>53436.834000000003</v>
      </c>
      <c r="S14" s="10">
        <v>8479</v>
      </c>
      <c r="T14" s="10">
        <v>5250</v>
      </c>
      <c r="U14" s="10">
        <v>3229</v>
      </c>
      <c r="V14" s="10">
        <v>31288.080999999998</v>
      </c>
      <c r="W14" s="10">
        <v>204757</v>
      </c>
      <c r="X14" s="10">
        <v>115927</v>
      </c>
      <c r="Y14" s="10">
        <v>88830</v>
      </c>
      <c r="Z14" s="10">
        <v>1010921.895</v>
      </c>
      <c r="AA14" s="10">
        <v>121943</v>
      </c>
      <c r="AB14" s="10">
        <v>74550</v>
      </c>
      <c r="AC14" s="10">
        <v>47393</v>
      </c>
      <c r="AD14" s="10">
        <v>448679.554</v>
      </c>
      <c r="AE14" s="10">
        <v>2034</v>
      </c>
      <c r="AF14" s="10">
        <v>2034</v>
      </c>
      <c r="AG14" s="10">
        <v>0</v>
      </c>
      <c r="AH14" s="10">
        <v>9456.9</v>
      </c>
    </row>
    <row r="15" spans="1:34" s="13" customFormat="1" ht="16.5" customHeight="1" x14ac:dyDescent="0.2">
      <c r="A15" s="37" t="s">
        <v>123</v>
      </c>
      <c r="B15" s="31" t="s">
        <v>8</v>
      </c>
      <c r="C15" s="9">
        <v>579190</v>
      </c>
      <c r="D15" s="10">
        <v>349791</v>
      </c>
      <c r="E15" s="10">
        <v>229399</v>
      </c>
      <c r="F15" s="10">
        <v>2967639.8280000002</v>
      </c>
      <c r="G15" s="10">
        <v>92192</v>
      </c>
      <c r="H15" s="10">
        <v>60595</v>
      </c>
      <c r="I15" s="10">
        <v>31597</v>
      </c>
      <c r="J15" s="10">
        <v>788461.49100000004</v>
      </c>
      <c r="K15" s="10">
        <v>21130</v>
      </c>
      <c r="L15" s="10">
        <v>12985</v>
      </c>
      <c r="M15" s="10">
        <v>8145</v>
      </c>
      <c r="N15" s="10">
        <v>103946.726</v>
      </c>
      <c r="O15" s="10">
        <v>26816</v>
      </c>
      <c r="P15" s="10">
        <v>15683</v>
      </c>
      <c r="Q15" s="10">
        <v>11133</v>
      </c>
      <c r="R15" s="10">
        <v>132264.09299999999</v>
      </c>
      <c r="S15" s="10">
        <v>19783</v>
      </c>
      <c r="T15" s="10">
        <v>11904</v>
      </c>
      <c r="U15" s="10">
        <v>7879</v>
      </c>
      <c r="V15" s="10">
        <v>72804.857999999993</v>
      </c>
      <c r="W15" s="10">
        <v>262019</v>
      </c>
      <c r="X15" s="10">
        <v>151244</v>
      </c>
      <c r="Y15" s="10">
        <v>110775</v>
      </c>
      <c r="Z15" s="10">
        <v>1292179.541</v>
      </c>
      <c r="AA15" s="10">
        <v>152773</v>
      </c>
      <c r="AB15" s="10">
        <v>93019</v>
      </c>
      <c r="AC15" s="10">
        <v>59754</v>
      </c>
      <c r="AD15" s="10">
        <v>561903.43299999996</v>
      </c>
      <c r="AE15" s="10">
        <v>4477</v>
      </c>
      <c r="AF15" s="10">
        <v>4361</v>
      </c>
      <c r="AG15" s="10">
        <v>116</v>
      </c>
      <c r="AH15" s="10">
        <v>16079.686</v>
      </c>
    </row>
    <row r="16" spans="1:34" s="13" customFormat="1" ht="16.5" customHeight="1" x14ac:dyDescent="0.2">
      <c r="A16" s="42" t="s">
        <v>83</v>
      </c>
      <c r="B16" s="38" t="s">
        <v>10</v>
      </c>
      <c r="C16" s="9">
        <v>94950</v>
      </c>
      <c r="D16" s="10">
        <v>56883</v>
      </c>
      <c r="E16" s="10">
        <v>38067</v>
      </c>
      <c r="F16" s="10">
        <v>474026.33299999998</v>
      </c>
      <c r="G16" s="10">
        <v>11701</v>
      </c>
      <c r="H16" s="10">
        <v>8005</v>
      </c>
      <c r="I16" s="10">
        <v>3696</v>
      </c>
      <c r="J16" s="10">
        <v>101548.977</v>
      </c>
      <c r="K16" s="10">
        <v>3763</v>
      </c>
      <c r="L16" s="10">
        <v>2233</v>
      </c>
      <c r="M16" s="10">
        <v>1530</v>
      </c>
      <c r="N16" s="10">
        <v>18947.462</v>
      </c>
      <c r="O16" s="10">
        <v>3925</v>
      </c>
      <c r="P16" s="10">
        <v>2313</v>
      </c>
      <c r="Q16" s="10">
        <v>1612</v>
      </c>
      <c r="R16" s="10">
        <v>19621.564999999999</v>
      </c>
      <c r="S16" s="10">
        <v>3093</v>
      </c>
      <c r="T16" s="10">
        <v>1908</v>
      </c>
      <c r="U16" s="10">
        <v>1185</v>
      </c>
      <c r="V16" s="10">
        <v>11526.06</v>
      </c>
      <c r="W16" s="10">
        <v>43900</v>
      </c>
      <c r="X16" s="10">
        <v>25103</v>
      </c>
      <c r="Y16" s="10">
        <v>18797</v>
      </c>
      <c r="Z16" s="10">
        <v>216844.49</v>
      </c>
      <c r="AA16" s="10">
        <v>28119</v>
      </c>
      <c r="AB16" s="10">
        <v>16872</v>
      </c>
      <c r="AC16" s="10">
        <v>11247</v>
      </c>
      <c r="AD16" s="10">
        <v>103381.443</v>
      </c>
      <c r="AE16" s="10">
        <v>449</v>
      </c>
      <c r="AF16" s="10">
        <v>449</v>
      </c>
      <c r="AG16" s="10">
        <v>0</v>
      </c>
      <c r="AH16" s="10">
        <v>2156.3359999999998</v>
      </c>
    </row>
    <row r="17" spans="1:34" s="13" customFormat="1" ht="16.5" customHeight="1" x14ac:dyDescent="0.2">
      <c r="A17" s="42" t="s">
        <v>84</v>
      </c>
      <c r="B17" s="38" t="s">
        <v>12</v>
      </c>
      <c r="C17" s="9">
        <v>63396</v>
      </c>
      <c r="D17" s="10">
        <v>39451</v>
      </c>
      <c r="E17" s="10">
        <v>23945</v>
      </c>
      <c r="F17" s="10">
        <v>315055.636</v>
      </c>
      <c r="G17" s="10">
        <v>7966</v>
      </c>
      <c r="H17" s="10">
        <v>5619</v>
      </c>
      <c r="I17" s="10">
        <v>2347</v>
      </c>
      <c r="J17" s="10">
        <v>67853.38</v>
      </c>
      <c r="K17" s="10">
        <v>1623</v>
      </c>
      <c r="L17" s="10">
        <v>1095</v>
      </c>
      <c r="M17" s="10">
        <v>528</v>
      </c>
      <c r="N17" s="10">
        <v>7917</v>
      </c>
      <c r="O17" s="10">
        <v>2310</v>
      </c>
      <c r="P17" s="10">
        <v>1280</v>
      </c>
      <c r="Q17" s="10">
        <v>1030</v>
      </c>
      <c r="R17" s="10">
        <v>11258.945</v>
      </c>
      <c r="S17" s="10">
        <v>1439</v>
      </c>
      <c r="T17" s="10">
        <v>920</v>
      </c>
      <c r="U17" s="10">
        <v>519</v>
      </c>
      <c r="V17" s="10">
        <v>5231.4719999999998</v>
      </c>
      <c r="W17" s="10">
        <v>32299</v>
      </c>
      <c r="X17" s="10">
        <v>19055</v>
      </c>
      <c r="Y17" s="10">
        <v>13244</v>
      </c>
      <c r="Z17" s="10">
        <v>158056.954</v>
      </c>
      <c r="AA17" s="10">
        <v>17659</v>
      </c>
      <c r="AB17" s="10">
        <v>11382</v>
      </c>
      <c r="AC17" s="10">
        <v>6277</v>
      </c>
      <c r="AD17" s="10">
        <v>64302.311999999998</v>
      </c>
      <c r="AE17" s="10">
        <v>100</v>
      </c>
      <c r="AF17" s="10">
        <v>100</v>
      </c>
      <c r="AG17" s="10">
        <v>0</v>
      </c>
      <c r="AH17" s="10">
        <v>435.57299999999998</v>
      </c>
    </row>
    <row r="18" spans="1:34" s="13" customFormat="1" ht="16.5" customHeight="1" x14ac:dyDescent="0.2">
      <c r="A18" s="42" t="s">
        <v>85</v>
      </c>
      <c r="B18" s="38" t="s">
        <v>13</v>
      </c>
      <c r="C18" s="9">
        <v>122663</v>
      </c>
      <c r="D18" s="10">
        <v>75522</v>
      </c>
      <c r="E18" s="10">
        <v>47141</v>
      </c>
      <c r="F18" s="10">
        <v>618329.09699999995</v>
      </c>
      <c r="G18" s="10">
        <v>16367</v>
      </c>
      <c r="H18" s="10">
        <v>11303</v>
      </c>
      <c r="I18" s="10">
        <v>5064</v>
      </c>
      <c r="J18" s="10">
        <v>140246.818</v>
      </c>
      <c r="K18" s="10">
        <v>3118</v>
      </c>
      <c r="L18" s="10">
        <v>2065</v>
      </c>
      <c r="M18" s="10">
        <v>1053</v>
      </c>
      <c r="N18" s="10">
        <v>15408.063</v>
      </c>
      <c r="O18" s="10">
        <v>3274</v>
      </c>
      <c r="P18" s="10">
        <v>1873</v>
      </c>
      <c r="Q18" s="10">
        <v>1401</v>
      </c>
      <c r="R18" s="10">
        <v>16243.352000000001</v>
      </c>
      <c r="S18" s="10">
        <v>1799</v>
      </c>
      <c r="T18" s="10">
        <v>1042</v>
      </c>
      <c r="U18" s="10">
        <v>757</v>
      </c>
      <c r="V18" s="10">
        <v>6693.66</v>
      </c>
      <c r="W18" s="10">
        <v>63790</v>
      </c>
      <c r="X18" s="10">
        <v>37759</v>
      </c>
      <c r="Y18" s="10">
        <v>26031</v>
      </c>
      <c r="Z18" s="10">
        <v>313825.32400000002</v>
      </c>
      <c r="AA18" s="10">
        <v>34291</v>
      </c>
      <c r="AB18" s="10">
        <v>21456</v>
      </c>
      <c r="AC18" s="10">
        <v>12835</v>
      </c>
      <c r="AD18" s="10">
        <v>125783.12</v>
      </c>
      <c r="AE18" s="10">
        <v>24</v>
      </c>
      <c r="AF18" s="10">
        <v>24</v>
      </c>
      <c r="AG18" s="10">
        <v>0</v>
      </c>
      <c r="AH18" s="10">
        <v>128.76</v>
      </c>
    </row>
    <row r="19" spans="1:34" s="13" customFormat="1" ht="16.5" customHeight="1" x14ac:dyDescent="0.2">
      <c r="A19" s="42" t="s">
        <v>86</v>
      </c>
      <c r="B19" s="38" t="s">
        <v>14</v>
      </c>
      <c r="C19" s="9">
        <v>298351</v>
      </c>
      <c r="D19" s="10">
        <v>183760</v>
      </c>
      <c r="E19" s="10">
        <v>114591</v>
      </c>
      <c r="F19" s="10">
        <v>1467131.65</v>
      </c>
      <c r="G19" s="10">
        <v>35544</v>
      </c>
      <c r="H19" s="10">
        <v>23522</v>
      </c>
      <c r="I19" s="10">
        <v>12022</v>
      </c>
      <c r="J19" s="10">
        <v>305177.98499999999</v>
      </c>
      <c r="K19" s="10">
        <v>5669</v>
      </c>
      <c r="L19" s="10">
        <v>3524</v>
      </c>
      <c r="M19" s="10">
        <v>2145</v>
      </c>
      <c r="N19" s="10">
        <v>27792.12</v>
      </c>
      <c r="O19" s="10">
        <v>15688</v>
      </c>
      <c r="P19" s="10">
        <v>10161</v>
      </c>
      <c r="Q19" s="10">
        <v>5527</v>
      </c>
      <c r="R19" s="10">
        <v>76031.936000000002</v>
      </c>
      <c r="S19" s="10">
        <v>13512</v>
      </c>
      <c r="T19" s="10">
        <v>8961</v>
      </c>
      <c r="U19" s="10">
        <v>4551</v>
      </c>
      <c r="V19" s="10">
        <v>49021.536</v>
      </c>
      <c r="W19" s="10">
        <v>140888</v>
      </c>
      <c r="X19" s="10">
        <v>82008</v>
      </c>
      <c r="Y19" s="10">
        <v>58880</v>
      </c>
      <c r="Z19" s="10">
        <v>691130.66</v>
      </c>
      <c r="AA19" s="10">
        <v>86582</v>
      </c>
      <c r="AB19" s="10">
        <v>55116</v>
      </c>
      <c r="AC19" s="10">
        <v>31466</v>
      </c>
      <c r="AD19" s="10">
        <v>315836.64500000002</v>
      </c>
      <c r="AE19" s="10">
        <v>468</v>
      </c>
      <c r="AF19" s="10">
        <v>468</v>
      </c>
      <c r="AG19" s="10">
        <v>0</v>
      </c>
      <c r="AH19" s="10">
        <v>2140.768</v>
      </c>
    </row>
    <row r="20" spans="1:34" s="13" customFormat="1" ht="16.5" customHeight="1" x14ac:dyDescent="0.2">
      <c r="A20" s="42" t="s">
        <v>87</v>
      </c>
      <c r="B20" s="38" t="s">
        <v>15</v>
      </c>
      <c r="C20" s="9">
        <v>128780</v>
      </c>
      <c r="D20" s="10">
        <v>79850</v>
      </c>
      <c r="E20" s="10">
        <v>48930</v>
      </c>
      <c r="F20" s="10">
        <v>635016.23600000003</v>
      </c>
      <c r="G20" s="10">
        <v>15994</v>
      </c>
      <c r="H20" s="10">
        <v>11397</v>
      </c>
      <c r="I20" s="10">
        <v>4597</v>
      </c>
      <c r="J20" s="10">
        <v>137491.43</v>
      </c>
      <c r="K20" s="10">
        <v>3492</v>
      </c>
      <c r="L20" s="10">
        <v>2034</v>
      </c>
      <c r="M20" s="10">
        <v>1458</v>
      </c>
      <c r="N20" s="10">
        <v>17275.387999999999</v>
      </c>
      <c r="O20" s="10">
        <v>8249</v>
      </c>
      <c r="P20" s="10">
        <v>5144</v>
      </c>
      <c r="Q20" s="10">
        <v>3105</v>
      </c>
      <c r="R20" s="10">
        <v>40547.512000000002</v>
      </c>
      <c r="S20" s="10">
        <v>6117</v>
      </c>
      <c r="T20" s="10">
        <v>3993</v>
      </c>
      <c r="U20" s="10">
        <v>2124</v>
      </c>
      <c r="V20" s="10">
        <v>22563.999</v>
      </c>
      <c r="W20" s="10">
        <v>56987</v>
      </c>
      <c r="X20" s="10">
        <v>33375</v>
      </c>
      <c r="Y20" s="10">
        <v>23612</v>
      </c>
      <c r="Z20" s="10">
        <v>278867.35700000002</v>
      </c>
      <c r="AA20" s="10">
        <v>37805</v>
      </c>
      <c r="AB20" s="10">
        <v>23771</v>
      </c>
      <c r="AC20" s="10">
        <v>14034</v>
      </c>
      <c r="AD20" s="10">
        <v>137629.33100000001</v>
      </c>
      <c r="AE20" s="10">
        <v>136</v>
      </c>
      <c r="AF20" s="10">
        <v>136</v>
      </c>
      <c r="AG20" s="10">
        <v>0</v>
      </c>
      <c r="AH20" s="10">
        <v>641.21900000000005</v>
      </c>
    </row>
    <row r="21" spans="1:34" s="13" customFormat="1" ht="16.5" customHeight="1" x14ac:dyDescent="0.2">
      <c r="A21" s="42" t="s">
        <v>88</v>
      </c>
      <c r="B21" s="38" t="s">
        <v>16</v>
      </c>
      <c r="C21" s="9">
        <v>190247</v>
      </c>
      <c r="D21" s="10">
        <v>120134</v>
      </c>
      <c r="E21" s="10">
        <v>70113</v>
      </c>
      <c r="F21" s="10">
        <v>973234.48</v>
      </c>
      <c r="G21" s="10">
        <v>32422</v>
      </c>
      <c r="H21" s="10">
        <v>22237</v>
      </c>
      <c r="I21" s="10">
        <v>10185</v>
      </c>
      <c r="J21" s="10">
        <v>275554.57799999998</v>
      </c>
      <c r="K21" s="10">
        <v>6824</v>
      </c>
      <c r="L21" s="10">
        <v>4500</v>
      </c>
      <c r="M21" s="10">
        <v>2324</v>
      </c>
      <c r="N21" s="10">
        <v>33246.527999999998</v>
      </c>
      <c r="O21" s="10">
        <v>6285</v>
      </c>
      <c r="P21" s="10">
        <v>3906</v>
      </c>
      <c r="Q21" s="10">
        <v>2379</v>
      </c>
      <c r="R21" s="10">
        <v>30620.52</v>
      </c>
      <c r="S21" s="10">
        <v>3224</v>
      </c>
      <c r="T21" s="10">
        <v>2097</v>
      </c>
      <c r="U21" s="10">
        <v>1127</v>
      </c>
      <c r="V21" s="10">
        <v>11696.672</v>
      </c>
      <c r="W21" s="10">
        <v>87156</v>
      </c>
      <c r="X21" s="10">
        <v>52546</v>
      </c>
      <c r="Y21" s="10">
        <v>34610</v>
      </c>
      <c r="Z21" s="10">
        <v>424624.03200000001</v>
      </c>
      <c r="AA21" s="10">
        <v>54072</v>
      </c>
      <c r="AB21" s="10">
        <v>34584</v>
      </c>
      <c r="AC21" s="10">
        <v>19488</v>
      </c>
      <c r="AD21" s="10">
        <v>196173.21599999999</v>
      </c>
      <c r="AE21" s="10">
        <v>264</v>
      </c>
      <c r="AF21" s="10">
        <v>264</v>
      </c>
      <c r="AG21" s="10">
        <v>0</v>
      </c>
      <c r="AH21" s="10">
        <v>1318.934</v>
      </c>
    </row>
    <row r="22" spans="1:34" s="13" customFormat="1" ht="16.5" customHeight="1" x14ac:dyDescent="0.2">
      <c r="A22" s="42" t="s">
        <v>89</v>
      </c>
      <c r="B22" s="38" t="s">
        <v>17</v>
      </c>
      <c r="C22" s="9">
        <v>147882</v>
      </c>
      <c r="D22" s="10">
        <v>95092</v>
      </c>
      <c r="E22" s="10">
        <v>52790</v>
      </c>
      <c r="F22" s="10">
        <v>704073.52099999995</v>
      </c>
      <c r="G22" s="10">
        <v>11923</v>
      </c>
      <c r="H22" s="10">
        <v>9367</v>
      </c>
      <c r="I22" s="10">
        <v>2556</v>
      </c>
      <c r="J22" s="10">
        <v>103217.601</v>
      </c>
      <c r="K22" s="10">
        <v>2196</v>
      </c>
      <c r="L22" s="10">
        <v>1493</v>
      </c>
      <c r="M22" s="10">
        <v>703</v>
      </c>
      <c r="N22" s="10">
        <v>11092.58</v>
      </c>
      <c r="O22" s="10">
        <v>4100</v>
      </c>
      <c r="P22" s="10">
        <v>2899</v>
      </c>
      <c r="Q22" s="10">
        <v>1201</v>
      </c>
      <c r="R22" s="10">
        <v>19975.2</v>
      </c>
      <c r="S22" s="10">
        <v>3315</v>
      </c>
      <c r="T22" s="10">
        <v>2270</v>
      </c>
      <c r="U22" s="10">
        <v>1045</v>
      </c>
      <c r="V22" s="10">
        <v>12029.843999999999</v>
      </c>
      <c r="W22" s="10">
        <v>77269</v>
      </c>
      <c r="X22" s="10">
        <v>47535</v>
      </c>
      <c r="Y22" s="10">
        <v>29734</v>
      </c>
      <c r="Z22" s="10">
        <v>378551.43199999997</v>
      </c>
      <c r="AA22" s="10">
        <v>49079</v>
      </c>
      <c r="AB22" s="10">
        <v>31528</v>
      </c>
      <c r="AC22" s="10">
        <v>17551</v>
      </c>
      <c r="AD22" s="10">
        <v>179206.864</v>
      </c>
      <c r="AE22" s="10">
        <v>0</v>
      </c>
      <c r="AF22" s="10">
        <v>0</v>
      </c>
      <c r="AG22" s="10">
        <v>0</v>
      </c>
      <c r="AH22" s="10">
        <v>0</v>
      </c>
    </row>
    <row r="23" spans="1:34" s="13" customFormat="1" ht="16.5" customHeight="1" x14ac:dyDescent="0.2">
      <c r="A23" s="42" t="s">
        <v>90</v>
      </c>
      <c r="B23" s="38" t="s">
        <v>18</v>
      </c>
      <c r="C23" s="9">
        <v>245652</v>
      </c>
      <c r="D23" s="10">
        <v>153025</v>
      </c>
      <c r="E23" s="10">
        <v>92627</v>
      </c>
      <c r="F23" s="10">
        <v>1284519.2409999999</v>
      </c>
      <c r="G23" s="10">
        <v>43857</v>
      </c>
      <c r="H23" s="10">
        <v>30902</v>
      </c>
      <c r="I23" s="10">
        <v>12955</v>
      </c>
      <c r="J23" s="10">
        <v>379240.23100000003</v>
      </c>
      <c r="K23" s="10">
        <v>8206</v>
      </c>
      <c r="L23" s="10">
        <v>5237</v>
      </c>
      <c r="M23" s="10">
        <v>2969</v>
      </c>
      <c r="N23" s="10">
        <v>41179.347000000002</v>
      </c>
      <c r="O23" s="10">
        <v>7705</v>
      </c>
      <c r="P23" s="10">
        <v>4910</v>
      </c>
      <c r="Q23" s="10">
        <v>2795</v>
      </c>
      <c r="R23" s="10">
        <v>39016.337</v>
      </c>
      <c r="S23" s="10">
        <v>5820</v>
      </c>
      <c r="T23" s="10">
        <v>3877</v>
      </c>
      <c r="U23" s="10">
        <v>1943</v>
      </c>
      <c r="V23" s="10">
        <v>22042.460999999999</v>
      </c>
      <c r="W23" s="10">
        <v>111998</v>
      </c>
      <c r="X23" s="10">
        <v>64621</v>
      </c>
      <c r="Y23" s="10">
        <v>47377</v>
      </c>
      <c r="Z23" s="10">
        <v>551335.804</v>
      </c>
      <c r="AA23" s="10">
        <v>66052</v>
      </c>
      <c r="AB23" s="10">
        <v>41490</v>
      </c>
      <c r="AC23" s="10">
        <v>24562</v>
      </c>
      <c r="AD23" s="10">
        <v>242238.478</v>
      </c>
      <c r="AE23" s="10">
        <v>2014</v>
      </c>
      <c r="AF23" s="10">
        <v>1988</v>
      </c>
      <c r="AG23" s="10">
        <v>26</v>
      </c>
      <c r="AH23" s="10">
        <v>9466.5830000000005</v>
      </c>
    </row>
    <row r="24" spans="1:34" s="13" customFormat="1" ht="16.5" customHeight="1" x14ac:dyDescent="0.2">
      <c r="A24" s="42" t="s">
        <v>91</v>
      </c>
      <c r="B24" s="38" t="s">
        <v>19</v>
      </c>
      <c r="C24" s="9">
        <v>75002</v>
      </c>
      <c r="D24" s="10">
        <v>48212</v>
      </c>
      <c r="E24" s="10">
        <v>26790</v>
      </c>
      <c r="F24" s="10">
        <v>422725.21299999999</v>
      </c>
      <c r="G24" s="10">
        <v>19654</v>
      </c>
      <c r="H24" s="10">
        <v>13954</v>
      </c>
      <c r="I24" s="10">
        <v>5700</v>
      </c>
      <c r="J24" s="10">
        <v>171702.67</v>
      </c>
      <c r="K24" s="10">
        <v>6235</v>
      </c>
      <c r="L24" s="10">
        <v>4008</v>
      </c>
      <c r="M24" s="10">
        <v>2227</v>
      </c>
      <c r="N24" s="10">
        <v>31281.879000000001</v>
      </c>
      <c r="O24" s="10">
        <v>4880</v>
      </c>
      <c r="P24" s="10">
        <v>2917</v>
      </c>
      <c r="Q24" s="10">
        <v>1963</v>
      </c>
      <c r="R24" s="10">
        <v>24729.448</v>
      </c>
      <c r="S24" s="10">
        <v>3539</v>
      </c>
      <c r="T24" s="10">
        <v>2170</v>
      </c>
      <c r="U24" s="10">
        <v>1369</v>
      </c>
      <c r="V24" s="10">
        <v>13408.984</v>
      </c>
      <c r="W24" s="10">
        <v>23506</v>
      </c>
      <c r="X24" s="10">
        <v>14204</v>
      </c>
      <c r="Y24" s="10">
        <v>9302</v>
      </c>
      <c r="Z24" s="10">
        <v>116813.868</v>
      </c>
      <c r="AA24" s="10">
        <v>16772</v>
      </c>
      <c r="AB24" s="10">
        <v>10555</v>
      </c>
      <c r="AC24" s="10">
        <v>6217</v>
      </c>
      <c r="AD24" s="10">
        <v>62682.095999999998</v>
      </c>
      <c r="AE24" s="10">
        <v>416</v>
      </c>
      <c r="AF24" s="10">
        <v>404</v>
      </c>
      <c r="AG24" s="10">
        <v>12</v>
      </c>
      <c r="AH24" s="10">
        <v>2106.268</v>
      </c>
    </row>
    <row r="25" spans="1:34" s="13" customFormat="1" ht="16.5" customHeight="1" x14ac:dyDescent="0.2">
      <c r="A25" s="42" t="s">
        <v>92</v>
      </c>
      <c r="B25" s="38" t="s">
        <v>20</v>
      </c>
      <c r="C25" s="9">
        <v>109109</v>
      </c>
      <c r="D25" s="10">
        <v>67868</v>
      </c>
      <c r="E25" s="10">
        <v>41241</v>
      </c>
      <c r="F25" s="10">
        <v>551774.52300000004</v>
      </c>
      <c r="G25" s="10">
        <v>16217</v>
      </c>
      <c r="H25" s="10">
        <v>11087</v>
      </c>
      <c r="I25" s="10">
        <v>5130</v>
      </c>
      <c r="J25" s="10">
        <v>139940.003</v>
      </c>
      <c r="K25" s="10">
        <v>3756</v>
      </c>
      <c r="L25" s="10">
        <v>2570</v>
      </c>
      <c r="M25" s="10">
        <v>1186</v>
      </c>
      <c r="N25" s="10">
        <v>18772.876</v>
      </c>
      <c r="O25" s="10">
        <v>3999</v>
      </c>
      <c r="P25" s="10">
        <v>2346</v>
      </c>
      <c r="Q25" s="10">
        <v>1653</v>
      </c>
      <c r="R25" s="10">
        <v>19834.432000000001</v>
      </c>
      <c r="S25" s="10">
        <v>2978</v>
      </c>
      <c r="T25" s="10">
        <v>1923</v>
      </c>
      <c r="U25" s="10">
        <v>1055</v>
      </c>
      <c r="V25" s="10">
        <v>10968.895</v>
      </c>
      <c r="W25" s="10">
        <v>48394</v>
      </c>
      <c r="X25" s="10">
        <v>28646</v>
      </c>
      <c r="Y25" s="10">
        <v>19748</v>
      </c>
      <c r="Z25" s="10">
        <v>237639.43900000001</v>
      </c>
      <c r="AA25" s="10">
        <v>32771</v>
      </c>
      <c r="AB25" s="10">
        <v>20314</v>
      </c>
      <c r="AC25" s="10">
        <v>12457</v>
      </c>
      <c r="AD25" s="10">
        <v>119868.66099999999</v>
      </c>
      <c r="AE25" s="10">
        <v>994</v>
      </c>
      <c r="AF25" s="10">
        <v>982</v>
      </c>
      <c r="AG25" s="10">
        <v>12</v>
      </c>
      <c r="AH25" s="10">
        <v>4750.2169999999996</v>
      </c>
    </row>
    <row r="26" spans="1:34" s="13" customFormat="1" ht="16.5" customHeight="1" x14ac:dyDescent="0.2">
      <c r="A26" s="42" t="s">
        <v>93</v>
      </c>
      <c r="B26" s="38" t="s">
        <v>21</v>
      </c>
      <c r="C26" s="9">
        <v>27089</v>
      </c>
      <c r="D26" s="10">
        <v>17377</v>
      </c>
      <c r="E26" s="10">
        <v>9712</v>
      </c>
      <c r="F26" s="10">
        <v>141958.68900000001</v>
      </c>
      <c r="G26" s="10">
        <v>5466</v>
      </c>
      <c r="H26" s="10">
        <v>3839</v>
      </c>
      <c r="I26" s="10">
        <v>1627</v>
      </c>
      <c r="J26" s="10">
        <v>46532.025000000001</v>
      </c>
      <c r="K26" s="10">
        <v>1011</v>
      </c>
      <c r="L26" s="10">
        <v>655</v>
      </c>
      <c r="M26" s="10">
        <v>356</v>
      </c>
      <c r="N26" s="10">
        <v>4925.5919999999996</v>
      </c>
      <c r="O26" s="10">
        <v>941</v>
      </c>
      <c r="P26" s="10">
        <v>520</v>
      </c>
      <c r="Q26" s="10">
        <v>421</v>
      </c>
      <c r="R26" s="10">
        <v>4584.5519999999997</v>
      </c>
      <c r="S26" s="10">
        <v>582</v>
      </c>
      <c r="T26" s="10">
        <v>364</v>
      </c>
      <c r="U26" s="10">
        <v>218</v>
      </c>
      <c r="V26" s="10">
        <v>2111.4960000000001</v>
      </c>
      <c r="W26" s="10">
        <v>11152</v>
      </c>
      <c r="X26" s="10">
        <v>6705</v>
      </c>
      <c r="Y26" s="10">
        <v>4447</v>
      </c>
      <c r="Z26" s="10">
        <v>54332.544000000002</v>
      </c>
      <c r="AA26" s="10">
        <v>7346</v>
      </c>
      <c r="AB26" s="10">
        <v>4887</v>
      </c>
      <c r="AC26" s="10">
        <v>2459</v>
      </c>
      <c r="AD26" s="10">
        <v>26651.288</v>
      </c>
      <c r="AE26" s="10">
        <v>591</v>
      </c>
      <c r="AF26" s="10">
        <v>407</v>
      </c>
      <c r="AG26" s="10">
        <v>184</v>
      </c>
      <c r="AH26" s="10">
        <v>2821.192</v>
      </c>
    </row>
    <row r="27" spans="1:34" s="13" customFormat="1" ht="16.5" customHeight="1" x14ac:dyDescent="0.2">
      <c r="A27" s="42" t="s">
        <v>94</v>
      </c>
      <c r="B27" s="38" t="s">
        <v>22</v>
      </c>
      <c r="C27" s="9">
        <v>95898</v>
      </c>
      <c r="D27" s="10">
        <v>56971</v>
      </c>
      <c r="E27" s="10">
        <v>38927</v>
      </c>
      <c r="F27" s="10">
        <v>454411.20699999999</v>
      </c>
      <c r="G27" s="10">
        <v>6923</v>
      </c>
      <c r="H27" s="10">
        <v>4005</v>
      </c>
      <c r="I27" s="10">
        <v>2918</v>
      </c>
      <c r="J27" s="10">
        <v>58838.576999999997</v>
      </c>
      <c r="K27" s="10">
        <v>1937</v>
      </c>
      <c r="L27" s="10">
        <v>1034</v>
      </c>
      <c r="M27" s="10">
        <v>903</v>
      </c>
      <c r="N27" s="10">
        <v>9437.0640000000003</v>
      </c>
      <c r="O27" s="10">
        <v>1522</v>
      </c>
      <c r="P27" s="10">
        <v>1045</v>
      </c>
      <c r="Q27" s="10">
        <v>477</v>
      </c>
      <c r="R27" s="10">
        <v>7385.9520000000002</v>
      </c>
      <c r="S27" s="10">
        <v>956</v>
      </c>
      <c r="T27" s="10">
        <v>418</v>
      </c>
      <c r="U27" s="10">
        <v>538</v>
      </c>
      <c r="V27" s="10">
        <v>3387.3679999999999</v>
      </c>
      <c r="W27" s="10">
        <v>54460</v>
      </c>
      <c r="X27" s="10">
        <v>31594</v>
      </c>
      <c r="Y27" s="10">
        <v>22866</v>
      </c>
      <c r="Z27" s="10">
        <v>265299.88799999998</v>
      </c>
      <c r="AA27" s="10">
        <v>29044</v>
      </c>
      <c r="AB27" s="10">
        <v>17819</v>
      </c>
      <c r="AC27" s="10">
        <v>11225</v>
      </c>
      <c r="AD27" s="10">
        <v>105371.632</v>
      </c>
      <c r="AE27" s="10">
        <v>1056</v>
      </c>
      <c r="AF27" s="10">
        <v>1056</v>
      </c>
      <c r="AG27" s="10">
        <v>0</v>
      </c>
      <c r="AH27" s="10">
        <v>4690.7259999999997</v>
      </c>
    </row>
    <row r="28" spans="1:34" s="13" customFormat="1" ht="16.5" customHeight="1" x14ac:dyDescent="0.2">
      <c r="A28" s="42" t="s">
        <v>95</v>
      </c>
      <c r="B28" s="38" t="s">
        <v>23</v>
      </c>
      <c r="C28" s="9">
        <v>58491</v>
      </c>
      <c r="D28" s="10">
        <v>34376</v>
      </c>
      <c r="E28" s="10">
        <v>24115</v>
      </c>
      <c r="F28" s="10">
        <v>295048.36900000001</v>
      </c>
      <c r="G28" s="10">
        <v>7611</v>
      </c>
      <c r="H28" s="10">
        <v>5031</v>
      </c>
      <c r="I28" s="10">
        <v>2580</v>
      </c>
      <c r="J28" s="10">
        <v>65799.332999999999</v>
      </c>
      <c r="K28" s="10">
        <v>2350</v>
      </c>
      <c r="L28" s="10">
        <v>1216</v>
      </c>
      <c r="M28" s="10">
        <v>1134</v>
      </c>
      <c r="N28" s="10">
        <v>11666.472</v>
      </c>
      <c r="O28" s="10">
        <v>285</v>
      </c>
      <c r="P28" s="10">
        <v>196</v>
      </c>
      <c r="Q28" s="10">
        <v>89</v>
      </c>
      <c r="R28" s="10">
        <v>1446.9839999999999</v>
      </c>
      <c r="S28" s="10">
        <v>215</v>
      </c>
      <c r="T28" s="10">
        <v>100</v>
      </c>
      <c r="U28" s="10">
        <v>115</v>
      </c>
      <c r="V28" s="10">
        <v>801.78800000000001</v>
      </c>
      <c r="W28" s="10">
        <v>30387</v>
      </c>
      <c r="X28" s="10">
        <v>17267</v>
      </c>
      <c r="Y28" s="10">
        <v>13120</v>
      </c>
      <c r="Z28" s="10">
        <v>149957.16</v>
      </c>
      <c r="AA28" s="10">
        <v>17208</v>
      </c>
      <c r="AB28" s="10">
        <v>10142</v>
      </c>
      <c r="AC28" s="10">
        <v>7066</v>
      </c>
      <c r="AD28" s="10">
        <v>63345.915999999997</v>
      </c>
      <c r="AE28" s="10">
        <v>435</v>
      </c>
      <c r="AF28" s="10">
        <v>424</v>
      </c>
      <c r="AG28" s="10">
        <v>11</v>
      </c>
      <c r="AH28" s="10">
        <v>2030.7159999999999</v>
      </c>
    </row>
    <row r="29" spans="1:34" s="13" customFormat="1" ht="16.5" customHeight="1" x14ac:dyDescent="0.2">
      <c r="A29" s="42" t="s">
        <v>96</v>
      </c>
      <c r="B29" s="38" t="s">
        <v>24</v>
      </c>
      <c r="C29" s="9">
        <v>53855</v>
      </c>
      <c r="D29" s="10">
        <v>32579</v>
      </c>
      <c r="E29" s="10">
        <v>21276</v>
      </c>
      <c r="F29" s="10">
        <v>269925.50799999997</v>
      </c>
      <c r="G29" s="10">
        <v>6872</v>
      </c>
      <c r="H29" s="10">
        <v>4666</v>
      </c>
      <c r="I29" s="10">
        <v>2206</v>
      </c>
      <c r="J29" s="10">
        <v>58464.620999999999</v>
      </c>
      <c r="K29" s="10">
        <v>1719</v>
      </c>
      <c r="L29" s="10">
        <v>1102</v>
      </c>
      <c r="M29" s="10">
        <v>617</v>
      </c>
      <c r="N29" s="10">
        <v>8374.9680000000008</v>
      </c>
      <c r="O29" s="10">
        <v>1790</v>
      </c>
      <c r="P29" s="10">
        <v>1095</v>
      </c>
      <c r="Q29" s="10">
        <v>695</v>
      </c>
      <c r="R29" s="10">
        <v>8931.6200000000008</v>
      </c>
      <c r="S29" s="10">
        <v>1613</v>
      </c>
      <c r="T29" s="10">
        <v>975</v>
      </c>
      <c r="U29" s="10">
        <v>638</v>
      </c>
      <c r="V29" s="10">
        <v>6019.9920000000002</v>
      </c>
      <c r="W29" s="10">
        <v>26630</v>
      </c>
      <c r="X29" s="10">
        <v>15483</v>
      </c>
      <c r="Y29" s="10">
        <v>11147</v>
      </c>
      <c r="Z29" s="10">
        <v>131936.356</v>
      </c>
      <c r="AA29" s="10">
        <v>15134</v>
      </c>
      <c r="AB29" s="10">
        <v>9161</v>
      </c>
      <c r="AC29" s="10">
        <v>5973</v>
      </c>
      <c r="AD29" s="10">
        <v>55753.235999999997</v>
      </c>
      <c r="AE29" s="10">
        <v>97</v>
      </c>
      <c r="AF29" s="10">
        <v>97</v>
      </c>
      <c r="AG29" s="10">
        <v>0</v>
      </c>
      <c r="AH29" s="10">
        <v>444.71499999999997</v>
      </c>
    </row>
    <row r="30" spans="1:34" s="13" customFormat="1" ht="16.5" customHeight="1" x14ac:dyDescent="0.2">
      <c r="A30" s="42" t="s">
        <v>97</v>
      </c>
      <c r="B30" s="38" t="s">
        <v>26</v>
      </c>
      <c r="C30" s="9">
        <v>3914</v>
      </c>
      <c r="D30" s="10">
        <v>2439</v>
      </c>
      <c r="E30" s="10">
        <v>1475</v>
      </c>
      <c r="F30" s="10">
        <v>21616.638999999999</v>
      </c>
      <c r="G30" s="10">
        <v>939</v>
      </c>
      <c r="H30" s="10">
        <v>698</v>
      </c>
      <c r="I30" s="10">
        <v>241</v>
      </c>
      <c r="J30" s="10">
        <v>8173.799</v>
      </c>
      <c r="K30" s="10">
        <v>185</v>
      </c>
      <c r="L30" s="10">
        <v>111</v>
      </c>
      <c r="M30" s="10">
        <v>74</v>
      </c>
      <c r="N30" s="10">
        <v>911.06399999999996</v>
      </c>
      <c r="O30" s="10">
        <v>301</v>
      </c>
      <c r="P30" s="10">
        <v>186</v>
      </c>
      <c r="Q30" s="10">
        <v>115</v>
      </c>
      <c r="R30" s="10">
        <v>1469.2159999999999</v>
      </c>
      <c r="S30" s="10">
        <v>259</v>
      </c>
      <c r="T30" s="10">
        <v>114</v>
      </c>
      <c r="U30" s="10">
        <v>145</v>
      </c>
      <c r="V30" s="10">
        <v>972.30399999999997</v>
      </c>
      <c r="W30" s="10">
        <v>1422</v>
      </c>
      <c r="X30" s="10">
        <v>803</v>
      </c>
      <c r="Y30" s="10">
        <v>619</v>
      </c>
      <c r="Z30" s="10">
        <v>7043.3879999999999</v>
      </c>
      <c r="AA30" s="10">
        <v>681</v>
      </c>
      <c r="AB30" s="10">
        <v>413</v>
      </c>
      <c r="AC30" s="10">
        <v>268</v>
      </c>
      <c r="AD30" s="10">
        <v>2517.7159999999999</v>
      </c>
      <c r="AE30" s="10">
        <v>127</v>
      </c>
      <c r="AF30" s="10">
        <v>114</v>
      </c>
      <c r="AG30" s="10">
        <v>13</v>
      </c>
      <c r="AH30" s="10">
        <v>529.15200000000004</v>
      </c>
    </row>
    <row r="31" spans="1:34" s="13" customFormat="1" ht="16.5" customHeight="1" x14ac:dyDescent="0.2">
      <c r="A31" s="43" t="s">
        <v>98</v>
      </c>
      <c r="B31" s="39" t="s">
        <v>27</v>
      </c>
      <c r="C31" s="15">
        <v>446</v>
      </c>
      <c r="D31" s="16">
        <v>341</v>
      </c>
      <c r="E31" s="16">
        <v>105</v>
      </c>
      <c r="F31" s="16">
        <v>2486.9589999999998</v>
      </c>
      <c r="G31" s="16">
        <v>125</v>
      </c>
      <c r="H31" s="16">
        <v>113</v>
      </c>
      <c r="I31" s="16">
        <v>12</v>
      </c>
      <c r="J31" s="16">
        <v>1062.375</v>
      </c>
      <c r="K31" s="16">
        <v>60</v>
      </c>
      <c r="L31" s="16">
        <v>48</v>
      </c>
      <c r="M31" s="16">
        <v>12</v>
      </c>
      <c r="N31" s="16">
        <v>292.32</v>
      </c>
      <c r="O31" s="16">
        <v>18</v>
      </c>
      <c r="P31" s="16">
        <v>6</v>
      </c>
      <c r="Q31" s="16">
        <v>12</v>
      </c>
      <c r="R31" s="16">
        <v>87.695999999999998</v>
      </c>
      <c r="S31" s="16">
        <v>42</v>
      </c>
      <c r="T31" s="16">
        <v>6</v>
      </c>
      <c r="U31" s="16">
        <v>36</v>
      </c>
      <c r="V31" s="16">
        <v>152.376</v>
      </c>
      <c r="W31" s="16">
        <v>131</v>
      </c>
      <c r="X31" s="16">
        <v>98</v>
      </c>
      <c r="Y31" s="16">
        <v>33</v>
      </c>
      <c r="Z31" s="16">
        <v>638.23199999999997</v>
      </c>
      <c r="AA31" s="16">
        <v>70</v>
      </c>
      <c r="AB31" s="16">
        <v>70</v>
      </c>
      <c r="AC31" s="16">
        <v>0</v>
      </c>
      <c r="AD31" s="16">
        <v>253.96</v>
      </c>
      <c r="AE31" s="16">
        <v>0</v>
      </c>
      <c r="AF31" s="16">
        <v>0</v>
      </c>
      <c r="AG31" s="16">
        <v>0</v>
      </c>
      <c r="AH31" s="16">
        <v>0</v>
      </c>
    </row>
    <row r="32" spans="1:34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22" ht="15.75" customHeight="1" x14ac:dyDescent="0.2">
      <c r="A33" s="8" t="s">
        <v>2</v>
      </c>
    </row>
    <row r="34" spans="1:22" s="8" customFormat="1" x14ac:dyDescent="0.2">
      <c r="A34" t="s">
        <v>182</v>
      </c>
      <c r="B34"/>
      <c r="C34"/>
      <c r="D34"/>
      <c r="E34"/>
      <c r="F34"/>
      <c r="O34" s="18"/>
      <c r="R34" s="18"/>
      <c r="S34" s="18"/>
      <c r="V34" s="18"/>
    </row>
  </sheetData>
  <mergeCells count="32">
    <mergeCell ref="AH7:AH8"/>
    <mergeCell ref="W7:Y7"/>
    <mergeCell ref="Z7:Z8"/>
    <mergeCell ref="AA7:AC7"/>
    <mergeCell ref="AD7:AD8"/>
    <mergeCell ref="AE7:AG7"/>
    <mergeCell ref="N7:N8"/>
    <mergeCell ref="O7:Q7"/>
    <mergeCell ref="R7:R8"/>
    <mergeCell ref="S7:U7"/>
    <mergeCell ref="V7:V8"/>
    <mergeCell ref="D7:D8"/>
    <mergeCell ref="E7:E8"/>
    <mergeCell ref="G7:I7"/>
    <mergeCell ref="J7:J8"/>
    <mergeCell ref="K7:M7"/>
    <mergeCell ref="A4:B8"/>
    <mergeCell ref="C4:AH4"/>
    <mergeCell ref="C5:F5"/>
    <mergeCell ref="G5:N5"/>
    <mergeCell ref="O5:V5"/>
    <mergeCell ref="W5:AD5"/>
    <mergeCell ref="AE5:AH6"/>
    <mergeCell ref="C6:E6"/>
    <mergeCell ref="F6:F8"/>
    <mergeCell ref="G6:J6"/>
    <mergeCell ref="K6:N6"/>
    <mergeCell ref="O6:R6"/>
    <mergeCell ref="S6:V6"/>
    <mergeCell ref="W6:Z6"/>
    <mergeCell ref="AA6:AD6"/>
    <mergeCell ref="C7:C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H8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114</v>
      </c>
      <c r="B3" s="4"/>
      <c r="C3" s="4"/>
      <c r="D3" s="4"/>
      <c r="E3" s="4"/>
      <c r="F3" s="4"/>
      <c r="G3" s="4"/>
      <c r="H3" s="1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s="5" customFormat="1" ht="22.5" customHeight="1" x14ac:dyDescent="0.2">
      <c r="A4" s="73" t="s">
        <v>124</v>
      </c>
      <c r="B4" s="71"/>
      <c r="C4" s="79" t="s">
        <v>157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66"/>
    </row>
    <row r="5" spans="1:34" s="5" customFormat="1" ht="36" customHeight="1" x14ac:dyDescent="0.2">
      <c r="A5" s="74"/>
      <c r="B5" s="75"/>
      <c r="C5" s="77" t="s">
        <v>168</v>
      </c>
      <c r="D5" s="77"/>
      <c r="E5" s="77"/>
      <c r="F5" s="77"/>
      <c r="G5" s="77" t="s">
        <v>159</v>
      </c>
      <c r="H5" s="77"/>
      <c r="I5" s="77"/>
      <c r="J5" s="77"/>
      <c r="K5" s="77"/>
      <c r="L5" s="77"/>
      <c r="M5" s="77"/>
      <c r="N5" s="77"/>
      <c r="O5" s="77" t="s">
        <v>169</v>
      </c>
      <c r="P5" s="77"/>
      <c r="Q5" s="77"/>
      <c r="R5" s="77"/>
      <c r="S5" s="77"/>
      <c r="T5" s="77"/>
      <c r="U5" s="77"/>
      <c r="V5" s="77"/>
      <c r="W5" s="77" t="s">
        <v>170</v>
      </c>
      <c r="X5" s="77"/>
      <c r="Y5" s="77"/>
      <c r="Z5" s="77"/>
      <c r="AA5" s="77"/>
      <c r="AB5" s="77"/>
      <c r="AC5" s="77"/>
      <c r="AD5" s="77"/>
      <c r="AE5" s="69" t="s">
        <v>161</v>
      </c>
      <c r="AF5" s="69"/>
      <c r="AG5" s="69"/>
      <c r="AH5" s="55"/>
    </row>
    <row r="6" spans="1:34" s="5" customFormat="1" ht="36" customHeight="1" x14ac:dyDescent="0.2">
      <c r="A6" s="74"/>
      <c r="B6" s="75"/>
      <c r="C6" s="55" t="s">
        <v>171</v>
      </c>
      <c r="D6" s="56"/>
      <c r="E6" s="57"/>
      <c r="F6" s="69" t="s">
        <v>132</v>
      </c>
      <c r="G6" s="58" t="s">
        <v>164</v>
      </c>
      <c r="H6" s="58"/>
      <c r="I6" s="58"/>
      <c r="J6" s="58"/>
      <c r="K6" s="58" t="s">
        <v>172</v>
      </c>
      <c r="L6" s="58"/>
      <c r="M6" s="58"/>
      <c r="N6" s="58"/>
      <c r="O6" s="58" t="s">
        <v>164</v>
      </c>
      <c r="P6" s="58"/>
      <c r="Q6" s="58"/>
      <c r="R6" s="58"/>
      <c r="S6" s="58" t="s">
        <v>172</v>
      </c>
      <c r="T6" s="58"/>
      <c r="U6" s="58"/>
      <c r="V6" s="58"/>
      <c r="W6" s="58" t="s">
        <v>164</v>
      </c>
      <c r="X6" s="58"/>
      <c r="Y6" s="58"/>
      <c r="Z6" s="58"/>
      <c r="AA6" s="58" t="s">
        <v>172</v>
      </c>
      <c r="AB6" s="58"/>
      <c r="AC6" s="58"/>
      <c r="AD6" s="58"/>
      <c r="AE6" s="58"/>
      <c r="AF6" s="58"/>
      <c r="AG6" s="58"/>
      <c r="AH6" s="62"/>
    </row>
    <row r="7" spans="1:34" s="5" customFormat="1" ht="27" customHeight="1" x14ac:dyDescent="0.2">
      <c r="A7" s="74"/>
      <c r="B7" s="75"/>
      <c r="C7" s="58" t="s">
        <v>173</v>
      </c>
      <c r="D7" s="58" t="s">
        <v>174</v>
      </c>
      <c r="E7" s="71" t="s">
        <v>175</v>
      </c>
      <c r="F7" s="69"/>
      <c r="G7" s="55" t="s">
        <v>171</v>
      </c>
      <c r="H7" s="56"/>
      <c r="I7" s="57"/>
      <c r="J7" s="58" t="s">
        <v>166</v>
      </c>
      <c r="K7" s="55" t="s">
        <v>171</v>
      </c>
      <c r="L7" s="56"/>
      <c r="M7" s="57"/>
      <c r="N7" s="58" t="s">
        <v>166</v>
      </c>
      <c r="O7" s="55" t="s">
        <v>171</v>
      </c>
      <c r="P7" s="56"/>
      <c r="Q7" s="57"/>
      <c r="R7" s="58" t="s">
        <v>166</v>
      </c>
      <c r="S7" s="55" t="s">
        <v>171</v>
      </c>
      <c r="T7" s="56"/>
      <c r="U7" s="57"/>
      <c r="V7" s="58" t="s">
        <v>166</v>
      </c>
      <c r="W7" s="55" t="s">
        <v>171</v>
      </c>
      <c r="X7" s="56"/>
      <c r="Y7" s="57"/>
      <c r="Z7" s="58" t="s">
        <v>166</v>
      </c>
      <c r="AA7" s="55" t="s">
        <v>171</v>
      </c>
      <c r="AB7" s="56"/>
      <c r="AC7" s="57"/>
      <c r="AD7" s="58" t="s">
        <v>166</v>
      </c>
      <c r="AE7" s="55" t="s">
        <v>171</v>
      </c>
      <c r="AF7" s="56"/>
      <c r="AG7" s="57"/>
      <c r="AH7" s="62" t="s">
        <v>166</v>
      </c>
    </row>
    <row r="8" spans="1:34" s="5" customFormat="1" ht="27" customHeight="1" x14ac:dyDescent="0.2">
      <c r="A8" s="76"/>
      <c r="B8" s="72"/>
      <c r="C8" s="59"/>
      <c r="D8" s="59"/>
      <c r="E8" s="72"/>
      <c r="F8" s="69"/>
      <c r="G8" s="7" t="s">
        <v>176</v>
      </c>
      <c r="H8" s="7" t="s">
        <v>174</v>
      </c>
      <c r="I8" s="7" t="s">
        <v>175</v>
      </c>
      <c r="J8" s="59"/>
      <c r="K8" s="7" t="s">
        <v>176</v>
      </c>
      <c r="L8" s="7" t="s">
        <v>174</v>
      </c>
      <c r="M8" s="7" t="s">
        <v>175</v>
      </c>
      <c r="N8" s="59"/>
      <c r="O8" s="7" t="s">
        <v>176</v>
      </c>
      <c r="P8" s="7" t="s">
        <v>174</v>
      </c>
      <c r="Q8" s="7" t="s">
        <v>175</v>
      </c>
      <c r="R8" s="59"/>
      <c r="S8" s="7" t="s">
        <v>176</v>
      </c>
      <c r="T8" s="7" t="s">
        <v>174</v>
      </c>
      <c r="U8" s="7" t="s">
        <v>175</v>
      </c>
      <c r="V8" s="59"/>
      <c r="W8" s="7" t="s">
        <v>176</v>
      </c>
      <c r="X8" s="7" t="s">
        <v>174</v>
      </c>
      <c r="Y8" s="7" t="s">
        <v>175</v>
      </c>
      <c r="Z8" s="59"/>
      <c r="AA8" s="7" t="s">
        <v>176</v>
      </c>
      <c r="AB8" s="7" t="s">
        <v>174</v>
      </c>
      <c r="AC8" s="7" t="s">
        <v>175</v>
      </c>
      <c r="AD8" s="59"/>
      <c r="AE8" s="7" t="s">
        <v>176</v>
      </c>
      <c r="AF8" s="7" t="s">
        <v>174</v>
      </c>
      <c r="AG8" s="7" t="s">
        <v>175</v>
      </c>
      <c r="AH8" s="63"/>
    </row>
    <row r="9" spans="1:34" s="49" customFormat="1" ht="16.5" customHeight="1" x14ac:dyDescent="0.2">
      <c r="A9" s="45" t="s">
        <v>203</v>
      </c>
      <c r="B9" s="46" t="s">
        <v>36</v>
      </c>
      <c r="C9" s="50">
        <v>4214338</v>
      </c>
      <c r="D9" s="48">
        <v>2566669</v>
      </c>
      <c r="E9" s="48">
        <v>1647669</v>
      </c>
      <c r="F9" s="48">
        <v>21307797.780999999</v>
      </c>
      <c r="G9" s="48">
        <v>602749</v>
      </c>
      <c r="H9" s="48">
        <v>396698</v>
      </c>
      <c r="I9" s="48">
        <v>206051</v>
      </c>
      <c r="J9" s="48">
        <v>5188294.0439999998</v>
      </c>
      <c r="K9" s="48">
        <v>164261</v>
      </c>
      <c r="L9" s="48">
        <v>101188</v>
      </c>
      <c r="M9" s="48">
        <v>63073</v>
      </c>
      <c r="N9" s="48">
        <v>815413.66500000004</v>
      </c>
      <c r="O9" s="48">
        <v>172825</v>
      </c>
      <c r="P9" s="48">
        <v>103937</v>
      </c>
      <c r="Q9" s="48">
        <v>68888</v>
      </c>
      <c r="R9" s="48">
        <v>855740.85900000005</v>
      </c>
      <c r="S9" s="48">
        <v>124275</v>
      </c>
      <c r="T9" s="48">
        <v>78534</v>
      </c>
      <c r="U9" s="48">
        <v>45741</v>
      </c>
      <c r="V9" s="48">
        <v>458662.88299999997</v>
      </c>
      <c r="W9" s="48">
        <v>1949228</v>
      </c>
      <c r="X9" s="48">
        <v>1133546</v>
      </c>
      <c r="Y9" s="48">
        <v>815682</v>
      </c>
      <c r="Z9" s="48">
        <v>9569169.4100000001</v>
      </c>
      <c r="AA9" s="48">
        <v>1172726</v>
      </c>
      <c r="AB9" s="48">
        <v>725275</v>
      </c>
      <c r="AC9" s="48">
        <v>447451</v>
      </c>
      <c r="AD9" s="48">
        <v>4295195.625</v>
      </c>
      <c r="AE9" s="48">
        <v>28274</v>
      </c>
      <c r="AF9" s="48">
        <v>27491</v>
      </c>
      <c r="AG9" s="48">
        <v>783</v>
      </c>
      <c r="AH9" s="48">
        <v>125321.295</v>
      </c>
    </row>
    <row r="10" spans="1:34" s="13" customFormat="1" ht="16.5" customHeight="1" x14ac:dyDescent="0.2">
      <c r="A10" s="37" t="s">
        <v>118</v>
      </c>
      <c r="B10" s="31" t="s">
        <v>4</v>
      </c>
      <c r="C10" s="9">
        <v>591154</v>
      </c>
      <c r="D10" s="10">
        <v>354879</v>
      </c>
      <c r="E10" s="10">
        <v>236275</v>
      </c>
      <c r="F10" s="10">
        <v>2906512.6290000002</v>
      </c>
      <c r="G10" s="10">
        <v>71852</v>
      </c>
      <c r="H10" s="10">
        <v>45435</v>
      </c>
      <c r="I10" s="10">
        <v>26417</v>
      </c>
      <c r="J10" s="10">
        <v>610670.14800000004</v>
      </c>
      <c r="K10" s="10">
        <v>24942</v>
      </c>
      <c r="L10" s="10">
        <v>14786</v>
      </c>
      <c r="M10" s="10">
        <v>10156</v>
      </c>
      <c r="N10" s="10">
        <v>121517.424</v>
      </c>
      <c r="O10" s="10">
        <v>17698</v>
      </c>
      <c r="P10" s="10">
        <v>10568</v>
      </c>
      <c r="Q10" s="10">
        <v>7130</v>
      </c>
      <c r="R10" s="10">
        <v>86224.656000000003</v>
      </c>
      <c r="S10" s="10">
        <v>12290</v>
      </c>
      <c r="T10" s="10">
        <v>7669</v>
      </c>
      <c r="U10" s="10">
        <v>4621</v>
      </c>
      <c r="V10" s="10">
        <v>44588.12</v>
      </c>
      <c r="W10" s="10">
        <v>284819</v>
      </c>
      <c r="X10" s="10">
        <v>165017</v>
      </c>
      <c r="Y10" s="10">
        <v>119802</v>
      </c>
      <c r="Z10" s="10">
        <v>1387638.1680000001</v>
      </c>
      <c r="AA10" s="10">
        <v>174754</v>
      </c>
      <c r="AB10" s="10">
        <v>106695</v>
      </c>
      <c r="AC10" s="10">
        <v>68059</v>
      </c>
      <c r="AD10" s="10">
        <v>634007.51199999999</v>
      </c>
      <c r="AE10" s="10">
        <v>4799</v>
      </c>
      <c r="AF10" s="10">
        <v>4709</v>
      </c>
      <c r="AG10" s="10">
        <v>90</v>
      </c>
      <c r="AH10" s="10">
        <v>21866.600999999999</v>
      </c>
    </row>
    <row r="11" spans="1:34" s="13" customFormat="1" ht="16.5" customHeight="1" x14ac:dyDescent="0.2">
      <c r="A11" s="37" t="s">
        <v>119</v>
      </c>
      <c r="B11" s="31" t="s">
        <v>5</v>
      </c>
      <c r="C11" s="9">
        <v>165214</v>
      </c>
      <c r="D11" s="10">
        <v>98075</v>
      </c>
      <c r="E11" s="10">
        <v>67139</v>
      </c>
      <c r="F11" s="10">
        <v>1015161.72</v>
      </c>
      <c r="G11" s="10">
        <v>60871</v>
      </c>
      <c r="H11" s="10">
        <v>36841</v>
      </c>
      <c r="I11" s="10">
        <v>24030</v>
      </c>
      <c r="J11" s="10">
        <v>531149.01800000004</v>
      </c>
      <c r="K11" s="10">
        <v>20492</v>
      </c>
      <c r="L11" s="10">
        <v>11812</v>
      </c>
      <c r="M11" s="10">
        <v>8680</v>
      </c>
      <c r="N11" s="10">
        <v>103836.485</v>
      </c>
      <c r="O11" s="10">
        <v>7828</v>
      </c>
      <c r="P11" s="10">
        <v>4385</v>
      </c>
      <c r="Q11" s="10">
        <v>3443</v>
      </c>
      <c r="R11" s="10">
        <v>40344.938000000002</v>
      </c>
      <c r="S11" s="10">
        <v>5732</v>
      </c>
      <c r="T11" s="10">
        <v>3325</v>
      </c>
      <c r="U11" s="10">
        <v>2407</v>
      </c>
      <c r="V11" s="10">
        <v>22100.762999999999</v>
      </c>
      <c r="W11" s="10">
        <v>39844</v>
      </c>
      <c r="X11" s="10">
        <v>22731</v>
      </c>
      <c r="Y11" s="10">
        <v>17113</v>
      </c>
      <c r="Z11" s="10">
        <v>201223.329</v>
      </c>
      <c r="AA11" s="10">
        <v>28644</v>
      </c>
      <c r="AB11" s="10">
        <v>17226</v>
      </c>
      <c r="AC11" s="10">
        <v>11418</v>
      </c>
      <c r="AD11" s="10">
        <v>107622.96400000001</v>
      </c>
      <c r="AE11" s="10">
        <v>1803</v>
      </c>
      <c r="AF11" s="10">
        <v>1755</v>
      </c>
      <c r="AG11" s="10">
        <v>48</v>
      </c>
      <c r="AH11" s="10">
        <v>8884.223</v>
      </c>
    </row>
    <row r="12" spans="1:34" s="13" customFormat="1" ht="16.5" customHeight="1" x14ac:dyDescent="0.2">
      <c r="A12" s="37" t="s">
        <v>120</v>
      </c>
      <c r="B12" s="31" t="s">
        <v>34</v>
      </c>
      <c r="C12" s="9">
        <v>267183</v>
      </c>
      <c r="D12" s="10">
        <v>160830</v>
      </c>
      <c r="E12" s="10">
        <v>106353</v>
      </c>
      <c r="F12" s="10">
        <v>1289424.648</v>
      </c>
      <c r="G12" s="10">
        <v>27518</v>
      </c>
      <c r="H12" s="10">
        <v>17683</v>
      </c>
      <c r="I12" s="10">
        <v>9835</v>
      </c>
      <c r="J12" s="10">
        <v>233703.30100000001</v>
      </c>
      <c r="K12" s="10">
        <v>8218</v>
      </c>
      <c r="L12" s="10">
        <v>5015</v>
      </c>
      <c r="M12" s="10">
        <v>3203</v>
      </c>
      <c r="N12" s="10">
        <v>39805.076000000001</v>
      </c>
      <c r="O12" s="10">
        <v>3017</v>
      </c>
      <c r="P12" s="10">
        <v>1806</v>
      </c>
      <c r="Q12" s="10">
        <v>1211</v>
      </c>
      <c r="R12" s="10">
        <v>14730.03</v>
      </c>
      <c r="S12" s="10">
        <v>2079</v>
      </c>
      <c r="T12" s="10">
        <v>1195</v>
      </c>
      <c r="U12" s="10">
        <v>884</v>
      </c>
      <c r="V12" s="10">
        <v>7577.7269999999999</v>
      </c>
      <c r="W12" s="10">
        <v>141591</v>
      </c>
      <c r="X12" s="10">
        <v>81867</v>
      </c>
      <c r="Y12" s="10">
        <v>59724</v>
      </c>
      <c r="Z12" s="10">
        <v>682094.65500000003</v>
      </c>
      <c r="AA12" s="10">
        <v>81540</v>
      </c>
      <c r="AB12" s="10">
        <v>50079</v>
      </c>
      <c r="AC12" s="10">
        <v>31461</v>
      </c>
      <c r="AD12" s="10">
        <v>296675.02299999999</v>
      </c>
      <c r="AE12" s="10">
        <v>3220</v>
      </c>
      <c r="AF12" s="10">
        <v>3185</v>
      </c>
      <c r="AG12" s="10">
        <v>35</v>
      </c>
      <c r="AH12" s="10">
        <v>14838.835999999999</v>
      </c>
    </row>
    <row r="13" spans="1:34" s="13" customFormat="1" ht="16.5" customHeight="1" x14ac:dyDescent="0.2">
      <c r="A13" s="37" t="s">
        <v>121</v>
      </c>
      <c r="B13" s="31" t="s">
        <v>6</v>
      </c>
      <c r="C13" s="9">
        <v>479254</v>
      </c>
      <c r="D13" s="10">
        <v>287852</v>
      </c>
      <c r="E13" s="10">
        <v>191402</v>
      </c>
      <c r="F13" s="10">
        <v>2436855.5720000002</v>
      </c>
      <c r="G13" s="10">
        <v>63496</v>
      </c>
      <c r="H13" s="10">
        <v>40019</v>
      </c>
      <c r="I13" s="10">
        <v>23477</v>
      </c>
      <c r="J13" s="10">
        <v>555670.12399999995</v>
      </c>
      <c r="K13" s="10">
        <v>20287</v>
      </c>
      <c r="L13" s="10">
        <v>12859</v>
      </c>
      <c r="M13" s="10">
        <v>7428</v>
      </c>
      <c r="N13" s="10">
        <v>102895.197</v>
      </c>
      <c r="O13" s="10">
        <v>14032</v>
      </c>
      <c r="P13" s="10">
        <v>8050</v>
      </c>
      <c r="Q13" s="10">
        <v>5982</v>
      </c>
      <c r="R13" s="10">
        <v>71012.817999999999</v>
      </c>
      <c r="S13" s="10">
        <v>10858</v>
      </c>
      <c r="T13" s="10">
        <v>6627</v>
      </c>
      <c r="U13" s="10">
        <v>4231</v>
      </c>
      <c r="V13" s="10">
        <v>40772.769999999997</v>
      </c>
      <c r="W13" s="10">
        <v>229877</v>
      </c>
      <c r="X13" s="10">
        <v>132287</v>
      </c>
      <c r="Y13" s="10">
        <v>97590</v>
      </c>
      <c r="Z13" s="10">
        <v>1141909.25</v>
      </c>
      <c r="AA13" s="10">
        <v>137540</v>
      </c>
      <c r="AB13" s="10">
        <v>84930</v>
      </c>
      <c r="AC13" s="10">
        <v>52610</v>
      </c>
      <c r="AD13" s="10">
        <v>509772.47</v>
      </c>
      <c r="AE13" s="10">
        <v>3164</v>
      </c>
      <c r="AF13" s="10">
        <v>3080</v>
      </c>
      <c r="AG13" s="10">
        <v>84</v>
      </c>
      <c r="AH13" s="10">
        <v>14822.942999999999</v>
      </c>
    </row>
    <row r="14" spans="1:34" s="13" customFormat="1" ht="16.5" customHeight="1" x14ac:dyDescent="0.2">
      <c r="A14" s="37" t="s">
        <v>122</v>
      </c>
      <c r="B14" s="31" t="s">
        <v>7</v>
      </c>
      <c r="C14" s="9">
        <v>413162</v>
      </c>
      <c r="D14" s="10">
        <v>247920</v>
      </c>
      <c r="E14" s="10">
        <v>165242</v>
      </c>
      <c r="F14" s="10">
        <v>2035037.432</v>
      </c>
      <c r="G14" s="10">
        <v>46297</v>
      </c>
      <c r="H14" s="10">
        <v>30729</v>
      </c>
      <c r="I14" s="10">
        <v>15568</v>
      </c>
      <c r="J14" s="10">
        <v>396551.64899999998</v>
      </c>
      <c r="K14" s="10">
        <v>13194</v>
      </c>
      <c r="L14" s="10">
        <v>8318</v>
      </c>
      <c r="M14" s="10">
        <v>4876</v>
      </c>
      <c r="N14" s="10">
        <v>65097.525999999998</v>
      </c>
      <c r="O14" s="10">
        <v>10022</v>
      </c>
      <c r="P14" s="10">
        <v>5903</v>
      </c>
      <c r="Q14" s="10">
        <v>4119</v>
      </c>
      <c r="R14" s="10">
        <v>49350.220999999998</v>
      </c>
      <c r="S14" s="10">
        <v>8246</v>
      </c>
      <c r="T14" s="10">
        <v>5060</v>
      </c>
      <c r="U14" s="10">
        <v>3186</v>
      </c>
      <c r="V14" s="10">
        <v>30282.080000000002</v>
      </c>
      <c r="W14" s="10">
        <v>209308</v>
      </c>
      <c r="X14" s="10">
        <v>119603</v>
      </c>
      <c r="Y14" s="10">
        <v>89705</v>
      </c>
      <c r="Z14" s="10">
        <v>1029134.304</v>
      </c>
      <c r="AA14" s="10">
        <v>123851</v>
      </c>
      <c r="AB14" s="10">
        <v>76063</v>
      </c>
      <c r="AC14" s="10">
        <v>47788</v>
      </c>
      <c r="AD14" s="10">
        <v>454363.94699999999</v>
      </c>
      <c r="AE14" s="10">
        <v>2244</v>
      </c>
      <c r="AF14" s="10">
        <v>2244</v>
      </c>
      <c r="AG14" s="10">
        <v>0</v>
      </c>
      <c r="AH14" s="10">
        <v>10257.705</v>
      </c>
    </row>
    <row r="15" spans="1:34" s="13" customFormat="1" ht="16.5" customHeight="1" x14ac:dyDescent="0.2">
      <c r="A15" s="37" t="s">
        <v>123</v>
      </c>
      <c r="B15" s="31" t="s">
        <v>8</v>
      </c>
      <c r="C15" s="9">
        <v>584949</v>
      </c>
      <c r="D15" s="10">
        <v>353599</v>
      </c>
      <c r="E15" s="10">
        <v>231350</v>
      </c>
      <c r="F15" s="10">
        <v>2998212.6529999999</v>
      </c>
      <c r="G15" s="10">
        <v>94374</v>
      </c>
      <c r="H15" s="10">
        <v>62031</v>
      </c>
      <c r="I15" s="10">
        <v>32343</v>
      </c>
      <c r="J15" s="10">
        <v>807685.93700000003</v>
      </c>
      <c r="K15" s="10">
        <v>22761</v>
      </c>
      <c r="L15" s="10">
        <v>14007</v>
      </c>
      <c r="M15" s="10">
        <v>8754</v>
      </c>
      <c r="N15" s="10">
        <v>112109.985</v>
      </c>
      <c r="O15" s="10">
        <v>26267</v>
      </c>
      <c r="P15" s="10">
        <v>15687</v>
      </c>
      <c r="Q15" s="10">
        <v>10580</v>
      </c>
      <c r="R15" s="10">
        <v>129871.321</v>
      </c>
      <c r="S15" s="10">
        <v>19571</v>
      </c>
      <c r="T15" s="10">
        <v>11580</v>
      </c>
      <c r="U15" s="10">
        <v>7991</v>
      </c>
      <c r="V15" s="10">
        <v>72024.101999999999</v>
      </c>
      <c r="W15" s="10">
        <v>263356</v>
      </c>
      <c r="X15" s="10">
        <v>151998</v>
      </c>
      <c r="Y15" s="10">
        <v>111358</v>
      </c>
      <c r="Z15" s="10">
        <v>1295412.4790000001</v>
      </c>
      <c r="AA15" s="10">
        <v>153728</v>
      </c>
      <c r="AB15" s="10">
        <v>93559</v>
      </c>
      <c r="AC15" s="10">
        <v>60169</v>
      </c>
      <c r="AD15" s="10">
        <v>563636.05700000003</v>
      </c>
      <c r="AE15" s="10">
        <v>4892</v>
      </c>
      <c r="AF15" s="10">
        <v>4737</v>
      </c>
      <c r="AG15" s="10">
        <v>155</v>
      </c>
      <c r="AH15" s="10">
        <v>17472.772000000001</v>
      </c>
    </row>
    <row r="16" spans="1:34" s="13" customFormat="1" ht="16.5" customHeight="1" x14ac:dyDescent="0.2">
      <c r="A16" s="42" t="s">
        <v>83</v>
      </c>
      <c r="B16" s="38" t="s">
        <v>10</v>
      </c>
      <c r="C16" s="9">
        <v>96386</v>
      </c>
      <c r="D16" s="10">
        <v>57660</v>
      </c>
      <c r="E16" s="10">
        <v>38726</v>
      </c>
      <c r="F16" s="10">
        <v>481895.89</v>
      </c>
      <c r="G16" s="10">
        <v>11982</v>
      </c>
      <c r="H16" s="10">
        <v>8122</v>
      </c>
      <c r="I16" s="10">
        <v>3860</v>
      </c>
      <c r="J16" s="10">
        <v>103896.455</v>
      </c>
      <c r="K16" s="10">
        <v>3941</v>
      </c>
      <c r="L16" s="10">
        <v>2394</v>
      </c>
      <c r="M16" s="10">
        <v>1547</v>
      </c>
      <c r="N16" s="10">
        <v>19875.043000000001</v>
      </c>
      <c r="O16" s="10">
        <v>4014</v>
      </c>
      <c r="P16" s="10">
        <v>2387</v>
      </c>
      <c r="Q16" s="10">
        <v>1627</v>
      </c>
      <c r="R16" s="10">
        <v>20061.819</v>
      </c>
      <c r="S16" s="10">
        <v>3169</v>
      </c>
      <c r="T16" s="10">
        <v>1866</v>
      </c>
      <c r="U16" s="10">
        <v>1303</v>
      </c>
      <c r="V16" s="10">
        <v>11999.37</v>
      </c>
      <c r="W16" s="10">
        <v>44461</v>
      </c>
      <c r="X16" s="10">
        <v>25364</v>
      </c>
      <c r="Y16" s="10">
        <v>19097</v>
      </c>
      <c r="Z16" s="10">
        <v>219503.09</v>
      </c>
      <c r="AA16" s="10">
        <v>28345</v>
      </c>
      <c r="AB16" s="10">
        <v>17053</v>
      </c>
      <c r="AC16" s="10">
        <v>11292</v>
      </c>
      <c r="AD16" s="10">
        <v>104357.128</v>
      </c>
      <c r="AE16" s="10">
        <v>474</v>
      </c>
      <c r="AF16" s="10">
        <v>474</v>
      </c>
      <c r="AG16" s="10">
        <v>0</v>
      </c>
      <c r="AH16" s="10">
        <v>2202.9850000000001</v>
      </c>
    </row>
    <row r="17" spans="1:34" s="13" customFormat="1" ht="16.5" customHeight="1" x14ac:dyDescent="0.2">
      <c r="A17" s="42" t="s">
        <v>84</v>
      </c>
      <c r="B17" s="38" t="s">
        <v>12</v>
      </c>
      <c r="C17" s="9">
        <v>65219</v>
      </c>
      <c r="D17" s="10">
        <v>40568</v>
      </c>
      <c r="E17" s="10">
        <v>24651</v>
      </c>
      <c r="F17" s="10">
        <v>321991.78899999999</v>
      </c>
      <c r="G17" s="10">
        <v>7816</v>
      </c>
      <c r="H17" s="10">
        <v>5519</v>
      </c>
      <c r="I17" s="10">
        <v>2297</v>
      </c>
      <c r="J17" s="10">
        <v>66682.774999999994</v>
      </c>
      <c r="K17" s="10">
        <v>1688</v>
      </c>
      <c r="L17" s="10">
        <v>1136</v>
      </c>
      <c r="M17" s="10">
        <v>552</v>
      </c>
      <c r="N17" s="10">
        <v>8247.4330000000009</v>
      </c>
      <c r="O17" s="10">
        <v>2089</v>
      </c>
      <c r="P17" s="10">
        <v>1179</v>
      </c>
      <c r="Q17" s="10">
        <v>910</v>
      </c>
      <c r="R17" s="10">
        <v>10174.437</v>
      </c>
      <c r="S17" s="10">
        <v>1261</v>
      </c>
      <c r="T17" s="10">
        <v>707</v>
      </c>
      <c r="U17" s="10">
        <v>554</v>
      </c>
      <c r="V17" s="10">
        <v>4594.3760000000002</v>
      </c>
      <c r="W17" s="10">
        <v>33938</v>
      </c>
      <c r="X17" s="10">
        <v>20046</v>
      </c>
      <c r="Y17" s="10">
        <v>13892</v>
      </c>
      <c r="Z17" s="10">
        <v>165338.81200000001</v>
      </c>
      <c r="AA17" s="10">
        <v>18326</v>
      </c>
      <c r="AB17" s="10">
        <v>11881</v>
      </c>
      <c r="AC17" s="10">
        <v>6445</v>
      </c>
      <c r="AD17" s="10">
        <v>66501.39</v>
      </c>
      <c r="AE17" s="10">
        <v>101</v>
      </c>
      <c r="AF17" s="10">
        <v>100</v>
      </c>
      <c r="AG17" s="10">
        <v>1</v>
      </c>
      <c r="AH17" s="10">
        <v>452.56599999999997</v>
      </c>
    </row>
    <row r="18" spans="1:34" s="13" customFormat="1" ht="16.5" customHeight="1" x14ac:dyDescent="0.2">
      <c r="A18" s="42" t="s">
        <v>85</v>
      </c>
      <c r="B18" s="38" t="s">
        <v>13</v>
      </c>
      <c r="C18" s="9">
        <v>124596</v>
      </c>
      <c r="D18" s="10">
        <v>76952</v>
      </c>
      <c r="E18" s="10">
        <v>47644</v>
      </c>
      <c r="F18" s="10">
        <v>628428.24399999995</v>
      </c>
      <c r="G18" s="10">
        <v>16527</v>
      </c>
      <c r="H18" s="10">
        <v>11209</v>
      </c>
      <c r="I18" s="10">
        <v>5318</v>
      </c>
      <c r="J18" s="10">
        <v>141762.72399999999</v>
      </c>
      <c r="K18" s="10">
        <v>3544</v>
      </c>
      <c r="L18" s="10">
        <v>2221</v>
      </c>
      <c r="M18" s="10">
        <v>1323</v>
      </c>
      <c r="N18" s="10">
        <v>17482.468000000001</v>
      </c>
      <c r="O18" s="10">
        <v>3052</v>
      </c>
      <c r="P18" s="10">
        <v>1767</v>
      </c>
      <c r="Q18" s="10">
        <v>1285</v>
      </c>
      <c r="R18" s="10">
        <v>15204.412</v>
      </c>
      <c r="S18" s="10">
        <v>1880</v>
      </c>
      <c r="T18" s="10">
        <v>1221</v>
      </c>
      <c r="U18" s="10">
        <v>659</v>
      </c>
      <c r="V18" s="10">
        <v>6925.0839999999998</v>
      </c>
      <c r="W18" s="10">
        <v>65167</v>
      </c>
      <c r="X18" s="10">
        <v>38773</v>
      </c>
      <c r="Y18" s="10">
        <v>26394</v>
      </c>
      <c r="Z18" s="10">
        <v>320806.85600000003</v>
      </c>
      <c r="AA18" s="10">
        <v>34397</v>
      </c>
      <c r="AB18" s="10">
        <v>21732</v>
      </c>
      <c r="AC18" s="10">
        <v>12665</v>
      </c>
      <c r="AD18" s="10">
        <v>126088.708</v>
      </c>
      <c r="AE18" s="10">
        <v>29</v>
      </c>
      <c r="AF18" s="10">
        <v>29</v>
      </c>
      <c r="AG18" s="10">
        <v>0</v>
      </c>
      <c r="AH18" s="10">
        <v>157.99199999999999</v>
      </c>
    </row>
    <row r="19" spans="1:34" s="13" customFormat="1" ht="16.5" customHeight="1" x14ac:dyDescent="0.2">
      <c r="A19" s="42" t="s">
        <v>86</v>
      </c>
      <c r="B19" s="38" t="s">
        <v>14</v>
      </c>
      <c r="C19" s="9">
        <v>281645</v>
      </c>
      <c r="D19" s="10">
        <v>173691</v>
      </c>
      <c r="E19" s="10">
        <v>107954</v>
      </c>
      <c r="F19" s="10">
        <v>1385544.1510000001</v>
      </c>
      <c r="G19" s="10">
        <v>33495</v>
      </c>
      <c r="H19" s="10">
        <v>22309</v>
      </c>
      <c r="I19" s="10">
        <v>11186</v>
      </c>
      <c r="J19" s="10">
        <v>286983.66200000001</v>
      </c>
      <c r="K19" s="10">
        <v>5786</v>
      </c>
      <c r="L19" s="10">
        <v>3538</v>
      </c>
      <c r="M19" s="10">
        <v>2248</v>
      </c>
      <c r="N19" s="10">
        <v>28692.491999999998</v>
      </c>
      <c r="O19" s="10">
        <v>16811</v>
      </c>
      <c r="P19" s="10">
        <v>10653</v>
      </c>
      <c r="Q19" s="10">
        <v>6158</v>
      </c>
      <c r="R19" s="10">
        <v>81903.191999999995</v>
      </c>
      <c r="S19" s="10">
        <v>13318</v>
      </c>
      <c r="T19" s="10">
        <v>8695</v>
      </c>
      <c r="U19" s="10">
        <v>4623</v>
      </c>
      <c r="V19" s="10">
        <v>48317.703999999998</v>
      </c>
      <c r="W19" s="10">
        <v>132547</v>
      </c>
      <c r="X19" s="10">
        <v>77440</v>
      </c>
      <c r="Y19" s="10">
        <v>55107</v>
      </c>
      <c r="Z19" s="10">
        <v>649316.03399999999</v>
      </c>
      <c r="AA19" s="10">
        <v>79142</v>
      </c>
      <c r="AB19" s="10">
        <v>50510</v>
      </c>
      <c r="AC19" s="10">
        <v>28632</v>
      </c>
      <c r="AD19" s="10">
        <v>287917.19500000001</v>
      </c>
      <c r="AE19" s="10">
        <v>546</v>
      </c>
      <c r="AF19" s="10">
        <v>546</v>
      </c>
      <c r="AG19" s="10">
        <v>0</v>
      </c>
      <c r="AH19" s="10">
        <v>2413.8719999999998</v>
      </c>
    </row>
    <row r="20" spans="1:34" s="13" customFormat="1" ht="16.5" customHeight="1" x14ac:dyDescent="0.2">
      <c r="A20" s="42" t="s">
        <v>87</v>
      </c>
      <c r="B20" s="38" t="s">
        <v>15</v>
      </c>
      <c r="C20" s="9">
        <v>127929</v>
      </c>
      <c r="D20" s="10">
        <v>80020</v>
      </c>
      <c r="E20" s="10">
        <v>47909</v>
      </c>
      <c r="F20" s="10">
        <v>638906.45299999998</v>
      </c>
      <c r="G20" s="10">
        <v>16516</v>
      </c>
      <c r="H20" s="10">
        <v>11544</v>
      </c>
      <c r="I20" s="10">
        <v>4972</v>
      </c>
      <c r="J20" s="10">
        <v>143859.56400000001</v>
      </c>
      <c r="K20" s="10">
        <v>3694</v>
      </c>
      <c r="L20" s="10">
        <v>2247</v>
      </c>
      <c r="M20" s="10">
        <v>1447</v>
      </c>
      <c r="N20" s="10">
        <v>18586.817999999999</v>
      </c>
      <c r="O20" s="10">
        <v>35829</v>
      </c>
      <c r="P20" s="10">
        <v>21888</v>
      </c>
      <c r="Q20" s="10">
        <v>13941</v>
      </c>
      <c r="R20" s="10">
        <v>177080.32399999999</v>
      </c>
      <c r="S20" s="10">
        <v>23444</v>
      </c>
      <c r="T20" s="10">
        <v>15383</v>
      </c>
      <c r="U20" s="10">
        <v>8061</v>
      </c>
      <c r="V20" s="10">
        <v>86509.623999999996</v>
      </c>
      <c r="W20" s="10">
        <v>27726</v>
      </c>
      <c r="X20" s="10">
        <v>15916</v>
      </c>
      <c r="Y20" s="10">
        <v>11810</v>
      </c>
      <c r="Z20" s="10">
        <v>136237.32500000001</v>
      </c>
      <c r="AA20" s="10">
        <v>20182</v>
      </c>
      <c r="AB20" s="10">
        <v>12504</v>
      </c>
      <c r="AC20" s="10">
        <v>7678</v>
      </c>
      <c r="AD20" s="10">
        <v>74123.236000000004</v>
      </c>
      <c r="AE20" s="10">
        <v>538</v>
      </c>
      <c r="AF20" s="10">
        <v>538</v>
      </c>
      <c r="AG20" s="10">
        <v>0</v>
      </c>
      <c r="AH20" s="10">
        <v>2509.5619999999999</v>
      </c>
    </row>
    <row r="21" spans="1:34" s="13" customFormat="1" ht="16.5" customHeight="1" x14ac:dyDescent="0.2">
      <c r="A21" s="42" t="s">
        <v>88</v>
      </c>
      <c r="B21" s="38" t="s">
        <v>16</v>
      </c>
      <c r="C21" s="9">
        <v>194323</v>
      </c>
      <c r="D21" s="10">
        <v>122380</v>
      </c>
      <c r="E21" s="10">
        <v>71943</v>
      </c>
      <c r="F21" s="10">
        <v>993127.74699999997</v>
      </c>
      <c r="G21" s="10">
        <v>32931</v>
      </c>
      <c r="H21" s="10">
        <v>22119</v>
      </c>
      <c r="I21" s="10">
        <v>10812</v>
      </c>
      <c r="J21" s="10">
        <v>279880.56900000002</v>
      </c>
      <c r="K21" s="10">
        <v>7119</v>
      </c>
      <c r="L21" s="10">
        <v>4560</v>
      </c>
      <c r="M21" s="10">
        <v>2559</v>
      </c>
      <c r="N21" s="10">
        <v>34683.767999999996</v>
      </c>
      <c r="O21" s="10">
        <v>6459</v>
      </c>
      <c r="P21" s="10">
        <v>4035</v>
      </c>
      <c r="Q21" s="10">
        <v>2424</v>
      </c>
      <c r="R21" s="10">
        <v>31468.248</v>
      </c>
      <c r="S21" s="10">
        <v>2914</v>
      </c>
      <c r="T21" s="10">
        <v>1960</v>
      </c>
      <c r="U21" s="10">
        <v>954</v>
      </c>
      <c r="V21" s="10">
        <v>10571.992</v>
      </c>
      <c r="W21" s="10">
        <v>88817</v>
      </c>
      <c r="X21" s="10">
        <v>53853</v>
      </c>
      <c r="Y21" s="10">
        <v>34964</v>
      </c>
      <c r="Z21" s="10">
        <v>432716.424</v>
      </c>
      <c r="AA21" s="10">
        <v>55796</v>
      </c>
      <c r="AB21" s="10">
        <v>35566</v>
      </c>
      <c r="AC21" s="10">
        <v>20230</v>
      </c>
      <c r="AD21" s="10">
        <v>202427.88800000001</v>
      </c>
      <c r="AE21" s="10">
        <v>287</v>
      </c>
      <c r="AF21" s="10">
        <v>287</v>
      </c>
      <c r="AG21" s="10">
        <v>0</v>
      </c>
      <c r="AH21" s="10">
        <v>1378.8579999999999</v>
      </c>
    </row>
    <row r="22" spans="1:34" s="13" customFormat="1" ht="16.5" customHeight="1" x14ac:dyDescent="0.2">
      <c r="A22" s="42" t="s">
        <v>89</v>
      </c>
      <c r="B22" s="38" t="s">
        <v>17</v>
      </c>
      <c r="C22" s="9">
        <v>150369</v>
      </c>
      <c r="D22" s="10">
        <v>96826</v>
      </c>
      <c r="E22" s="10">
        <v>53543</v>
      </c>
      <c r="F22" s="10">
        <v>713610.51800000004</v>
      </c>
      <c r="G22" s="10">
        <v>11562</v>
      </c>
      <c r="H22" s="10">
        <v>8977</v>
      </c>
      <c r="I22" s="10">
        <v>2585</v>
      </c>
      <c r="J22" s="10">
        <v>99996.781000000003</v>
      </c>
      <c r="K22" s="10">
        <v>2230</v>
      </c>
      <c r="L22" s="10">
        <v>1581</v>
      </c>
      <c r="M22" s="10">
        <v>649</v>
      </c>
      <c r="N22" s="10">
        <v>11088.412</v>
      </c>
      <c r="O22" s="10">
        <v>4806</v>
      </c>
      <c r="P22" s="10">
        <v>2995</v>
      </c>
      <c r="Q22" s="10">
        <v>1811</v>
      </c>
      <c r="R22" s="10">
        <v>23413.383999999998</v>
      </c>
      <c r="S22" s="10">
        <v>4258</v>
      </c>
      <c r="T22" s="10">
        <v>3053</v>
      </c>
      <c r="U22" s="10">
        <v>1205</v>
      </c>
      <c r="V22" s="10">
        <v>15087.574000000001</v>
      </c>
      <c r="W22" s="10">
        <v>78178</v>
      </c>
      <c r="X22" s="10">
        <v>48593</v>
      </c>
      <c r="Y22" s="10">
        <v>29585</v>
      </c>
      <c r="Z22" s="10">
        <v>383478.408</v>
      </c>
      <c r="AA22" s="10">
        <v>49335</v>
      </c>
      <c r="AB22" s="10">
        <v>31627</v>
      </c>
      <c r="AC22" s="10">
        <v>17708</v>
      </c>
      <c r="AD22" s="10">
        <v>180545.959</v>
      </c>
      <c r="AE22" s="10">
        <v>0</v>
      </c>
      <c r="AF22" s="10">
        <v>0</v>
      </c>
      <c r="AG22" s="10">
        <v>0</v>
      </c>
      <c r="AH22" s="10">
        <v>0</v>
      </c>
    </row>
    <row r="23" spans="1:34" s="13" customFormat="1" ht="16.5" customHeight="1" x14ac:dyDescent="0.2">
      <c r="A23" s="42" t="s">
        <v>90</v>
      </c>
      <c r="B23" s="38" t="s">
        <v>18</v>
      </c>
      <c r="C23" s="9">
        <v>250274</v>
      </c>
      <c r="D23" s="10">
        <v>156086</v>
      </c>
      <c r="E23" s="10">
        <v>94188</v>
      </c>
      <c r="F23" s="10">
        <v>1304867.0490000001</v>
      </c>
      <c r="G23" s="10">
        <v>43794</v>
      </c>
      <c r="H23" s="10">
        <v>30793</v>
      </c>
      <c r="I23" s="10">
        <v>13001</v>
      </c>
      <c r="J23" s="10">
        <v>379330.90600000002</v>
      </c>
      <c r="K23" s="10">
        <v>8594</v>
      </c>
      <c r="L23" s="10">
        <v>5598</v>
      </c>
      <c r="M23" s="10">
        <v>2996</v>
      </c>
      <c r="N23" s="10">
        <v>43175.095999999998</v>
      </c>
      <c r="O23" s="10">
        <v>7128</v>
      </c>
      <c r="P23" s="10">
        <v>4541</v>
      </c>
      <c r="Q23" s="10">
        <v>2587</v>
      </c>
      <c r="R23" s="10">
        <v>35995.264000000003</v>
      </c>
      <c r="S23" s="10">
        <v>5083</v>
      </c>
      <c r="T23" s="10">
        <v>3512</v>
      </c>
      <c r="U23" s="10">
        <v>1571</v>
      </c>
      <c r="V23" s="10">
        <v>19307.217000000001</v>
      </c>
      <c r="W23" s="10">
        <v>115057</v>
      </c>
      <c r="X23" s="10">
        <v>66564</v>
      </c>
      <c r="Y23" s="10">
        <v>48493</v>
      </c>
      <c r="Z23" s="10">
        <v>566348.99699999997</v>
      </c>
      <c r="AA23" s="10">
        <v>68482</v>
      </c>
      <c r="AB23" s="10">
        <v>42979</v>
      </c>
      <c r="AC23" s="10">
        <v>25503</v>
      </c>
      <c r="AD23" s="10">
        <v>251140.61799999999</v>
      </c>
      <c r="AE23" s="10">
        <v>2136</v>
      </c>
      <c r="AF23" s="10">
        <v>2099</v>
      </c>
      <c r="AG23" s="10">
        <v>37</v>
      </c>
      <c r="AH23" s="10">
        <v>9568.9509999999991</v>
      </c>
    </row>
    <row r="24" spans="1:34" s="13" customFormat="1" ht="16.5" customHeight="1" x14ac:dyDescent="0.2">
      <c r="A24" s="42" t="s">
        <v>91</v>
      </c>
      <c r="B24" s="38" t="s">
        <v>19</v>
      </c>
      <c r="C24" s="9">
        <v>73499</v>
      </c>
      <c r="D24" s="10">
        <v>47415</v>
      </c>
      <c r="E24" s="10">
        <v>26084</v>
      </c>
      <c r="F24" s="10">
        <v>414781.766</v>
      </c>
      <c r="G24" s="10">
        <v>18741</v>
      </c>
      <c r="H24" s="10">
        <v>13291</v>
      </c>
      <c r="I24" s="10">
        <v>5450</v>
      </c>
      <c r="J24" s="10">
        <v>164367.497</v>
      </c>
      <c r="K24" s="10">
        <v>6172</v>
      </c>
      <c r="L24" s="10">
        <v>4030</v>
      </c>
      <c r="M24" s="10">
        <v>2142</v>
      </c>
      <c r="N24" s="10">
        <v>31106.273000000001</v>
      </c>
      <c r="O24" s="10">
        <v>5096</v>
      </c>
      <c r="P24" s="10">
        <v>2889</v>
      </c>
      <c r="Q24" s="10">
        <v>2207</v>
      </c>
      <c r="R24" s="10">
        <v>26083.48</v>
      </c>
      <c r="S24" s="10">
        <v>3285</v>
      </c>
      <c r="T24" s="10">
        <v>2208</v>
      </c>
      <c r="U24" s="10">
        <v>1077</v>
      </c>
      <c r="V24" s="10">
        <v>12516.472</v>
      </c>
      <c r="W24" s="10">
        <v>23416</v>
      </c>
      <c r="X24" s="10">
        <v>14345</v>
      </c>
      <c r="Y24" s="10">
        <v>9071</v>
      </c>
      <c r="Z24" s="10">
        <v>117162.38800000001</v>
      </c>
      <c r="AA24" s="10">
        <v>16382</v>
      </c>
      <c r="AB24" s="10">
        <v>10258</v>
      </c>
      <c r="AC24" s="10">
        <v>6124</v>
      </c>
      <c r="AD24" s="10">
        <v>61594.8</v>
      </c>
      <c r="AE24" s="10">
        <v>407</v>
      </c>
      <c r="AF24" s="10">
        <v>394</v>
      </c>
      <c r="AG24" s="10">
        <v>13</v>
      </c>
      <c r="AH24" s="10">
        <v>1950.856</v>
      </c>
    </row>
    <row r="25" spans="1:34" s="13" customFormat="1" ht="16.5" customHeight="1" x14ac:dyDescent="0.2">
      <c r="A25" s="42" t="s">
        <v>92</v>
      </c>
      <c r="B25" s="38" t="s">
        <v>20</v>
      </c>
      <c r="C25" s="9">
        <v>109020</v>
      </c>
      <c r="D25" s="10">
        <v>68397</v>
      </c>
      <c r="E25" s="10">
        <v>40623</v>
      </c>
      <c r="F25" s="10">
        <v>551210.61800000002</v>
      </c>
      <c r="G25" s="10">
        <v>15991</v>
      </c>
      <c r="H25" s="10">
        <v>10872</v>
      </c>
      <c r="I25" s="10">
        <v>5119</v>
      </c>
      <c r="J25" s="10">
        <v>138409.93599999999</v>
      </c>
      <c r="K25" s="10">
        <v>3577</v>
      </c>
      <c r="L25" s="10">
        <v>2363</v>
      </c>
      <c r="M25" s="10">
        <v>1214</v>
      </c>
      <c r="N25" s="10">
        <v>17869.776000000002</v>
      </c>
      <c r="O25" s="10">
        <v>3327</v>
      </c>
      <c r="P25" s="10">
        <v>2050</v>
      </c>
      <c r="Q25" s="10">
        <v>1277</v>
      </c>
      <c r="R25" s="10">
        <v>16478.629000000001</v>
      </c>
      <c r="S25" s="10">
        <v>2949</v>
      </c>
      <c r="T25" s="10">
        <v>2054</v>
      </c>
      <c r="U25" s="10">
        <v>895</v>
      </c>
      <c r="V25" s="10">
        <v>10913.023999999999</v>
      </c>
      <c r="W25" s="10">
        <v>49025</v>
      </c>
      <c r="X25" s="10">
        <v>29331</v>
      </c>
      <c r="Y25" s="10">
        <v>19694</v>
      </c>
      <c r="Z25" s="10">
        <v>241291.011</v>
      </c>
      <c r="AA25" s="10">
        <v>33135</v>
      </c>
      <c r="AB25" s="10">
        <v>20711</v>
      </c>
      <c r="AC25" s="10">
        <v>12424</v>
      </c>
      <c r="AD25" s="10">
        <v>121443.45</v>
      </c>
      <c r="AE25" s="10">
        <v>1016</v>
      </c>
      <c r="AF25" s="10">
        <v>1016</v>
      </c>
      <c r="AG25" s="10">
        <v>0</v>
      </c>
      <c r="AH25" s="10">
        <v>4804.7920000000004</v>
      </c>
    </row>
    <row r="26" spans="1:34" s="13" customFormat="1" ht="16.5" customHeight="1" x14ac:dyDescent="0.2">
      <c r="A26" s="42" t="s">
        <v>93</v>
      </c>
      <c r="B26" s="38" t="s">
        <v>21</v>
      </c>
      <c r="C26" s="9">
        <v>27708</v>
      </c>
      <c r="D26" s="10">
        <v>17728</v>
      </c>
      <c r="E26" s="10">
        <v>9980</v>
      </c>
      <c r="F26" s="10">
        <v>145006.698</v>
      </c>
      <c r="G26" s="10">
        <v>5632</v>
      </c>
      <c r="H26" s="10">
        <v>3946</v>
      </c>
      <c r="I26" s="10">
        <v>1686</v>
      </c>
      <c r="J26" s="10">
        <v>47883.366000000002</v>
      </c>
      <c r="K26" s="10">
        <v>1048</v>
      </c>
      <c r="L26" s="10">
        <v>708</v>
      </c>
      <c r="M26" s="10">
        <v>340</v>
      </c>
      <c r="N26" s="10">
        <v>5105.8559999999998</v>
      </c>
      <c r="O26" s="10">
        <v>970</v>
      </c>
      <c r="P26" s="10">
        <v>545</v>
      </c>
      <c r="Q26" s="10">
        <v>425</v>
      </c>
      <c r="R26" s="10">
        <v>4725.84</v>
      </c>
      <c r="S26" s="10">
        <v>660</v>
      </c>
      <c r="T26" s="10">
        <v>411</v>
      </c>
      <c r="U26" s="10">
        <v>249</v>
      </c>
      <c r="V26" s="10">
        <v>2394.48</v>
      </c>
      <c r="W26" s="10">
        <v>11093</v>
      </c>
      <c r="X26" s="10">
        <v>6626</v>
      </c>
      <c r="Y26" s="10">
        <v>4467</v>
      </c>
      <c r="Z26" s="10">
        <v>54045.095999999998</v>
      </c>
      <c r="AA26" s="10">
        <v>7635</v>
      </c>
      <c r="AB26" s="10">
        <v>5036</v>
      </c>
      <c r="AC26" s="10">
        <v>2599</v>
      </c>
      <c r="AD26" s="10">
        <v>27699.78</v>
      </c>
      <c r="AE26" s="10">
        <v>670</v>
      </c>
      <c r="AF26" s="10">
        <v>456</v>
      </c>
      <c r="AG26" s="10">
        <v>214</v>
      </c>
      <c r="AH26" s="10">
        <v>3152.28</v>
      </c>
    </row>
    <row r="27" spans="1:34" s="13" customFormat="1" ht="16.5" customHeight="1" x14ac:dyDescent="0.2">
      <c r="A27" s="42" t="s">
        <v>94</v>
      </c>
      <c r="B27" s="38" t="s">
        <v>22</v>
      </c>
      <c r="C27" s="9">
        <v>95111</v>
      </c>
      <c r="D27" s="10">
        <v>55391</v>
      </c>
      <c r="E27" s="10">
        <v>39720</v>
      </c>
      <c r="F27" s="10">
        <v>456516.75099999999</v>
      </c>
      <c r="G27" s="10">
        <v>8360</v>
      </c>
      <c r="H27" s="10">
        <v>5296</v>
      </c>
      <c r="I27" s="10">
        <v>3064</v>
      </c>
      <c r="J27" s="10">
        <v>71051.64</v>
      </c>
      <c r="K27" s="10">
        <v>2585</v>
      </c>
      <c r="L27" s="10">
        <v>1514</v>
      </c>
      <c r="M27" s="10">
        <v>1071</v>
      </c>
      <c r="N27" s="10">
        <v>12594.12</v>
      </c>
      <c r="O27" s="10">
        <v>2008</v>
      </c>
      <c r="P27" s="10">
        <v>1209</v>
      </c>
      <c r="Q27" s="10">
        <v>799</v>
      </c>
      <c r="R27" s="10">
        <v>9753.7440000000006</v>
      </c>
      <c r="S27" s="10">
        <v>1437</v>
      </c>
      <c r="T27" s="10">
        <v>832</v>
      </c>
      <c r="U27" s="10">
        <v>605</v>
      </c>
      <c r="V27" s="10">
        <v>5213.4359999999997</v>
      </c>
      <c r="W27" s="10">
        <v>51463</v>
      </c>
      <c r="X27" s="10">
        <v>28556</v>
      </c>
      <c r="Y27" s="10">
        <v>22907</v>
      </c>
      <c r="Z27" s="10">
        <v>250727.736</v>
      </c>
      <c r="AA27" s="10">
        <v>27928</v>
      </c>
      <c r="AB27" s="10">
        <v>16712</v>
      </c>
      <c r="AC27" s="10">
        <v>11216</v>
      </c>
      <c r="AD27" s="10">
        <v>101322.784</v>
      </c>
      <c r="AE27" s="10">
        <v>1330</v>
      </c>
      <c r="AF27" s="10">
        <v>1272</v>
      </c>
      <c r="AG27" s="10">
        <v>58</v>
      </c>
      <c r="AH27" s="10">
        <v>5853.2910000000002</v>
      </c>
    </row>
    <row r="28" spans="1:34" s="13" customFormat="1" ht="16.5" customHeight="1" x14ac:dyDescent="0.2">
      <c r="A28" s="42" t="s">
        <v>95</v>
      </c>
      <c r="B28" s="38" t="s">
        <v>23</v>
      </c>
      <c r="C28" s="9">
        <v>57423</v>
      </c>
      <c r="D28" s="10">
        <v>33811</v>
      </c>
      <c r="E28" s="10">
        <v>23612</v>
      </c>
      <c r="F28" s="10">
        <v>289204.43699999998</v>
      </c>
      <c r="G28" s="10">
        <v>7241</v>
      </c>
      <c r="H28" s="10">
        <v>4671</v>
      </c>
      <c r="I28" s="10">
        <v>2570</v>
      </c>
      <c r="J28" s="10">
        <v>62768.152000000002</v>
      </c>
      <c r="K28" s="10">
        <v>2353</v>
      </c>
      <c r="L28" s="10">
        <v>1179</v>
      </c>
      <c r="M28" s="10">
        <v>1174</v>
      </c>
      <c r="N28" s="10">
        <v>11729.897000000001</v>
      </c>
      <c r="O28" s="10">
        <v>139</v>
      </c>
      <c r="P28" s="10">
        <v>111</v>
      </c>
      <c r="Q28" s="10">
        <v>28</v>
      </c>
      <c r="R28" s="10">
        <v>682.08</v>
      </c>
      <c r="S28" s="10">
        <v>78</v>
      </c>
      <c r="T28" s="10">
        <v>53</v>
      </c>
      <c r="U28" s="10">
        <v>25</v>
      </c>
      <c r="V28" s="10">
        <v>304.62400000000002</v>
      </c>
      <c r="W28" s="10">
        <v>30108</v>
      </c>
      <c r="X28" s="10">
        <v>17378</v>
      </c>
      <c r="Y28" s="10">
        <v>12730</v>
      </c>
      <c r="Z28" s="10">
        <v>148891.28</v>
      </c>
      <c r="AA28" s="10">
        <v>17175</v>
      </c>
      <c r="AB28" s="10">
        <v>10102</v>
      </c>
      <c r="AC28" s="10">
        <v>7073</v>
      </c>
      <c r="AD28" s="10">
        <v>63313.748</v>
      </c>
      <c r="AE28" s="10">
        <v>329</v>
      </c>
      <c r="AF28" s="10">
        <v>317</v>
      </c>
      <c r="AG28" s="10">
        <v>12</v>
      </c>
      <c r="AH28" s="10">
        <v>1514.6559999999999</v>
      </c>
    </row>
    <row r="29" spans="1:34" s="13" customFormat="1" ht="16.5" customHeight="1" x14ac:dyDescent="0.2">
      <c r="A29" s="42" t="s">
        <v>96</v>
      </c>
      <c r="B29" s="38" t="s">
        <v>24</v>
      </c>
      <c r="C29" s="9">
        <v>54690</v>
      </c>
      <c r="D29" s="10">
        <v>33268</v>
      </c>
      <c r="E29" s="10">
        <v>21422</v>
      </c>
      <c r="F29" s="10">
        <v>272990.75099999999</v>
      </c>
      <c r="G29" s="10">
        <v>6531</v>
      </c>
      <c r="H29" s="10">
        <v>4418</v>
      </c>
      <c r="I29" s="10">
        <v>2113</v>
      </c>
      <c r="J29" s="10">
        <v>55506.968999999997</v>
      </c>
      <c r="K29" s="10">
        <v>1727</v>
      </c>
      <c r="L29" s="10">
        <v>1133</v>
      </c>
      <c r="M29" s="10">
        <v>594</v>
      </c>
      <c r="N29" s="10">
        <v>8413.9439999999995</v>
      </c>
      <c r="O29" s="10">
        <v>1915</v>
      </c>
      <c r="P29" s="10">
        <v>1107</v>
      </c>
      <c r="Q29" s="10">
        <v>808</v>
      </c>
      <c r="R29" s="10">
        <v>9587.35</v>
      </c>
      <c r="S29" s="10">
        <v>1520</v>
      </c>
      <c r="T29" s="10">
        <v>999</v>
      </c>
      <c r="U29" s="10">
        <v>521</v>
      </c>
      <c r="V29" s="10">
        <v>5752.2160000000003</v>
      </c>
      <c r="W29" s="10">
        <v>27396</v>
      </c>
      <c r="X29" s="10">
        <v>16032</v>
      </c>
      <c r="Y29" s="10">
        <v>11364</v>
      </c>
      <c r="Z29" s="10">
        <v>135908.89600000001</v>
      </c>
      <c r="AA29" s="10">
        <v>15475</v>
      </c>
      <c r="AB29" s="10">
        <v>9465</v>
      </c>
      <c r="AC29" s="10">
        <v>6010</v>
      </c>
      <c r="AD29" s="10">
        <v>57252.288</v>
      </c>
      <c r="AE29" s="10">
        <v>126</v>
      </c>
      <c r="AF29" s="10">
        <v>114</v>
      </c>
      <c r="AG29" s="10">
        <v>12</v>
      </c>
      <c r="AH29" s="10">
        <v>569.08799999999997</v>
      </c>
    </row>
    <row r="30" spans="1:34" s="13" customFormat="1" ht="16.5" customHeight="1" x14ac:dyDescent="0.2">
      <c r="A30" s="42" t="s">
        <v>97</v>
      </c>
      <c r="B30" s="38" t="s">
        <v>26</v>
      </c>
      <c r="C30" s="9">
        <v>4770</v>
      </c>
      <c r="D30" s="10">
        <v>2993</v>
      </c>
      <c r="E30" s="10">
        <v>1777</v>
      </c>
      <c r="F30" s="10">
        <v>25796.213</v>
      </c>
      <c r="G30" s="10">
        <v>1070</v>
      </c>
      <c r="H30" s="10">
        <v>750</v>
      </c>
      <c r="I30" s="10">
        <v>320</v>
      </c>
      <c r="J30" s="10">
        <v>9191.0229999999992</v>
      </c>
      <c r="K30" s="10">
        <v>225</v>
      </c>
      <c r="L30" s="10">
        <v>129</v>
      </c>
      <c r="M30" s="10">
        <v>96</v>
      </c>
      <c r="N30" s="10">
        <v>1091.328</v>
      </c>
      <c r="O30" s="10">
        <v>306</v>
      </c>
      <c r="P30" s="10">
        <v>182</v>
      </c>
      <c r="Q30" s="10">
        <v>124</v>
      </c>
      <c r="R30" s="10">
        <v>1536.2080000000001</v>
      </c>
      <c r="S30" s="10">
        <v>210</v>
      </c>
      <c r="T30" s="10">
        <v>111</v>
      </c>
      <c r="U30" s="10">
        <v>99</v>
      </c>
      <c r="V30" s="10">
        <v>790.404</v>
      </c>
      <c r="W30" s="10">
        <v>1892</v>
      </c>
      <c r="X30" s="10">
        <v>1125</v>
      </c>
      <c r="Y30" s="10">
        <v>767</v>
      </c>
      <c r="Z30" s="10">
        <v>9258.9439999999995</v>
      </c>
      <c r="AA30" s="10">
        <v>904</v>
      </c>
      <c r="AB30" s="10">
        <v>557</v>
      </c>
      <c r="AC30" s="10">
        <v>347</v>
      </c>
      <c r="AD30" s="10">
        <v>3279.84</v>
      </c>
      <c r="AE30" s="10">
        <v>163</v>
      </c>
      <c r="AF30" s="10">
        <v>139</v>
      </c>
      <c r="AG30" s="10">
        <v>24</v>
      </c>
      <c r="AH30" s="10">
        <v>648.46600000000001</v>
      </c>
    </row>
    <row r="31" spans="1:34" s="13" customFormat="1" ht="16.5" customHeight="1" x14ac:dyDescent="0.2">
      <c r="A31" s="43" t="s">
        <v>98</v>
      </c>
      <c r="B31" s="39" t="s">
        <v>27</v>
      </c>
      <c r="C31" s="15">
        <v>460</v>
      </c>
      <c r="D31" s="16">
        <v>328</v>
      </c>
      <c r="E31" s="16">
        <v>132</v>
      </c>
      <c r="F31" s="16">
        <v>2714.0520000000001</v>
      </c>
      <c r="G31" s="16">
        <v>152</v>
      </c>
      <c r="H31" s="16">
        <v>124</v>
      </c>
      <c r="I31" s="16">
        <v>28</v>
      </c>
      <c r="J31" s="16">
        <v>1291.848</v>
      </c>
      <c r="K31" s="16">
        <v>84</v>
      </c>
      <c r="L31" s="16">
        <v>60</v>
      </c>
      <c r="M31" s="16">
        <v>24</v>
      </c>
      <c r="N31" s="16">
        <v>409.24799999999999</v>
      </c>
      <c r="O31" s="16">
        <v>12</v>
      </c>
      <c r="P31" s="16">
        <v>0</v>
      </c>
      <c r="Q31" s="16">
        <v>12</v>
      </c>
      <c r="R31" s="16">
        <v>58.463999999999999</v>
      </c>
      <c r="S31" s="16">
        <v>33</v>
      </c>
      <c r="T31" s="16">
        <v>13</v>
      </c>
      <c r="U31" s="16">
        <v>20</v>
      </c>
      <c r="V31" s="16">
        <v>119.724</v>
      </c>
      <c r="W31" s="16">
        <v>149</v>
      </c>
      <c r="X31" s="16">
        <v>101</v>
      </c>
      <c r="Y31" s="16">
        <v>48</v>
      </c>
      <c r="Z31" s="16">
        <v>725.928</v>
      </c>
      <c r="AA31" s="16">
        <v>30</v>
      </c>
      <c r="AB31" s="16">
        <v>30</v>
      </c>
      <c r="AC31" s="16">
        <v>0</v>
      </c>
      <c r="AD31" s="16">
        <v>108.84</v>
      </c>
      <c r="AE31" s="16">
        <v>0</v>
      </c>
      <c r="AF31" s="16">
        <v>0</v>
      </c>
      <c r="AG31" s="16">
        <v>0</v>
      </c>
      <c r="AH31" s="16">
        <v>0</v>
      </c>
    </row>
    <row r="32" spans="1:34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4" ht="15.75" customHeight="1" x14ac:dyDescent="0.2">
      <c r="A33" s="8" t="s">
        <v>2</v>
      </c>
    </row>
    <row r="34" spans="1:34" s="8" customFormat="1" x14ac:dyDescent="0.2">
      <c r="A34" t="s">
        <v>181</v>
      </c>
      <c r="B34"/>
      <c r="C34"/>
      <c r="D34"/>
      <c r="E34"/>
      <c r="F34"/>
      <c r="O34" s="18"/>
      <c r="R34" s="18"/>
      <c r="S34" s="18"/>
      <c r="V34" s="18"/>
    </row>
    <row r="35" spans="1:34" s="20" customFormat="1" ht="16.5" hidden="1" customHeight="1" x14ac:dyDescent="0.2">
      <c r="A35" s="28" t="s">
        <v>71</v>
      </c>
      <c r="B35" s="30" t="s">
        <v>3</v>
      </c>
      <c r="C35" s="9">
        <v>4214338</v>
      </c>
      <c r="D35" s="10">
        <v>2566669</v>
      </c>
      <c r="E35" s="10">
        <v>1647669</v>
      </c>
      <c r="F35" s="10">
        <v>21307797.780999999</v>
      </c>
      <c r="G35" s="10">
        <v>602749</v>
      </c>
      <c r="H35" s="10">
        <v>396698</v>
      </c>
      <c r="I35" s="10">
        <v>206051</v>
      </c>
      <c r="J35" s="10">
        <v>5188294.0439999998</v>
      </c>
      <c r="K35" s="10">
        <v>164261</v>
      </c>
      <c r="L35" s="10">
        <v>101188</v>
      </c>
      <c r="M35" s="10">
        <v>63073</v>
      </c>
      <c r="N35" s="10">
        <v>815413.66500000004</v>
      </c>
      <c r="O35" s="10">
        <v>172825</v>
      </c>
      <c r="P35" s="10">
        <v>103937</v>
      </c>
      <c r="Q35" s="10">
        <v>68888</v>
      </c>
      <c r="R35" s="10">
        <v>855740.85900000005</v>
      </c>
      <c r="S35" s="10">
        <v>124275</v>
      </c>
      <c r="T35" s="10">
        <v>78534</v>
      </c>
      <c r="U35" s="10">
        <v>45741</v>
      </c>
      <c r="V35" s="10">
        <v>458662.88299999997</v>
      </c>
      <c r="W35" s="10">
        <v>1949228</v>
      </c>
      <c r="X35" s="10">
        <v>1133546</v>
      </c>
      <c r="Y35" s="10">
        <v>815682</v>
      </c>
      <c r="Z35" s="10">
        <v>9569169.4100000001</v>
      </c>
      <c r="AA35" s="10">
        <v>1172726</v>
      </c>
      <c r="AB35" s="10">
        <v>725275</v>
      </c>
      <c r="AC35" s="10">
        <v>447451</v>
      </c>
      <c r="AD35" s="10">
        <v>4295195.625</v>
      </c>
      <c r="AE35" s="10">
        <v>28274</v>
      </c>
      <c r="AF35" s="10">
        <v>27491</v>
      </c>
      <c r="AG35" s="10">
        <v>783</v>
      </c>
      <c r="AH35" s="10">
        <v>125321.295</v>
      </c>
    </row>
    <row r="36" spans="1:34" s="13" customFormat="1" ht="16.5" hidden="1" customHeight="1" x14ac:dyDescent="0.2">
      <c r="A36" s="21" t="s">
        <v>74</v>
      </c>
      <c r="B36" s="31" t="s">
        <v>4</v>
      </c>
      <c r="C36" s="9">
        <v>591154</v>
      </c>
      <c r="D36" s="10">
        <v>354879</v>
      </c>
      <c r="E36" s="10">
        <v>236275</v>
      </c>
      <c r="F36" s="10">
        <v>2906512.6290000002</v>
      </c>
      <c r="G36" s="10">
        <v>71852</v>
      </c>
      <c r="H36" s="10">
        <v>45435</v>
      </c>
      <c r="I36" s="10">
        <v>26417</v>
      </c>
      <c r="J36" s="10">
        <v>610670.14800000004</v>
      </c>
      <c r="K36" s="10">
        <v>24942</v>
      </c>
      <c r="L36" s="10">
        <v>14786</v>
      </c>
      <c r="M36" s="10">
        <v>10156</v>
      </c>
      <c r="N36" s="10">
        <v>121517.424</v>
      </c>
      <c r="O36" s="10">
        <v>17698</v>
      </c>
      <c r="P36" s="10">
        <v>10568</v>
      </c>
      <c r="Q36" s="10">
        <v>7130</v>
      </c>
      <c r="R36" s="10">
        <v>86224.656000000003</v>
      </c>
      <c r="S36" s="10">
        <v>12290</v>
      </c>
      <c r="T36" s="10">
        <v>7669</v>
      </c>
      <c r="U36" s="10">
        <v>4621</v>
      </c>
      <c r="V36" s="10">
        <v>44588.12</v>
      </c>
      <c r="W36" s="10">
        <v>284819</v>
      </c>
      <c r="X36" s="10">
        <v>165017</v>
      </c>
      <c r="Y36" s="10">
        <v>119802</v>
      </c>
      <c r="Z36" s="10">
        <v>1387638.1680000001</v>
      </c>
      <c r="AA36" s="10">
        <v>174754</v>
      </c>
      <c r="AB36" s="10">
        <v>106695</v>
      </c>
      <c r="AC36" s="10">
        <v>68059</v>
      </c>
      <c r="AD36" s="10">
        <v>634007.51199999999</v>
      </c>
      <c r="AE36" s="10">
        <v>4799</v>
      </c>
      <c r="AF36" s="10">
        <v>4709</v>
      </c>
      <c r="AG36" s="10">
        <v>90</v>
      </c>
      <c r="AH36" s="10">
        <v>21866.600999999999</v>
      </c>
    </row>
    <row r="37" spans="1:34" s="13" customFormat="1" ht="16.5" hidden="1" customHeight="1" x14ac:dyDescent="0.2">
      <c r="A37" s="21" t="s">
        <v>75</v>
      </c>
      <c r="B37" s="31" t="s">
        <v>5</v>
      </c>
      <c r="C37" s="9">
        <v>165214</v>
      </c>
      <c r="D37" s="10">
        <v>98075</v>
      </c>
      <c r="E37" s="10">
        <v>67139</v>
      </c>
      <c r="F37" s="10">
        <v>1015161.72</v>
      </c>
      <c r="G37" s="10">
        <v>60871</v>
      </c>
      <c r="H37" s="10">
        <v>36841</v>
      </c>
      <c r="I37" s="10">
        <v>24030</v>
      </c>
      <c r="J37" s="10">
        <v>531149.01800000004</v>
      </c>
      <c r="K37" s="10">
        <v>20492</v>
      </c>
      <c r="L37" s="10">
        <v>11812</v>
      </c>
      <c r="M37" s="10">
        <v>8680</v>
      </c>
      <c r="N37" s="10">
        <v>103836.485</v>
      </c>
      <c r="O37" s="10">
        <v>7828</v>
      </c>
      <c r="P37" s="10">
        <v>4385</v>
      </c>
      <c r="Q37" s="10">
        <v>3443</v>
      </c>
      <c r="R37" s="10">
        <v>40344.938000000002</v>
      </c>
      <c r="S37" s="10">
        <v>5732</v>
      </c>
      <c r="T37" s="10">
        <v>3325</v>
      </c>
      <c r="U37" s="10">
        <v>2407</v>
      </c>
      <c r="V37" s="10">
        <v>22100.762999999999</v>
      </c>
      <c r="W37" s="10">
        <v>39844</v>
      </c>
      <c r="X37" s="10">
        <v>22731</v>
      </c>
      <c r="Y37" s="10">
        <v>17113</v>
      </c>
      <c r="Z37" s="10">
        <v>201223.329</v>
      </c>
      <c r="AA37" s="10">
        <v>28644</v>
      </c>
      <c r="AB37" s="10">
        <v>17226</v>
      </c>
      <c r="AC37" s="10">
        <v>11418</v>
      </c>
      <c r="AD37" s="10">
        <v>107622.96400000001</v>
      </c>
      <c r="AE37" s="10">
        <v>1803</v>
      </c>
      <c r="AF37" s="10">
        <v>1755</v>
      </c>
      <c r="AG37" s="10">
        <v>48</v>
      </c>
      <c r="AH37" s="10">
        <v>8884.223</v>
      </c>
    </row>
    <row r="38" spans="1:34" s="13" customFormat="1" ht="16.5" hidden="1" customHeight="1" x14ac:dyDescent="0.2">
      <c r="A38" s="21" t="s">
        <v>81</v>
      </c>
      <c r="B38" s="31" t="s">
        <v>34</v>
      </c>
      <c r="C38" s="9">
        <v>267183</v>
      </c>
      <c r="D38" s="10">
        <v>160830</v>
      </c>
      <c r="E38" s="10">
        <v>106353</v>
      </c>
      <c r="F38" s="10">
        <v>1289424.648</v>
      </c>
      <c r="G38" s="10">
        <v>27518</v>
      </c>
      <c r="H38" s="10">
        <v>17683</v>
      </c>
      <c r="I38" s="10">
        <v>9835</v>
      </c>
      <c r="J38" s="10">
        <v>233703.30100000001</v>
      </c>
      <c r="K38" s="10">
        <v>8218</v>
      </c>
      <c r="L38" s="10">
        <v>5015</v>
      </c>
      <c r="M38" s="10">
        <v>3203</v>
      </c>
      <c r="N38" s="10">
        <v>39805.076000000001</v>
      </c>
      <c r="O38" s="10">
        <v>3017</v>
      </c>
      <c r="P38" s="10">
        <v>1806</v>
      </c>
      <c r="Q38" s="10">
        <v>1211</v>
      </c>
      <c r="R38" s="10">
        <v>14730.03</v>
      </c>
      <c r="S38" s="10">
        <v>2079</v>
      </c>
      <c r="T38" s="10">
        <v>1195</v>
      </c>
      <c r="U38" s="10">
        <v>884</v>
      </c>
      <c r="V38" s="10">
        <v>7577.7269999999999</v>
      </c>
      <c r="W38" s="10">
        <v>141591</v>
      </c>
      <c r="X38" s="10">
        <v>81867</v>
      </c>
      <c r="Y38" s="10">
        <v>59724</v>
      </c>
      <c r="Z38" s="10">
        <v>682094.65500000003</v>
      </c>
      <c r="AA38" s="10">
        <v>81540</v>
      </c>
      <c r="AB38" s="10">
        <v>50079</v>
      </c>
      <c r="AC38" s="10">
        <v>31461</v>
      </c>
      <c r="AD38" s="10">
        <v>296675.02299999999</v>
      </c>
      <c r="AE38" s="10">
        <v>3220</v>
      </c>
      <c r="AF38" s="10">
        <v>3185</v>
      </c>
      <c r="AG38" s="10">
        <v>35</v>
      </c>
      <c r="AH38" s="10">
        <v>14838.835999999999</v>
      </c>
    </row>
    <row r="39" spans="1:34" s="13" customFormat="1" ht="16.5" hidden="1" customHeight="1" x14ac:dyDescent="0.2">
      <c r="A39" s="21" t="s">
        <v>76</v>
      </c>
      <c r="B39" s="31" t="s">
        <v>6</v>
      </c>
      <c r="C39" s="9">
        <v>479254</v>
      </c>
      <c r="D39" s="10">
        <v>287852</v>
      </c>
      <c r="E39" s="10">
        <v>191402</v>
      </c>
      <c r="F39" s="10">
        <v>2436855.5720000002</v>
      </c>
      <c r="G39" s="10">
        <v>63496</v>
      </c>
      <c r="H39" s="10">
        <v>40019</v>
      </c>
      <c r="I39" s="10">
        <v>23477</v>
      </c>
      <c r="J39" s="10">
        <v>555670.12399999995</v>
      </c>
      <c r="K39" s="10">
        <v>20287</v>
      </c>
      <c r="L39" s="10">
        <v>12859</v>
      </c>
      <c r="M39" s="10">
        <v>7428</v>
      </c>
      <c r="N39" s="10">
        <v>102895.197</v>
      </c>
      <c r="O39" s="10">
        <v>14032</v>
      </c>
      <c r="P39" s="10">
        <v>8050</v>
      </c>
      <c r="Q39" s="10">
        <v>5982</v>
      </c>
      <c r="R39" s="10">
        <v>71012.817999999999</v>
      </c>
      <c r="S39" s="10">
        <v>10858</v>
      </c>
      <c r="T39" s="10">
        <v>6627</v>
      </c>
      <c r="U39" s="10">
        <v>4231</v>
      </c>
      <c r="V39" s="10">
        <v>40772.769999999997</v>
      </c>
      <c r="W39" s="10">
        <v>229877</v>
      </c>
      <c r="X39" s="10">
        <v>132287</v>
      </c>
      <c r="Y39" s="10">
        <v>97590</v>
      </c>
      <c r="Z39" s="10">
        <v>1141909.25</v>
      </c>
      <c r="AA39" s="10">
        <v>137540</v>
      </c>
      <c r="AB39" s="10">
        <v>84930</v>
      </c>
      <c r="AC39" s="10">
        <v>52610</v>
      </c>
      <c r="AD39" s="10">
        <v>509772.47</v>
      </c>
      <c r="AE39" s="10">
        <v>3164</v>
      </c>
      <c r="AF39" s="10">
        <v>3080</v>
      </c>
      <c r="AG39" s="10">
        <v>84</v>
      </c>
      <c r="AH39" s="10">
        <v>14822.942999999999</v>
      </c>
    </row>
    <row r="40" spans="1:34" s="13" customFormat="1" ht="16.5" hidden="1" customHeight="1" x14ac:dyDescent="0.2">
      <c r="A40" s="21" t="s">
        <v>77</v>
      </c>
      <c r="B40" s="31" t="s">
        <v>7</v>
      </c>
      <c r="C40" s="9">
        <v>413162</v>
      </c>
      <c r="D40" s="10">
        <v>247920</v>
      </c>
      <c r="E40" s="10">
        <v>165242</v>
      </c>
      <c r="F40" s="10">
        <v>2035037.432</v>
      </c>
      <c r="G40" s="10">
        <v>46297</v>
      </c>
      <c r="H40" s="10">
        <v>30729</v>
      </c>
      <c r="I40" s="10">
        <v>15568</v>
      </c>
      <c r="J40" s="10">
        <v>396551.64899999998</v>
      </c>
      <c r="K40" s="10">
        <v>13194</v>
      </c>
      <c r="L40" s="10">
        <v>8318</v>
      </c>
      <c r="M40" s="10">
        <v>4876</v>
      </c>
      <c r="N40" s="10">
        <v>65097.525999999998</v>
      </c>
      <c r="O40" s="10">
        <v>10022</v>
      </c>
      <c r="P40" s="10">
        <v>5903</v>
      </c>
      <c r="Q40" s="10">
        <v>4119</v>
      </c>
      <c r="R40" s="10">
        <v>49350.220999999998</v>
      </c>
      <c r="S40" s="10">
        <v>8246</v>
      </c>
      <c r="T40" s="10">
        <v>5060</v>
      </c>
      <c r="U40" s="10">
        <v>3186</v>
      </c>
      <c r="V40" s="10">
        <v>30282.080000000002</v>
      </c>
      <c r="W40" s="10">
        <v>209308</v>
      </c>
      <c r="X40" s="10">
        <v>119603</v>
      </c>
      <c r="Y40" s="10">
        <v>89705</v>
      </c>
      <c r="Z40" s="10">
        <v>1029134.304</v>
      </c>
      <c r="AA40" s="10">
        <v>123851</v>
      </c>
      <c r="AB40" s="10">
        <v>76063</v>
      </c>
      <c r="AC40" s="10">
        <v>47788</v>
      </c>
      <c r="AD40" s="10">
        <v>454363.94699999999</v>
      </c>
      <c r="AE40" s="10">
        <v>2244</v>
      </c>
      <c r="AF40" s="10">
        <v>2244</v>
      </c>
      <c r="AG40" s="10">
        <v>0</v>
      </c>
      <c r="AH40" s="10">
        <v>10257.705</v>
      </c>
    </row>
    <row r="41" spans="1:34" s="13" customFormat="1" ht="16.5" hidden="1" customHeight="1" x14ac:dyDescent="0.2">
      <c r="A41" s="21" t="s">
        <v>78</v>
      </c>
      <c r="B41" s="31" t="s">
        <v>8</v>
      </c>
      <c r="C41" s="9">
        <v>584949</v>
      </c>
      <c r="D41" s="10">
        <v>353599</v>
      </c>
      <c r="E41" s="10">
        <v>231350</v>
      </c>
      <c r="F41" s="10">
        <v>2998212.6529999999</v>
      </c>
      <c r="G41" s="10">
        <v>94374</v>
      </c>
      <c r="H41" s="10">
        <v>62031</v>
      </c>
      <c r="I41" s="10">
        <v>32343</v>
      </c>
      <c r="J41" s="10">
        <v>807685.93700000003</v>
      </c>
      <c r="K41" s="10">
        <v>22761</v>
      </c>
      <c r="L41" s="10">
        <v>14007</v>
      </c>
      <c r="M41" s="10">
        <v>8754</v>
      </c>
      <c r="N41" s="10">
        <v>112109.985</v>
      </c>
      <c r="O41" s="10">
        <v>26267</v>
      </c>
      <c r="P41" s="10">
        <v>15687</v>
      </c>
      <c r="Q41" s="10">
        <v>10580</v>
      </c>
      <c r="R41" s="10">
        <v>129871.321</v>
      </c>
      <c r="S41" s="10">
        <v>19571</v>
      </c>
      <c r="T41" s="10">
        <v>11580</v>
      </c>
      <c r="U41" s="10">
        <v>7991</v>
      </c>
      <c r="V41" s="10">
        <v>72024.101999999999</v>
      </c>
      <c r="W41" s="10">
        <v>263356</v>
      </c>
      <c r="X41" s="10">
        <v>151998</v>
      </c>
      <c r="Y41" s="10">
        <v>111358</v>
      </c>
      <c r="Z41" s="10">
        <v>1295412.4790000001</v>
      </c>
      <c r="AA41" s="10">
        <v>153728</v>
      </c>
      <c r="AB41" s="10">
        <v>93559</v>
      </c>
      <c r="AC41" s="10">
        <v>60169</v>
      </c>
      <c r="AD41" s="10">
        <v>563636.05700000003</v>
      </c>
      <c r="AE41" s="10">
        <v>4892</v>
      </c>
      <c r="AF41" s="10">
        <v>4737</v>
      </c>
      <c r="AG41" s="10">
        <v>155</v>
      </c>
      <c r="AH41" s="10">
        <v>17472.772000000001</v>
      </c>
    </row>
    <row r="42" spans="1:34" s="13" customFormat="1" ht="16.5" hidden="1" customHeight="1" x14ac:dyDescent="0.2">
      <c r="A42" s="21" t="s">
        <v>79</v>
      </c>
      <c r="B42" s="31" t="s">
        <v>35</v>
      </c>
      <c r="C42" s="9">
        <v>1708192</v>
      </c>
      <c r="D42" s="10">
        <v>1060193</v>
      </c>
      <c r="E42" s="10">
        <v>647999</v>
      </c>
      <c r="F42" s="10">
        <v>8598082.8619999997</v>
      </c>
      <c r="G42" s="10">
        <v>237119</v>
      </c>
      <c r="H42" s="10">
        <v>163086</v>
      </c>
      <c r="I42" s="10">
        <v>74033</v>
      </c>
      <c r="J42" s="10">
        <v>2042380.996</v>
      </c>
      <c r="K42" s="10">
        <v>54058</v>
      </c>
      <c r="L42" s="10">
        <v>34202</v>
      </c>
      <c r="M42" s="10">
        <v>19856</v>
      </c>
      <c r="N42" s="10">
        <v>268651.39600000001</v>
      </c>
      <c r="O42" s="10">
        <v>93643</v>
      </c>
      <c r="P42" s="10">
        <v>57356</v>
      </c>
      <c r="Q42" s="10">
        <v>36287</v>
      </c>
      <c r="R42" s="10">
        <v>462612.20299999998</v>
      </c>
      <c r="S42" s="10">
        <v>65256</v>
      </c>
      <c r="T42" s="10">
        <v>42954</v>
      </c>
      <c r="U42" s="10">
        <v>22302</v>
      </c>
      <c r="V42" s="10">
        <v>240407.193</v>
      </c>
      <c r="W42" s="10">
        <v>778392</v>
      </c>
      <c r="X42" s="10">
        <v>458817</v>
      </c>
      <c r="Y42" s="10">
        <v>319575</v>
      </c>
      <c r="Z42" s="10">
        <v>3821772.3530000001</v>
      </c>
      <c r="AA42" s="10">
        <v>471735</v>
      </c>
      <c r="AB42" s="10">
        <v>296136</v>
      </c>
      <c r="AC42" s="10">
        <v>175599</v>
      </c>
      <c r="AD42" s="10">
        <v>1725728.9720000001</v>
      </c>
      <c r="AE42" s="10">
        <v>7989</v>
      </c>
      <c r="AF42" s="10">
        <v>7642</v>
      </c>
      <c r="AG42" s="10">
        <v>347</v>
      </c>
      <c r="AH42" s="10">
        <v>36529.749000000003</v>
      </c>
    </row>
    <row r="43" spans="1:34" s="13" customFormat="1" ht="16.5" hidden="1" customHeight="1" x14ac:dyDescent="0.2">
      <c r="A43" s="12" t="s">
        <v>55</v>
      </c>
      <c r="B43" s="38" t="s">
        <v>10</v>
      </c>
      <c r="C43" s="9">
        <v>96386</v>
      </c>
      <c r="D43" s="10">
        <v>57660</v>
      </c>
      <c r="E43" s="10">
        <v>38726</v>
      </c>
      <c r="F43" s="10">
        <v>481895.89</v>
      </c>
      <c r="G43" s="10">
        <v>11982</v>
      </c>
      <c r="H43" s="10">
        <v>8122</v>
      </c>
      <c r="I43" s="10">
        <v>3860</v>
      </c>
      <c r="J43" s="10">
        <v>103896.455</v>
      </c>
      <c r="K43" s="10">
        <v>3941</v>
      </c>
      <c r="L43" s="10">
        <v>2394</v>
      </c>
      <c r="M43" s="10">
        <v>1547</v>
      </c>
      <c r="N43" s="10">
        <v>19875.043000000001</v>
      </c>
      <c r="O43" s="10">
        <v>4014</v>
      </c>
      <c r="P43" s="10">
        <v>2387</v>
      </c>
      <c r="Q43" s="10">
        <v>1627</v>
      </c>
      <c r="R43" s="10">
        <v>20061.819</v>
      </c>
      <c r="S43" s="10">
        <v>3169</v>
      </c>
      <c r="T43" s="10">
        <v>1866</v>
      </c>
      <c r="U43" s="10">
        <v>1303</v>
      </c>
      <c r="V43" s="10">
        <v>11999.37</v>
      </c>
      <c r="W43" s="10">
        <v>44461</v>
      </c>
      <c r="X43" s="10">
        <v>25364</v>
      </c>
      <c r="Y43" s="10">
        <v>19097</v>
      </c>
      <c r="Z43" s="10">
        <v>219503.09</v>
      </c>
      <c r="AA43" s="10">
        <v>28345</v>
      </c>
      <c r="AB43" s="10">
        <v>17053</v>
      </c>
      <c r="AC43" s="10">
        <v>11292</v>
      </c>
      <c r="AD43" s="10">
        <v>104357.128</v>
      </c>
      <c r="AE43" s="10">
        <v>474</v>
      </c>
      <c r="AF43" s="10">
        <v>474</v>
      </c>
      <c r="AG43" s="10">
        <v>0</v>
      </c>
      <c r="AH43" s="10">
        <v>2202.9850000000001</v>
      </c>
    </row>
    <row r="44" spans="1:34" s="13" customFormat="1" ht="16.5" hidden="1" customHeight="1" x14ac:dyDescent="0.2">
      <c r="A44" s="12" t="s">
        <v>56</v>
      </c>
      <c r="B44" s="38" t="s">
        <v>12</v>
      </c>
      <c r="C44" s="9">
        <v>65219</v>
      </c>
      <c r="D44" s="10">
        <v>40568</v>
      </c>
      <c r="E44" s="10">
        <v>24651</v>
      </c>
      <c r="F44" s="10">
        <v>321991.78899999999</v>
      </c>
      <c r="G44" s="10">
        <v>7816</v>
      </c>
      <c r="H44" s="10">
        <v>5519</v>
      </c>
      <c r="I44" s="10">
        <v>2297</v>
      </c>
      <c r="J44" s="10">
        <v>66682.774999999994</v>
      </c>
      <c r="K44" s="10">
        <v>1688</v>
      </c>
      <c r="L44" s="10">
        <v>1136</v>
      </c>
      <c r="M44" s="10">
        <v>552</v>
      </c>
      <c r="N44" s="10">
        <v>8247.4330000000009</v>
      </c>
      <c r="O44" s="10">
        <v>2089</v>
      </c>
      <c r="P44" s="10">
        <v>1179</v>
      </c>
      <c r="Q44" s="10">
        <v>910</v>
      </c>
      <c r="R44" s="10">
        <v>10174.437</v>
      </c>
      <c r="S44" s="10">
        <v>1261</v>
      </c>
      <c r="T44" s="10">
        <v>707</v>
      </c>
      <c r="U44" s="10">
        <v>554</v>
      </c>
      <c r="V44" s="10">
        <v>4594.3760000000002</v>
      </c>
      <c r="W44" s="10">
        <v>33938</v>
      </c>
      <c r="X44" s="10">
        <v>20046</v>
      </c>
      <c r="Y44" s="10">
        <v>13892</v>
      </c>
      <c r="Z44" s="10">
        <v>165338.81200000001</v>
      </c>
      <c r="AA44" s="10">
        <v>18326</v>
      </c>
      <c r="AB44" s="10">
        <v>11881</v>
      </c>
      <c r="AC44" s="10">
        <v>6445</v>
      </c>
      <c r="AD44" s="10">
        <v>66501.39</v>
      </c>
      <c r="AE44" s="10">
        <v>101</v>
      </c>
      <c r="AF44" s="10">
        <v>100</v>
      </c>
      <c r="AG44" s="10">
        <v>1</v>
      </c>
      <c r="AH44" s="10">
        <v>452.56599999999997</v>
      </c>
    </row>
    <row r="45" spans="1:34" s="13" customFormat="1" ht="16.5" hidden="1" customHeight="1" x14ac:dyDescent="0.2">
      <c r="A45" s="12" t="s">
        <v>57</v>
      </c>
      <c r="B45" s="38" t="s">
        <v>13</v>
      </c>
      <c r="C45" s="9">
        <v>124596</v>
      </c>
      <c r="D45" s="10">
        <v>76952</v>
      </c>
      <c r="E45" s="10">
        <v>47644</v>
      </c>
      <c r="F45" s="10">
        <v>628428.24399999995</v>
      </c>
      <c r="G45" s="10">
        <v>16527</v>
      </c>
      <c r="H45" s="10">
        <v>11209</v>
      </c>
      <c r="I45" s="10">
        <v>5318</v>
      </c>
      <c r="J45" s="10">
        <v>141762.72399999999</v>
      </c>
      <c r="K45" s="10">
        <v>3544</v>
      </c>
      <c r="L45" s="10">
        <v>2221</v>
      </c>
      <c r="M45" s="10">
        <v>1323</v>
      </c>
      <c r="N45" s="10">
        <v>17482.468000000001</v>
      </c>
      <c r="O45" s="10">
        <v>3052</v>
      </c>
      <c r="P45" s="10">
        <v>1767</v>
      </c>
      <c r="Q45" s="10">
        <v>1285</v>
      </c>
      <c r="R45" s="10">
        <v>15204.412</v>
      </c>
      <c r="S45" s="10">
        <v>1880</v>
      </c>
      <c r="T45" s="10">
        <v>1221</v>
      </c>
      <c r="U45" s="10">
        <v>659</v>
      </c>
      <c r="V45" s="10">
        <v>6925.0839999999998</v>
      </c>
      <c r="W45" s="10">
        <v>65167</v>
      </c>
      <c r="X45" s="10">
        <v>38773</v>
      </c>
      <c r="Y45" s="10">
        <v>26394</v>
      </c>
      <c r="Z45" s="10">
        <v>320806.85600000003</v>
      </c>
      <c r="AA45" s="10">
        <v>34397</v>
      </c>
      <c r="AB45" s="10">
        <v>21732</v>
      </c>
      <c r="AC45" s="10">
        <v>12665</v>
      </c>
      <c r="AD45" s="10">
        <v>126088.708</v>
      </c>
      <c r="AE45" s="10">
        <v>29</v>
      </c>
      <c r="AF45" s="10">
        <v>29</v>
      </c>
      <c r="AG45" s="10">
        <v>0</v>
      </c>
      <c r="AH45" s="10">
        <v>157.99199999999999</v>
      </c>
    </row>
    <row r="46" spans="1:34" s="13" customFormat="1" ht="16.5" hidden="1" customHeight="1" x14ac:dyDescent="0.2">
      <c r="A46" s="12" t="s">
        <v>58</v>
      </c>
      <c r="B46" s="38" t="s">
        <v>14</v>
      </c>
      <c r="C46" s="9">
        <v>281645</v>
      </c>
      <c r="D46" s="10">
        <v>173691</v>
      </c>
      <c r="E46" s="10">
        <v>107954</v>
      </c>
      <c r="F46" s="10">
        <v>1385544.1510000001</v>
      </c>
      <c r="G46" s="10">
        <v>33495</v>
      </c>
      <c r="H46" s="10">
        <v>22309</v>
      </c>
      <c r="I46" s="10">
        <v>11186</v>
      </c>
      <c r="J46" s="10">
        <v>286983.66200000001</v>
      </c>
      <c r="K46" s="10">
        <v>5786</v>
      </c>
      <c r="L46" s="10">
        <v>3538</v>
      </c>
      <c r="M46" s="10">
        <v>2248</v>
      </c>
      <c r="N46" s="10">
        <v>28692.491999999998</v>
      </c>
      <c r="O46" s="10">
        <v>16811</v>
      </c>
      <c r="P46" s="10">
        <v>10653</v>
      </c>
      <c r="Q46" s="10">
        <v>6158</v>
      </c>
      <c r="R46" s="10">
        <v>81903.191999999995</v>
      </c>
      <c r="S46" s="10">
        <v>13318</v>
      </c>
      <c r="T46" s="10">
        <v>8695</v>
      </c>
      <c r="U46" s="10">
        <v>4623</v>
      </c>
      <c r="V46" s="10">
        <v>48317.703999999998</v>
      </c>
      <c r="W46" s="10">
        <v>132547</v>
      </c>
      <c r="X46" s="10">
        <v>77440</v>
      </c>
      <c r="Y46" s="10">
        <v>55107</v>
      </c>
      <c r="Z46" s="10">
        <v>649316.03399999999</v>
      </c>
      <c r="AA46" s="10">
        <v>79142</v>
      </c>
      <c r="AB46" s="10">
        <v>50510</v>
      </c>
      <c r="AC46" s="10">
        <v>28632</v>
      </c>
      <c r="AD46" s="10">
        <v>287917.19500000001</v>
      </c>
      <c r="AE46" s="10">
        <v>546</v>
      </c>
      <c r="AF46" s="10">
        <v>546</v>
      </c>
      <c r="AG46" s="10">
        <v>0</v>
      </c>
      <c r="AH46" s="10">
        <v>2413.8719999999998</v>
      </c>
    </row>
    <row r="47" spans="1:34" s="13" customFormat="1" ht="16.5" hidden="1" customHeight="1" x14ac:dyDescent="0.2">
      <c r="A47" s="12" t="s">
        <v>59</v>
      </c>
      <c r="B47" s="38" t="s">
        <v>15</v>
      </c>
      <c r="C47" s="9">
        <v>127929</v>
      </c>
      <c r="D47" s="10">
        <v>80020</v>
      </c>
      <c r="E47" s="10">
        <v>47909</v>
      </c>
      <c r="F47" s="10">
        <v>638906.45299999998</v>
      </c>
      <c r="G47" s="10">
        <v>16516</v>
      </c>
      <c r="H47" s="10">
        <v>11544</v>
      </c>
      <c r="I47" s="10">
        <v>4972</v>
      </c>
      <c r="J47" s="10">
        <v>143859.56400000001</v>
      </c>
      <c r="K47" s="10">
        <v>3694</v>
      </c>
      <c r="L47" s="10">
        <v>2247</v>
      </c>
      <c r="M47" s="10">
        <v>1447</v>
      </c>
      <c r="N47" s="10">
        <v>18586.817999999999</v>
      </c>
      <c r="O47" s="10">
        <v>35829</v>
      </c>
      <c r="P47" s="10">
        <v>21888</v>
      </c>
      <c r="Q47" s="10">
        <v>13941</v>
      </c>
      <c r="R47" s="10">
        <v>177080.32399999999</v>
      </c>
      <c r="S47" s="10">
        <v>23444</v>
      </c>
      <c r="T47" s="10">
        <v>15383</v>
      </c>
      <c r="U47" s="10">
        <v>8061</v>
      </c>
      <c r="V47" s="10">
        <v>86509.623999999996</v>
      </c>
      <c r="W47" s="10">
        <v>27726</v>
      </c>
      <c r="X47" s="10">
        <v>15916</v>
      </c>
      <c r="Y47" s="10">
        <v>11810</v>
      </c>
      <c r="Z47" s="10">
        <v>136237.32500000001</v>
      </c>
      <c r="AA47" s="10">
        <v>20182</v>
      </c>
      <c r="AB47" s="10">
        <v>12504</v>
      </c>
      <c r="AC47" s="10">
        <v>7678</v>
      </c>
      <c r="AD47" s="10">
        <v>74123.236000000004</v>
      </c>
      <c r="AE47" s="10">
        <v>538</v>
      </c>
      <c r="AF47" s="10">
        <v>538</v>
      </c>
      <c r="AG47" s="10">
        <v>0</v>
      </c>
      <c r="AH47" s="10">
        <v>2509.5619999999999</v>
      </c>
    </row>
    <row r="48" spans="1:34" s="13" customFormat="1" ht="16.5" hidden="1" customHeight="1" x14ac:dyDescent="0.2">
      <c r="A48" s="12" t="s">
        <v>60</v>
      </c>
      <c r="B48" s="38" t="s">
        <v>16</v>
      </c>
      <c r="C48" s="9">
        <v>194323</v>
      </c>
      <c r="D48" s="10">
        <v>122380</v>
      </c>
      <c r="E48" s="10">
        <v>71943</v>
      </c>
      <c r="F48" s="10">
        <v>993127.74699999997</v>
      </c>
      <c r="G48" s="10">
        <v>32931</v>
      </c>
      <c r="H48" s="10">
        <v>22119</v>
      </c>
      <c r="I48" s="10">
        <v>10812</v>
      </c>
      <c r="J48" s="10">
        <v>279880.56900000002</v>
      </c>
      <c r="K48" s="10">
        <v>7119</v>
      </c>
      <c r="L48" s="10">
        <v>4560</v>
      </c>
      <c r="M48" s="10">
        <v>2559</v>
      </c>
      <c r="N48" s="10">
        <v>34683.767999999996</v>
      </c>
      <c r="O48" s="10">
        <v>6459</v>
      </c>
      <c r="P48" s="10">
        <v>4035</v>
      </c>
      <c r="Q48" s="10">
        <v>2424</v>
      </c>
      <c r="R48" s="10">
        <v>31468.248</v>
      </c>
      <c r="S48" s="10">
        <v>2914</v>
      </c>
      <c r="T48" s="10">
        <v>1960</v>
      </c>
      <c r="U48" s="10">
        <v>954</v>
      </c>
      <c r="V48" s="10">
        <v>10571.992</v>
      </c>
      <c r="W48" s="10">
        <v>88817</v>
      </c>
      <c r="X48" s="10">
        <v>53853</v>
      </c>
      <c r="Y48" s="10">
        <v>34964</v>
      </c>
      <c r="Z48" s="10">
        <v>432716.424</v>
      </c>
      <c r="AA48" s="10">
        <v>55796</v>
      </c>
      <c r="AB48" s="10">
        <v>35566</v>
      </c>
      <c r="AC48" s="10">
        <v>20230</v>
      </c>
      <c r="AD48" s="10">
        <v>202427.88800000001</v>
      </c>
      <c r="AE48" s="10">
        <v>287</v>
      </c>
      <c r="AF48" s="10">
        <v>287</v>
      </c>
      <c r="AG48" s="10">
        <v>0</v>
      </c>
      <c r="AH48" s="10">
        <v>1378.8579999999999</v>
      </c>
    </row>
    <row r="49" spans="1:34" s="13" customFormat="1" ht="16.5" hidden="1" customHeight="1" x14ac:dyDescent="0.2">
      <c r="A49" s="12" t="s">
        <v>61</v>
      </c>
      <c r="B49" s="38" t="s">
        <v>17</v>
      </c>
      <c r="C49" s="9">
        <v>150369</v>
      </c>
      <c r="D49" s="10">
        <v>96826</v>
      </c>
      <c r="E49" s="10">
        <v>53543</v>
      </c>
      <c r="F49" s="10">
        <v>713610.51800000004</v>
      </c>
      <c r="G49" s="10">
        <v>11562</v>
      </c>
      <c r="H49" s="10">
        <v>8977</v>
      </c>
      <c r="I49" s="10">
        <v>2585</v>
      </c>
      <c r="J49" s="10">
        <v>99996.781000000003</v>
      </c>
      <c r="K49" s="10">
        <v>2230</v>
      </c>
      <c r="L49" s="10">
        <v>1581</v>
      </c>
      <c r="M49" s="10">
        <v>649</v>
      </c>
      <c r="N49" s="10">
        <v>11088.412</v>
      </c>
      <c r="O49" s="10">
        <v>4806</v>
      </c>
      <c r="P49" s="10">
        <v>2995</v>
      </c>
      <c r="Q49" s="10">
        <v>1811</v>
      </c>
      <c r="R49" s="10">
        <v>23413.383999999998</v>
      </c>
      <c r="S49" s="10">
        <v>4258</v>
      </c>
      <c r="T49" s="10">
        <v>3053</v>
      </c>
      <c r="U49" s="10">
        <v>1205</v>
      </c>
      <c r="V49" s="10">
        <v>15087.574000000001</v>
      </c>
      <c r="W49" s="10">
        <v>78178</v>
      </c>
      <c r="X49" s="10">
        <v>48593</v>
      </c>
      <c r="Y49" s="10">
        <v>29585</v>
      </c>
      <c r="Z49" s="10">
        <v>383478.408</v>
      </c>
      <c r="AA49" s="10">
        <v>49335</v>
      </c>
      <c r="AB49" s="10">
        <v>31627</v>
      </c>
      <c r="AC49" s="10">
        <v>17708</v>
      </c>
      <c r="AD49" s="10">
        <v>180545.959</v>
      </c>
      <c r="AE49" s="10">
        <v>0</v>
      </c>
      <c r="AF49" s="10">
        <v>0</v>
      </c>
      <c r="AG49" s="10">
        <v>0</v>
      </c>
      <c r="AH49" s="10">
        <v>0</v>
      </c>
    </row>
    <row r="50" spans="1:34" s="13" customFormat="1" ht="16.5" hidden="1" customHeight="1" x14ac:dyDescent="0.2">
      <c r="A50" s="12" t="s">
        <v>62</v>
      </c>
      <c r="B50" s="38" t="s">
        <v>18</v>
      </c>
      <c r="C50" s="9">
        <v>250274</v>
      </c>
      <c r="D50" s="10">
        <v>156086</v>
      </c>
      <c r="E50" s="10">
        <v>94188</v>
      </c>
      <c r="F50" s="10">
        <v>1304867.0490000001</v>
      </c>
      <c r="G50" s="10">
        <v>43794</v>
      </c>
      <c r="H50" s="10">
        <v>30793</v>
      </c>
      <c r="I50" s="10">
        <v>13001</v>
      </c>
      <c r="J50" s="10">
        <v>379330.90600000002</v>
      </c>
      <c r="K50" s="10">
        <v>8594</v>
      </c>
      <c r="L50" s="10">
        <v>5598</v>
      </c>
      <c r="M50" s="10">
        <v>2996</v>
      </c>
      <c r="N50" s="10">
        <v>43175.095999999998</v>
      </c>
      <c r="O50" s="10">
        <v>7128</v>
      </c>
      <c r="P50" s="10">
        <v>4541</v>
      </c>
      <c r="Q50" s="10">
        <v>2587</v>
      </c>
      <c r="R50" s="10">
        <v>35995.264000000003</v>
      </c>
      <c r="S50" s="10">
        <v>5083</v>
      </c>
      <c r="T50" s="10">
        <v>3512</v>
      </c>
      <c r="U50" s="10">
        <v>1571</v>
      </c>
      <c r="V50" s="10">
        <v>19307.217000000001</v>
      </c>
      <c r="W50" s="10">
        <v>115057</v>
      </c>
      <c r="X50" s="10">
        <v>66564</v>
      </c>
      <c r="Y50" s="10">
        <v>48493</v>
      </c>
      <c r="Z50" s="10">
        <v>566348.99699999997</v>
      </c>
      <c r="AA50" s="10">
        <v>68482</v>
      </c>
      <c r="AB50" s="10">
        <v>42979</v>
      </c>
      <c r="AC50" s="10">
        <v>25503</v>
      </c>
      <c r="AD50" s="10">
        <v>251140.61799999999</v>
      </c>
      <c r="AE50" s="10">
        <v>2136</v>
      </c>
      <c r="AF50" s="10">
        <v>2099</v>
      </c>
      <c r="AG50" s="10">
        <v>37</v>
      </c>
      <c r="AH50" s="10">
        <v>9568.9509999999991</v>
      </c>
    </row>
    <row r="51" spans="1:34" s="13" customFormat="1" ht="16.5" hidden="1" customHeight="1" x14ac:dyDescent="0.2">
      <c r="A51" s="12" t="s">
        <v>63</v>
      </c>
      <c r="B51" s="38" t="s">
        <v>19</v>
      </c>
      <c r="C51" s="9">
        <v>73499</v>
      </c>
      <c r="D51" s="10">
        <v>47415</v>
      </c>
      <c r="E51" s="10">
        <v>26084</v>
      </c>
      <c r="F51" s="10">
        <v>414781.766</v>
      </c>
      <c r="G51" s="10">
        <v>18741</v>
      </c>
      <c r="H51" s="10">
        <v>13291</v>
      </c>
      <c r="I51" s="10">
        <v>5450</v>
      </c>
      <c r="J51" s="10">
        <v>164367.497</v>
      </c>
      <c r="K51" s="10">
        <v>6172</v>
      </c>
      <c r="L51" s="10">
        <v>4030</v>
      </c>
      <c r="M51" s="10">
        <v>2142</v>
      </c>
      <c r="N51" s="10">
        <v>31106.273000000001</v>
      </c>
      <c r="O51" s="10">
        <v>5096</v>
      </c>
      <c r="P51" s="10">
        <v>2889</v>
      </c>
      <c r="Q51" s="10">
        <v>2207</v>
      </c>
      <c r="R51" s="10">
        <v>26083.48</v>
      </c>
      <c r="S51" s="10">
        <v>3285</v>
      </c>
      <c r="T51" s="10">
        <v>2208</v>
      </c>
      <c r="U51" s="10">
        <v>1077</v>
      </c>
      <c r="V51" s="10">
        <v>12516.472</v>
      </c>
      <c r="W51" s="10">
        <v>23416</v>
      </c>
      <c r="X51" s="10">
        <v>14345</v>
      </c>
      <c r="Y51" s="10">
        <v>9071</v>
      </c>
      <c r="Z51" s="10">
        <v>117162.38800000001</v>
      </c>
      <c r="AA51" s="10">
        <v>16382</v>
      </c>
      <c r="AB51" s="10">
        <v>10258</v>
      </c>
      <c r="AC51" s="10">
        <v>6124</v>
      </c>
      <c r="AD51" s="10">
        <v>61594.8</v>
      </c>
      <c r="AE51" s="10">
        <v>407</v>
      </c>
      <c r="AF51" s="10">
        <v>394</v>
      </c>
      <c r="AG51" s="10">
        <v>13</v>
      </c>
      <c r="AH51" s="10">
        <v>1950.856</v>
      </c>
    </row>
    <row r="52" spans="1:34" s="13" customFormat="1" ht="16.5" hidden="1" customHeight="1" x14ac:dyDescent="0.2">
      <c r="A52" s="12" t="s">
        <v>64</v>
      </c>
      <c r="B52" s="38" t="s">
        <v>20</v>
      </c>
      <c r="C52" s="9">
        <v>109020</v>
      </c>
      <c r="D52" s="10">
        <v>68397</v>
      </c>
      <c r="E52" s="10">
        <v>40623</v>
      </c>
      <c r="F52" s="10">
        <v>551210.61800000002</v>
      </c>
      <c r="G52" s="10">
        <v>15991</v>
      </c>
      <c r="H52" s="10">
        <v>10872</v>
      </c>
      <c r="I52" s="10">
        <v>5119</v>
      </c>
      <c r="J52" s="10">
        <v>138409.93599999999</v>
      </c>
      <c r="K52" s="10">
        <v>3577</v>
      </c>
      <c r="L52" s="10">
        <v>2363</v>
      </c>
      <c r="M52" s="10">
        <v>1214</v>
      </c>
      <c r="N52" s="10">
        <v>17869.776000000002</v>
      </c>
      <c r="O52" s="10">
        <v>3327</v>
      </c>
      <c r="P52" s="10">
        <v>2050</v>
      </c>
      <c r="Q52" s="10">
        <v>1277</v>
      </c>
      <c r="R52" s="10">
        <v>16478.629000000001</v>
      </c>
      <c r="S52" s="10">
        <v>2949</v>
      </c>
      <c r="T52" s="10">
        <v>2054</v>
      </c>
      <c r="U52" s="10">
        <v>895</v>
      </c>
      <c r="V52" s="10">
        <v>10913.023999999999</v>
      </c>
      <c r="W52" s="10">
        <v>49025</v>
      </c>
      <c r="X52" s="10">
        <v>29331</v>
      </c>
      <c r="Y52" s="10">
        <v>19694</v>
      </c>
      <c r="Z52" s="10">
        <v>241291.011</v>
      </c>
      <c r="AA52" s="10">
        <v>33135</v>
      </c>
      <c r="AB52" s="10">
        <v>20711</v>
      </c>
      <c r="AC52" s="10">
        <v>12424</v>
      </c>
      <c r="AD52" s="10">
        <v>121443.45</v>
      </c>
      <c r="AE52" s="10">
        <v>1016</v>
      </c>
      <c r="AF52" s="10">
        <v>1016</v>
      </c>
      <c r="AG52" s="10">
        <v>0</v>
      </c>
      <c r="AH52" s="10">
        <v>4804.7920000000004</v>
      </c>
    </row>
    <row r="53" spans="1:34" s="13" customFormat="1" ht="16.5" hidden="1" customHeight="1" x14ac:dyDescent="0.2">
      <c r="A53" s="12" t="s">
        <v>65</v>
      </c>
      <c r="B53" s="38" t="s">
        <v>21</v>
      </c>
      <c r="C53" s="9">
        <v>27708</v>
      </c>
      <c r="D53" s="10">
        <v>17728</v>
      </c>
      <c r="E53" s="10">
        <v>9980</v>
      </c>
      <c r="F53" s="10">
        <v>145006.698</v>
      </c>
      <c r="G53" s="10">
        <v>5632</v>
      </c>
      <c r="H53" s="10">
        <v>3946</v>
      </c>
      <c r="I53" s="10">
        <v>1686</v>
      </c>
      <c r="J53" s="10">
        <v>47883.366000000002</v>
      </c>
      <c r="K53" s="10">
        <v>1048</v>
      </c>
      <c r="L53" s="10">
        <v>708</v>
      </c>
      <c r="M53" s="10">
        <v>340</v>
      </c>
      <c r="N53" s="10">
        <v>5105.8559999999998</v>
      </c>
      <c r="O53" s="10">
        <v>970</v>
      </c>
      <c r="P53" s="10">
        <v>545</v>
      </c>
      <c r="Q53" s="10">
        <v>425</v>
      </c>
      <c r="R53" s="10">
        <v>4725.84</v>
      </c>
      <c r="S53" s="10">
        <v>660</v>
      </c>
      <c r="T53" s="10">
        <v>411</v>
      </c>
      <c r="U53" s="10">
        <v>249</v>
      </c>
      <c r="V53" s="10">
        <v>2394.48</v>
      </c>
      <c r="W53" s="10">
        <v>11093</v>
      </c>
      <c r="X53" s="10">
        <v>6626</v>
      </c>
      <c r="Y53" s="10">
        <v>4467</v>
      </c>
      <c r="Z53" s="10">
        <v>54045.095999999998</v>
      </c>
      <c r="AA53" s="10">
        <v>7635</v>
      </c>
      <c r="AB53" s="10">
        <v>5036</v>
      </c>
      <c r="AC53" s="10">
        <v>2599</v>
      </c>
      <c r="AD53" s="10">
        <v>27699.78</v>
      </c>
      <c r="AE53" s="10">
        <v>670</v>
      </c>
      <c r="AF53" s="10">
        <v>456</v>
      </c>
      <c r="AG53" s="10">
        <v>214</v>
      </c>
      <c r="AH53" s="10">
        <v>3152.28</v>
      </c>
    </row>
    <row r="54" spans="1:34" s="13" customFormat="1" ht="16.5" hidden="1" customHeight="1" x14ac:dyDescent="0.2">
      <c r="A54" s="12" t="s">
        <v>66</v>
      </c>
      <c r="B54" s="38" t="s">
        <v>22</v>
      </c>
      <c r="C54" s="9">
        <v>95111</v>
      </c>
      <c r="D54" s="10">
        <v>55391</v>
      </c>
      <c r="E54" s="10">
        <v>39720</v>
      </c>
      <c r="F54" s="10">
        <v>456516.75099999999</v>
      </c>
      <c r="G54" s="10">
        <v>8360</v>
      </c>
      <c r="H54" s="10">
        <v>5296</v>
      </c>
      <c r="I54" s="10">
        <v>3064</v>
      </c>
      <c r="J54" s="10">
        <v>71051.64</v>
      </c>
      <c r="K54" s="10">
        <v>2585</v>
      </c>
      <c r="L54" s="10">
        <v>1514</v>
      </c>
      <c r="M54" s="10">
        <v>1071</v>
      </c>
      <c r="N54" s="10">
        <v>12594.12</v>
      </c>
      <c r="O54" s="10">
        <v>2008</v>
      </c>
      <c r="P54" s="10">
        <v>1209</v>
      </c>
      <c r="Q54" s="10">
        <v>799</v>
      </c>
      <c r="R54" s="10">
        <v>9753.7440000000006</v>
      </c>
      <c r="S54" s="10">
        <v>1437</v>
      </c>
      <c r="T54" s="10">
        <v>832</v>
      </c>
      <c r="U54" s="10">
        <v>605</v>
      </c>
      <c r="V54" s="10">
        <v>5213.4359999999997</v>
      </c>
      <c r="W54" s="10">
        <v>51463</v>
      </c>
      <c r="X54" s="10">
        <v>28556</v>
      </c>
      <c r="Y54" s="10">
        <v>22907</v>
      </c>
      <c r="Z54" s="10">
        <v>250727.736</v>
      </c>
      <c r="AA54" s="10">
        <v>27928</v>
      </c>
      <c r="AB54" s="10">
        <v>16712</v>
      </c>
      <c r="AC54" s="10">
        <v>11216</v>
      </c>
      <c r="AD54" s="10">
        <v>101322.784</v>
      </c>
      <c r="AE54" s="10">
        <v>1330</v>
      </c>
      <c r="AF54" s="10">
        <v>1272</v>
      </c>
      <c r="AG54" s="10">
        <v>58</v>
      </c>
      <c r="AH54" s="10">
        <v>5853.2910000000002</v>
      </c>
    </row>
    <row r="55" spans="1:34" s="13" customFormat="1" ht="16.5" hidden="1" customHeight="1" x14ac:dyDescent="0.2">
      <c r="A55" s="12" t="s">
        <v>67</v>
      </c>
      <c r="B55" s="38" t="s">
        <v>23</v>
      </c>
      <c r="C55" s="9">
        <v>57423</v>
      </c>
      <c r="D55" s="10">
        <v>33811</v>
      </c>
      <c r="E55" s="10">
        <v>23612</v>
      </c>
      <c r="F55" s="10">
        <v>289204.43699999998</v>
      </c>
      <c r="G55" s="10">
        <v>7241</v>
      </c>
      <c r="H55" s="10">
        <v>4671</v>
      </c>
      <c r="I55" s="10">
        <v>2570</v>
      </c>
      <c r="J55" s="10">
        <v>62768.152000000002</v>
      </c>
      <c r="K55" s="10">
        <v>2353</v>
      </c>
      <c r="L55" s="10">
        <v>1179</v>
      </c>
      <c r="M55" s="10">
        <v>1174</v>
      </c>
      <c r="N55" s="10">
        <v>11729.897000000001</v>
      </c>
      <c r="O55" s="10">
        <v>139</v>
      </c>
      <c r="P55" s="10">
        <v>111</v>
      </c>
      <c r="Q55" s="10">
        <v>28</v>
      </c>
      <c r="R55" s="10">
        <v>682.08</v>
      </c>
      <c r="S55" s="10">
        <v>78</v>
      </c>
      <c r="T55" s="10">
        <v>53</v>
      </c>
      <c r="U55" s="10">
        <v>25</v>
      </c>
      <c r="V55" s="10">
        <v>304.62400000000002</v>
      </c>
      <c r="W55" s="10">
        <v>30108</v>
      </c>
      <c r="X55" s="10">
        <v>17378</v>
      </c>
      <c r="Y55" s="10">
        <v>12730</v>
      </c>
      <c r="Z55" s="10">
        <v>148891.28</v>
      </c>
      <c r="AA55" s="10">
        <v>17175</v>
      </c>
      <c r="AB55" s="10">
        <v>10102</v>
      </c>
      <c r="AC55" s="10">
        <v>7073</v>
      </c>
      <c r="AD55" s="10">
        <v>63313.748</v>
      </c>
      <c r="AE55" s="10">
        <v>329</v>
      </c>
      <c r="AF55" s="10">
        <v>317</v>
      </c>
      <c r="AG55" s="10">
        <v>12</v>
      </c>
      <c r="AH55" s="10">
        <v>1514.6559999999999</v>
      </c>
    </row>
    <row r="56" spans="1:34" s="13" customFormat="1" ht="16.5" hidden="1" customHeight="1" x14ac:dyDescent="0.2">
      <c r="A56" s="12" t="s">
        <v>68</v>
      </c>
      <c r="B56" s="38" t="s">
        <v>24</v>
      </c>
      <c r="C56" s="9">
        <v>54690</v>
      </c>
      <c r="D56" s="10">
        <v>33268</v>
      </c>
      <c r="E56" s="10">
        <v>21422</v>
      </c>
      <c r="F56" s="10">
        <v>272990.75099999999</v>
      </c>
      <c r="G56" s="10">
        <v>6531</v>
      </c>
      <c r="H56" s="10">
        <v>4418</v>
      </c>
      <c r="I56" s="10">
        <v>2113</v>
      </c>
      <c r="J56" s="10">
        <v>55506.968999999997</v>
      </c>
      <c r="K56" s="10">
        <v>1727</v>
      </c>
      <c r="L56" s="10">
        <v>1133</v>
      </c>
      <c r="M56" s="10">
        <v>594</v>
      </c>
      <c r="N56" s="10">
        <v>8413.9439999999995</v>
      </c>
      <c r="O56" s="10">
        <v>1915</v>
      </c>
      <c r="P56" s="10">
        <v>1107</v>
      </c>
      <c r="Q56" s="10">
        <v>808</v>
      </c>
      <c r="R56" s="10">
        <v>9587.35</v>
      </c>
      <c r="S56" s="10">
        <v>1520</v>
      </c>
      <c r="T56" s="10">
        <v>999</v>
      </c>
      <c r="U56" s="10">
        <v>521</v>
      </c>
      <c r="V56" s="10">
        <v>5752.2160000000003</v>
      </c>
      <c r="W56" s="10">
        <v>27396</v>
      </c>
      <c r="X56" s="10">
        <v>16032</v>
      </c>
      <c r="Y56" s="10">
        <v>11364</v>
      </c>
      <c r="Z56" s="10">
        <v>135908.89600000001</v>
      </c>
      <c r="AA56" s="10">
        <v>15475</v>
      </c>
      <c r="AB56" s="10">
        <v>9465</v>
      </c>
      <c r="AC56" s="10">
        <v>6010</v>
      </c>
      <c r="AD56" s="10">
        <v>57252.288</v>
      </c>
      <c r="AE56" s="10">
        <v>126</v>
      </c>
      <c r="AF56" s="10">
        <v>114</v>
      </c>
      <c r="AG56" s="10">
        <v>12</v>
      </c>
      <c r="AH56" s="10">
        <v>569.08799999999997</v>
      </c>
    </row>
    <row r="57" spans="1:34" s="13" customFormat="1" ht="16.5" hidden="1" customHeight="1" x14ac:dyDescent="0.2">
      <c r="A57" s="21" t="s">
        <v>80</v>
      </c>
      <c r="B57" s="31" t="s">
        <v>25</v>
      </c>
      <c r="C57" s="9">
        <v>5230</v>
      </c>
      <c r="D57" s="10">
        <v>3321</v>
      </c>
      <c r="E57" s="10">
        <v>1909</v>
      </c>
      <c r="F57" s="10">
        <v>28510.264999999999</v>
      </c>
      <c r="G57" s="10">
        <v>1222</v>
      </c>
      <c r="H57" s="10">
        <v>874</v>
      </c>
      <c r="I57" s="10">
        <v>348</v>
      </c>
      <c r="J57" s="10">
        <v>10482.870999999999</v>
      </c>
      <c r="K57" s="10">
        <v>309</v>
      </c>
      <c r="L57" s="10">
        <v>189</v>
      </c>
      <c r="M57" s="10">
        <v>120</v>
      </c>
      <c r="N57" s="10">
        <v>1500.576</v>
      </c>
      <c r="O57" s="10">
        <v>318</v>
      </c>
      <c r="P57" s="10">
        <v>182</v>
      </c>
      <c r="Q57" s="10">
        <v>136</v>
      </c>
      <c r="R57" s="10">
        <v>1594.672</v>
      </c>
      <c r="S57" s="10">
        <v>243</v>
      </c>
      <c r="T57" s="10">
        <v>124</v>
      </c>
      <c r="U57" s="10">
        <v>119</v>
      </c>
      <c r="V57" s="10">
        <v>910.12800000000004</v>
      </c>
      <c r="W57" s="10">
        <v>2041</v>
      </c>
      <c r="X57" s="10">
        <v>1226</v>
      </c>
      <c r="Y57" s="10">
        <v>815</v>
      </c>
      <c r="Z57" s="10">
        <v>9984.8719999999994</v>
      </c>
      <c r="AA57" s="10">
        <v>934</v>
      </c>
      <c r="AB57" s="10">
        <v>587</v>
      </c>
      <c r="AC57" s="10">
        <v>347</v>
      </c>
      <c r="AD57" s="10">
        <v>3388.68</v>
      </c>
      <c r="AE57" s="10">
        <v>163</v>
      </c>
      <c r="AF57" s="10">
        <v>139</v>
      </c>
      <c r="AG57" s="10">
        <v>24</v>
      </c>
      <c r="AH57" s="10">
        <v>648.46600000000001</v>
      </c>
    </row>
    <row r="58" spans="1:34" s="13" customFormat="1" ht="16.5" hidden="1" customHeight="1" x14ac:dyDescent="0.2">
      <c r="A58" s="12" t="s">
        <v>69</v>
      </c>
      <c r="B58" s="38" t="s">
        <v>26</v>
      </c>
      <c r="C58" s="9">
        <v>4770</v>
      </c>
      <c r="D58" s="10">
        <v>2993</v>
      </c>
      <c r="E58" s="10">
        <v>1777</v>
      </c>
      <c r="F58" s="10">
        <v>25796.213</v>
      </c>
      <c r="G58" s="10">
        <v>1070</v>
      </c>
      <c r="H58" s="10">
        <v>750</v>
      </c>
      <c r="I58" s="10">
        <v>320</v>
      </c>
      <c r="J58" s="10">
        <v>9191.0229999999992</v>
      </c>
      <c r="K58" s="10">
        <v>225</v>
      </c>
      <c r="L58" s="10">
        <v>129</v>
      </c>
      <c r="M58" s="10">
        <v>96</v>
      </c>
      <c r="N58" s="10">
        <v>1091.328</v>
      </c>
      <c r="O58" s="10">
        <v>306</v>
      </c>
      <c r="P58" s="10">
        <v>182</v>
      </c>
      <c r="Q58" s="10">
        <v>124</v>
      </c>
      <c r="R58" s="10">
        <v>1536.2080000000001</v>
      </c>
      <c r="S58" s="10">
        <v>210</v>
      </c>
      <c r="T58" s="10">
        <v>111</v>
      </c>
      <c r="U58" s="10">
        <v>99</v>
      </c>
      <c r="V58" s="10">
        <v>790.404</v>
      </c>
      <c r="W58" s="10">
        <v>1892</v>
      </c>
      <c r="X58" s="10">
        <v>1125</v>
      </c>
      <c r="Y58" s="10">
        <v>767</v>
      </c>
      <c r="Z58" s="10">
        <v>9258.9439999999995</v>
      </c>
      <c r="AA58" s="10">
        <v>904</v>
      </c>
      <c r="AB58" s="10">
        <v>557</v>
      </c>
      <c r="AC58" s="10">
        <v>347</v>
      </c>
      <c r="AD58" s="10">
        <v>3279.84</v>
      </c>
      <c r="AE58" s="10">
        <v>163</v>
      </c>
      <c r="AF58" s="10">
        <v>139</v>
      </c>
      <c r="AG58" s="10">
        <v>24</v>
      </c>
      <c r="AH58" s="10">
        <v>648.46600000000001</v>
      </c>
    </row>
    <row r="59" spans="1:34" s="13" customFormat="1" ht="16.5" hidden="1" customHeight="1" x14ac:dyDescent="0.2">
      <c r="A59" s="14" t="s">
        <v>70</v>
      </c>
      <c r="B59" s="39" t="s">
        <v>27</v>
      </c>
      <c r="C59" s="15">
        <v>460</v>
      </c>
      <c r="D59" s="16">
        <v>328</v>
      </c>
      <c r="E59" s="16">
        <v>132</v>
      </c>
      <c r="F59" s="16">
        <v>2714.0520000000001</v>
      </c>
      <c r="G59" s="16">
        <v>152</v>
      </c>
      <c r="H59" s="16">
        <v>124</v>
      </c>
      <c r="I59" s="16">
        <v>28</v>
      </c>
      <c r="J59" s="16">
        <v>1291.848</v>
      </c>
      <c r="K59" s="16">
        <v>84</v>
      </c>
      <c r="L59" s="16">
        <v>60</v>
      </c>
      <c r="M59" s="16">
        <v>24</v>
      </c>
      <c r="N59" s="16">
        <v>409.24799999999999</v>
      </c>
      <c r="O59" s="16">
        <v>12</v>
      </c>
      <c r="P59" s="16">
        <v>0</v>
      </c>
      <c r="Q59" s="16">
        <v>12</v>
      </c>
      <c r="R59" s="16">
        <v>58.463999999999999</v>
      </c>
      <c r="S59" s="16">
        <v>33</v>
      </c>
      <c r="T59" s="16">
        <v>13</v>
      </c>
      <c r="U59" s="16">
        <v>20</v>
      </c>
      <c r="V59" s="16">
        <v>119.724</v>
      </c>
      <c r="W59" s="16">
        <v>149</v>
      </c>
      <c r="X59" s="16">
        <v>101</v>
      </c>
      <c r="Y59" s="16">
        <v>48</v>
      </c>
      <c r="Z59" s="16">
        <v>725.928</v>
      </c>
      <c r="AA59" s="16">
        <v>30</v>
      </c>
      <c r="AB59" s="16">
        <v>30</v>
      </c>
      <c r="AC59" s="16">
        <v>0</v>
      </c>
      <c r="AD59" s="16">
        <v>108.84</v>
      </c>
      <c r="AE59" s="16">
        <v>0</v>
      </c>
      <c r="AF59" s="16">
        <v>0</v>
      </c>
      <c r="AG59" s="16">
        <v>0</v>
      </c>
      <c r="AH59" s="16">
        <v>0</v>
      </c>
    </row>
    <row r="60" spans="1:34" hidden="1" x14ac:dyDescent="0.2"/>
    <row r="61" spans="1:34" s="20" customFormat="1" ht="16.5" hidden="1" customHeight="1" x14ac:dyDescent="0.2">
      <c r="A61" s="28" t="s">
        <v>71</v>
      </c>
      <c r="B61" s="30" t="s">
        <v>3</v>
      </c>
      <c r="C61" s="9" t="str">
        <f t="shared" ref="C61:AH61" si="0">IF(C9=C35,"","*")</f>
        <v/>
      </c>
      <c r="D61" s="9" t="str">
        <f t="shared" si="0"/>
        <v/>
      </c>
      <c r="E61" s="9" t="str">
        <f t="shared" si="0"/>
        <v/>
      </c>
      <c r="F61" s="9" t="str">
        <f t="shared" si="0"/>
        <v/>
      </c>
      <c r="G61" s="9" t="str">
        <f t="shared" si="0"/>
        <v/>
      </c>
      <c r="H61" s="9" t="str">
        <f t="shared" si="0"/>
        <v/>
      </c>
      <c r="I61" s="9" t="str">
        <f t="shared" si="0"/>
        <v/>
      </c>
      <c r="J61" s="9" t="str">
        <f t="shared" si="0"/>
        <v/>
      </c>
      <c r="K61" s="9" t="str">
        <f t="shared" si="0"/>
        <v/>
      </c>
      <c r="L61" s="9" t="str">
        <f t="shared" si="0"/>
        <v/>
      </c>
      <c r="M61" s="9" t="str">
        <f t="shared" si="0"/>
        <v/>
      </c>
      <c r="N61" s="9" t="str">
        <f t="shared" si="0"/>
        <v/>
      </c>
      <c r="O61" s="9" t="str">
        <f t="shared" si="0"/>
        <v/>
      </c>
      <c r="P61" s="9" t="str">
        <f t="shared" si="0"/>
        <v/>
      </c>
      <c r="Q61" s="9" t="str">
        <f t="shared" si="0"/>
        <v/>
      </c>
      <c r="R61" s="9" t="str">
        <f t="shared" si="0"/>
        <v/>
      </c>
      <c r="S61" s="9" t="str">
        <f t="shared" si="0"/>
        <v/>
      </c>
      <c r="T61" s="9" t="str">
        <f t="shared" si="0"/>
        <v/>
      </c>
      <c r="U61" s="9" t="str">
        <f t="shared" si="0"/>
        <v/>
      </c>
      <c r="V61" s="9" t="str">
        <f t="shared" si="0"/>
        <v/>
      </c>
      <c r="W61" s="9" t="str">
        <f t="shared" si="0"/>
        <v/>
      </c>
      <c r="X61" s="9" t="str">
        <f t="shared" si="0"/>
        <v/>
      </c>
      <c r="Y61" s="9" t="str">
        <f t="shared" si="0"/>
        <v/>
      </c>
      <c r="Z61" s="9" t="str">
        <f t="shared" si="0"/>
        <v/>
      </c>
      <c r="AA61" s="9" t="str">
        <f t="shared" si="0"/>
        <v/>
      </c>
      <c r="AB61" s="9" t="str">
        <f t="shared" si="0"/>
        <v/>
      </c>
      <c r="AC61" s="9" t="str">
        <f t="shared" si="0"/>
        <v/>
      </c>
      <c r="AD61" s="9" t="str">
        <f t="shared" si="0"/>
        <v/>
      </c>
      <c r="AE61" s="9" t="str">
        <f t="shared" si="0"/>
        <v/>
      </c>
      <c r="AF61" s="9" t="str">
        <f t="shared" si="0"/>
        <v/>
      </c>
      <c r="AG61" s="9" t="str">
        <f t="shared" si="0"/>
        <v/>
      </c>
      <c r="AH61" s="9" t="str">
        <f t="shared" si="0"/>
        <v/>
      </c>
    </row>
    <row r="62" spans="1:34" s="13" customFormat="1" ht="16.5" hidden="1" customHeight="1" x14ac:dyDescent="0.2">
      <c r="A62" s="21" t="s">
        <v>74</v>
      </c>
      <c r="B62" s="31" t="s">
        <v>4</v>
      </c>
      <c r="C62" s="9" t="str">
        <f t="shared" ref="C62:AH62" si="1">IF(C10=C36,"","*")</f>
        <v/>
      </c>
      <c r="D62" s="9" t="str">
        <f t="shared" si="1"/>
        <v/>
      </c>
      <c r="E62" s="9" t="str">
        <f t="shared" si="1"/>
        <v/>
      </c>
      <c r="F62" s="9" t="str">
        <f t="shared" si="1"/>
        <v/>
      </c>
      <c r="G62" s="9" t="str">
        <f t="shared" si="1"/>
        <v/>
      </c>
      <c r="H62" s="9" t="str">
        <f t="shared" si="1"/>
        <v/>
      </c>
      <c r="I62" s="9" t="str">
        <f t="shared" si="1"/>
        <v/>
      </c>
      <c r="J62" s="9" t="str">
        <f t="shared" si="1"/>
        <v/>
      </c>
      <c r="K62" s="9" t="str">
        <f t="shared" si="1"/>
        <v/>
      </c>
      <c r="L62" s="9" t="str">
        <f t="shared" si="1"/>
        <v/>
      </c>
      <c r="M62" s="9" t="str">
        <f t="shared" si="1"/>
        <v/>
      </c>
      <c r="N62" s="9" t="str">
        <f t="shared" si="1"/>
        <v/>
      </c>
      <c r="O62" s="9" t="str">
        <f t="shared" si="1"/>
        <v/>
      </c>
      <c r="P62" s="9" t="str">
        <f t="shared" si="1"/>
        <v/>
      </c>
      <c r="Q62" s="9" t="str">
        <f t="shared" si="1"/>
        <v/>
      </c>
      <c r="R62" s="9" t="str">
        <f t="shared" si="1"/>
        <v/>
      </c>
      <c r="S62" s="9" t="str">
        <f t="shared" si="1"/>
        <v/>
      </c>
      <c r="T62" s="9" t="str">
        <f t="shared" si="1"/>
        <v/>
      </c>
      <c r="U62" s="9" t="str">
        <f t="shared" si="1"/>
        <v/>
      </c>
      <c r="V62" s="9" t="str">
        <f t="shared" si="1"/>
        <v/>
      </c>
      <c r="W62" s="9" t="str">
        <f t="shared" si="1"/>
        <v/>
      </c>
      <c r="X62" s="9" t="str">
        <f t="shared" si="1"/>
        <v/>
      </c>
      <c r="Y62" s="9" t="str">
        <f t="shared" si="1"/>
        <v/>
      </c>
      <c r="Z62" s="9" t="str">
        <f t="shared" si="1"/>
        <v/>
      </c>
      <c r="AA62" s="9" t="str">
        <f t="shared" si="1"/>
        <v/>
      </c>
      <c r="AB62" s="9" t="str">
        <f t="shared" si="1"/>
        <v/>
      </c>
      <c r="AC62" s="9" t="str">
        <f t="shared" si="1"/>
        <v/>
      </c>
      <c r="AD62" s="9" t="str">
        <f t="shared" si="1"/>
        <v/>
      </c>
      <c r="AE62" s="9" t="str">
        <f t="shared" si="1"/>
        <v/>
      </c>
      <c r="AF62" s="9" t="str">
        <f t="shared" si="1"/>
        <v/>
      </c>
      <c r="AG62" s="9" t="str">
        <f t="shared" si="1"/>
        <v/>
      </c>
      <c r="AH62" s="9" t="str">
        <f t="shared" si="1"/>
        <v/>
      </c>
    </row>
    <row r="63" spans="1:34" s="13" customFormat="1" ht="16.5" hidden="1" customHeight="1" x14ac:dyDescent="0.2">
      <c r="A63" s="21" t="s">
        <v>75</v>
      </c>
      <c r="B63" s="31" t="s">
        <v>5</v>
      </c>
      <c r="C63" s="9" t="str">
        <f t="shared" ref="C63:AH63" si="2">IF(C11=C37,"","*")</f>
        <v/>
      </c>
      <c r="D63" s="9" t="str">
        <f t="shared" si="2"/>
        <v/>
      </c>
      <c r="E63" s="9" t="str">
        <f t="shared" si="2"/>
        <v/>
      </c>
      <c r="F63" s="9" t="str">
        <f t="shared" si="2"/>
        <v/>
      </c>
      <c r="G63" s="9" t="str">
        <f t="shared" si="2"/>
        <v/>
      </c>
      <c r="H63" s="9" t="str">
        <f t="shared" si="2"/>
        <v/>
      </c>
      <c r="I63" s="9" t="str">
        <f t="shared" si="2"/>
        <v/>
      </c>
      <c r="J63" s="9" t="str">
        <f t="shared" si="2"/>
        <v/>
      </c>
      <c r="K63" s="9" t="str">
        <f t="shared" si="2"/>
        <v/>
      </c>
      <c r="L63" s="9" t="str">
        <f t="shared" si="2"/>
        <v/>
      </c>
      <c r="M63" s="9" t="str">
        <f t="shared" si="2"/>
        <v/>
      </c>
      <c r="N63" s="9" t="str">
        <f t="shared" si="2"/>
        <v/>
      </c>
      <c r="O63" s="9" t="str">
        <f t="shared" si="2"/>
        <v/>
      </c>
      <c r="P63" s="9" t="str">
        <f t="shared" si="2"/>
        <v/>
      </c>
      <c r="Q63" s="9" t="str">
        <f t="shared" si="2"/>
        <v/>
      </c>
      <c r="R63" s="9" t="str">
        <f t="shared" si="2"/>
        <v/>
      </c>
      <c r="S63" s="9" t="str">
        <f t="shared" si="2"/>
        <v/>
      </c>
      <c r="T63" s="9" t="str">
        <f t="shared" si="2"/>
        <v/>
      </c>
      <c r="U63" s="9" t="str">
        <f t="shared" si="2"/>
        <v/>
      </c>
      <c r="V63" s="9" t="str">
        <f t="shared" si="2"/>
        <v/>
      </c>
      <c r="W63" s="9" t="str">
        <f t="shared" si="2"/>
        <v/>
      </c>
      <c r="X63" s="9" t="str">
        <f t="shared" si="2"/>
        <v/>
      </c>
      <c r="Y63" s="9" t="str">
        <f t="shared" si="2"/>
        <v/>
      </c>
      <c r="Z63" s="9" t="str">
        <f t="shared" si="2"/>
        <v/>
      </c>
      <c r="AA63" s="9" t="str">
        <f t="shared" si="2"/>
        <v/>
      </c>
      <c r="AB63" s="9" t="str">
        <f t="shared" si="2"/>
        <v/>
      </c>
      <c r="AC63" s="9" t="str">
        <f t="shared" si="2"/>
        <v/>
      </c>
      <c r="AD63" s="9" t="str">
        <f t="shared" si="2"/>
        <v/>
      </c>
      <c r="AE63" s="9" t="str">
        <f t="shared" si="2"/>
        <v/>
      </c>
      <c r="AF63" s="9" t="str">
        <f t="shared" si="2"/>
        <v/>
      </c>
      <c r="AG63" s="9" t="str">
        <f t="shared" si="2"/>
        <v/>
      </c>
      <c r="AH63" s="9" t="str">
        <f t="shared" si="2"/>
        <v/>
      </c>
    </row>
    <row r="64" spans="1:34" s="13" customFormat="1" ht="16.5" hidden="1" customHeight="1" x14ac:dyDescent="0.2">
      <c r="A64" s="21" t="s">
        <v>81</v>
      </c>
      <c r="B64" s="31" t="s">
        <v>34</v>
      </c>
      <c r="C64" s="9" t="str">
        <f t="shared" ref="C64:AH64" si="3">IF(C12=C38,"","*")</f>
        <v/>
      </c>
      <c r="D64" s="9" t="str">
        <f t="shared" si="3"/>
        <v/>
      </c>
      <c r="E64" s="9" t="str">
        <f t="shared" si="3"/>
        <v/>
      </c>
      <c r="F64" s="9" t="str">
        <f t="shared" si="3"/>
        <v/>
      </c>
      <c r="G64" s="9" t="str">
        <f t="shared" si="3"/>
        <v/>
      </c>
      <c r="H64" s="9" t="str">
        <f t="shared" si="3"/>
        <v/>
      </c>
      <c r="I64" s="9" t="str">
        <f t="shared" si="3"/>
        <v/>
      </c>
      <c r="J64" s="9" t="str">
        <f t="shared" si="3"/>
        <v/>
      </c>
      <c r="K64" s="9" t="str">
        <f t="shared" si="3"/>
        <v/>
      </c>
      <c r="L64" s="9" t="str">
        <f t="shared" si="3"/>
        <v/>
      </c>
      <c r="M64" s="9" t="str">
        <f t="shared" si="3"/>
        <v/>
      </c>
      <c r="N64" s="9" t="str">
        <f t="shared" si="3"/>
        <v/>
      </c>
      <c r="O64" s="9" t="str">
        <f t="shared" si="3"/>
        <v/>
      </c>
      <c r="P64" s="9" t="str">
        <f t="shared" si="3"/>
        <v/>
      </c>
      <c r="Q64" s="9" t="str">
        <f t="shared" si="3"/>
        <v/>
      </c>
      <c r="R64" s="9" t="str">
        <f t="shared" si="3"/>
        <v/>
      </c>
      <c r="S64" s="9" t="str">
        <f t="shared" si="3"/>
        <v/>
      </c>
      <c r="T64" s="9" t="str">
        <f t="shared" si="3"/>
        <v/>
      </c>
      <c r="U64" s="9" t="str">
        <f t="shared" si="3"/>
        <v/>
      </c>
      <c r="V64" s="9" t="str">
        <f t="shared" si="3"/>
        <v/>
      </c>
      <c r="W64" s="9" t="str">
        <f t="shared" si="3"/>
        <v/>
      </c>
      <c r="X64" s="9" t="str">
        <f t="shared" si="3"/>
        <v/>
      </c>
      <c r="Y64" s="9" t="str">
        <f t="shared" si="3"/>
        <v/>
      </c>
      <c r="Z64" s="9" t="str">
        <f t="shared" si="3"/>
        <v/>
      </c>
      <c r="AA64" s="9" t="str">
        <f t="shared" si="3"/>
        <v/>
      </c>
      <c r="AB64" s="9" t="str">
        <f t="shared" si="3"/>
        <v/>
      </c>
      <c r="AC64" s="9" t="str">
        <f t="shared" si="3"/>
        <v/>
      </c>
      <c r="AD64" s="9" t="str">
        <f t="shared" si="3"/>
        <v/>
      </c>
      <c r="AE64" s="9" t="str">
        <f t="shared" si="3"/>
        <v/>
      </c>
      <c r="AF64" s="9" t="str">
        <f t="shared" si="3"/>
        <v/>
      </c>
      <c r="AG64" s="9" t="str">
        <f t="shared" si="3"/>
        <v/>
      </c>
      <c r="AH64" s="9" t="str">
        <f t="shared" si="3"/>
        <v/>
      </c>
    </row>
    <row r="65" spans="1:34" s="13" customFormat="1" ht="16.5" hidden="1" customHeight="1" x14ac:dyDescent="0.2">
      <c r="A65" s="21" t="s">
        <v>76</v>
      </c>
      <c r="B65" s="31" t="s">
        <v>6</v>
      </c>
      <c r="C65" s="9" t="str">
        <f t="shared" ref="C65:AH65" si="4">IF(C13=C39,"","*")</f>
        <v/>
      </c>
      <c r="D65" s="9" t="str">
        <f t="shared" si="4"/>
        <v/>
      </c>
      <c r="E65" s="9" t="str">
        <f t="shared" si="4"/>
        <v/>
      </c>
      <c r="F65" s="9" t="str">
        <f t="shared" si="4"/>
        <v/>
      </c>
      <c r="G65" s="9" t="str">
        <f t="shared" si="4"/>
        <v/>
      </c>
      <c r="H65" s="9" t="str">
        <f t="shared" si="4"/>
        <v/>
      </c>
      <c r="I65" s="9" t="str">
        <f t="shared" si="4"/>
        <v/>
      </c>
      <c r="J65" s="9" t="str">
        <f t="shared" si="4"/>
        <v/>
      </c>
      <c r="K65" s="9" t="str">
        <f t="shared" si="4"/>
        <v/>
      </c>
      <c r="L65" s="9" t="str">
        <f t="shared" si="4"/>
        <v/>
      </c>
      <c r="M65" s="9" t="str">
        <f t="shared" si="4"/>
        <v/>
      </c>
      <c r="N65" s="9" t="str">
        <f t="shared" si="4"/>
        <v/>
      </c>
      <c r="O65" s="9" t="str">
        <f t="shared" si="4"/>
        <v/>
      </c>
      <c r="P65" s="9" t="str">
        <f t="shared" si="4"/>
        <v/>
      </c>
      <c r="Q65" s="9" t="str">
        <f t="shared" si="4"/>
        <v/>
      </c>
      <c r="R65" s="9" t="str">
        <f t="shared" si="4"/>
        <v/>
      </c>
      <c r="S65" s="9" t="str">
        <f t="shared" si="4"/>
        <v/>
      </c>
      <c r="T65" s="9" t="str">
        <f t="shared" si="4"/>
        <v/>
      </c>
      <c r="U65" s="9" t="str">
        <f t="shared" si="4"/>
        <v/>
      </c>
      <c r="V65" s="9" t="str">
        <f t="shared" si="4"/>
        <v/>
      </c>
      <c r="W65" s="9" t="str">
        <f t="shared" si="4"/>
        <v/>
      </c>
      <c r="X65" s="9" t="str">
        <f t="shared" si="4"/>
        <v/>
      </c>
      <c r="Y65" s="9" t="str">
        <f t="shared" si="4"/>
        <v/>
      </c>
      <c r="Z65" s="9" t="str">
        <f t="shared" si="4"/>
        <v/>
      </c>
      <c r="AA65" s="9" t="str">
        <f t="shared" si="4"/>
        <v/>
      </c>
      <c r="AB65" s="9" t="str">
        <f t="shared" si="4"/>
        <v/>
      </c>
      <c r="AC65" s="9" t="str">
        <f t="shared" si="4"/>
        <v/>
      </c>
      <c r="AD65" s="9" t="str">
        <f t="shared" si="4"/>
        <v/>
      </c>
      <c r="AE65" s="9" t="str">
        <f t="shared" si="4"/>
        <v/>
      </c>
      <c r="AF65" s="9" t="str">
        <f t="shared" si="4"/>
        <v/>
      </c>
      <c r="AG65" s="9" t="str">
        <f t="shared" si="4"/>
        <v/>
      </c>
      <c r="AH65" s="9" t="str">
        <f t="shared" si="4"/>
        <v/>
      </c>
    </row>
    <row r="66" spans="1:34" s="13" customFormat="1" ht="16.5" hidden="1" customHeight="1" x14ac:dyDescent="0.2">
      <c r="A66" s="21" t="s">
        <v>77</v>
      </c>
      <c r="B66" s="31" t="s">
        <v>7</v>
      </c>
      <c r="C66" s="9" t="str">
        <f t="shared" ref="C66:AH66" si="5">IF(C14=C40,"","*")</f>
        <v/>
      </c>
      <c r="D66" s="9" t="str">
        <f t="shared" si="5"/>
        <v/>
      </c>
      <c r="E66" s="9" t="str">
        <f t="shared" si="5"/>
        <v/>
      </c>
      <c r="F66" s="9" t="str">
        <f t="shared" si="5"/>
        <v/>
      </c>
      <c r="G66" s="9" t="str">
        <f t="shared" si="5"/>
        <v/>
      </c>
      <c r="H66" s="9" t="str">
        <f t="shared" si="5"/>
        <v/>
      </c>
      <c r="I66" s="9" t="str">
        <f t="shared" si="5"/>
        <v/>
      </c>
      <c r="J66" s="9" t="str">
        <f t="shared" si="5"/>
        <v/>
      </c>
      <c r="K66" s="9" t="str">
        <f t="shared" si="5"/>
        <v/>
      </c>
      <c r="L66" s="9" t="str">
        <f t="shared" si="5"/>
        <v/>
      </c>
      <c r="M66" s="9" t="str">
        <f t="shared" si="5"/>
        <v/>
      </c>
      <c r="N66" s="9" t="str">
        <f t="shared" si="5"/>
        <v/>
      </c>
      <c r="O66" s="9" t="str">
        <f t="shared" si="5"/>
        <v/>
      </c>
      <c r="P66" s="9" t="str">
        <f t="shared" si="5"/>
        <v/>
      </c>
      <c r="Q66" s="9" t="str">
        <f t="shared" si="5"/>
        <v/>
      </c>
      <c r="R66" s="9" t="str">
        <f t="shared" si="5"/>
        <v/>
      </c>
      <c r="S66" s="9" t="str">
        <f t="shared" si="5"/>
        <v/>
      </c>
      <c r="T66" s="9" t="str">
        <f t="shared" si="5"/>
        <v/>
      </c>
      <c r="U66" s="9" t="str">
        <f t="shared" si="5"/>
        <v/>
      </c>
      <c r="V66" s="9" t="str">
        <f t="shared" si="5"/>
        <v/>
      </c>
      <c r="W66" s="9" t="str">
        <f t="shared" si="5"/>
        <v/>
      </c>
      <c r="X66" s="9" t="str">
        <f t="shared" si="5"/>
        <v/>
      </c>
      <c r="Y66" s="9" t="str">
        <f t="shared" si="5"/>
        <v/>
      </c>
      <c r="Z66" s="9" t="str">
        <f t="shared" si="5"/>
        <v/>
      </c>
      <c r="AA66" s="9" t="str">
        <f t="shared" si="5"/>
        <v/>
      </c>
      <c r="AB66" s="9" t="str">
        <f t="shared" si="5"/>
        <v/>
      </c>
      <c r="AC66" s="9" t="str">
        <f t="shared" si="5"/>
        <v/>
      </c>
      <c r="AD66" s="9" t="str">
        <f t="shared" si="5"/>
        <v/>
      </c>
      <c r="AE66" s="9" t="str">
        <f t="shared" si="5"/>
        <v/>
      </c>
      <c r="AF66" s="9" t="str">
        <f t="shared" si="5"/>
        <v/>
      </c>
      <c r="AG66" s="9" t="str">
        <f t="shared" si="5"/>
        <v/>
      </c>
      <c r="AH66" s="9" t="str">
        <f t="shared" si="5"/>
        <v/>
      </c>
    </row>
    <row r="67" spans="1:34" s="13" customFormat="1" ht="16.5" hidden="1" customHeight="1" x14ac:dyDescent="0.2">
      <c r="A67" s="21" t="s">
        <v>78</v>
      </c>
      <c r="B67" s="31" t="s">
        <v>8</v>
      </c>
      <c r="C67" s="9" t="str">
        <f t="shared" ref="C67:AH67" si="6">IF(C15=C41,"","*")</f>
        <v/>
      </c>
      <c r="D67" s="9" t="str">
        <f t="shared" si="6"/>
        <v/>
      </c>
      <c r="E67" s="9" t="str">
        <f t="shared" si="6"/>
        <v/>
      </c>
      <c r="F67" s="9" t="str">
        <f t="shared" si="6"/>
        <v/>
      </c>
      <c r="G67" s="9" t="str">
        <f t="shared" si="6"/>
        <v/>
      </c>
      <c r="H67" s="9" t="str">
        <f t="shared" si="6"/>
        <v/>
      </c>
      <c r="I67" s="9" t="str">
        <f t="shared" si="6"/>
        <v/>
      </c>
      <c r="J67" s="9" t="str">
        <f t="shared" si="6"/>
        <v/>
      </c>
      <c r="K67" s="9" t="str">
        <f t="shared" si="6"/>
        <v/>
      </c>
      <c r="L67" s="9" t="str">
        <f t="shared" si="6"/>
        <v/>
      </c>
      <c r="M67" s="9" t="str">
        <f t="shared" si="6"/>
        <v/>
      </c>
      <c r="N67" s="9" t="str">
        <f t="shared" si="6"/>
        <v/>
      </c>
      <c r="O67" s="9" t="str">
        <f t="shared" si="6"/>
        <v/>
      </c>
      <c r="P67" s="9" t="str">
        <f t="shared" si="6"/>
        <v/>
      </c>
      <c r="Q67" s="9" t="str">
        <f t="shared" si="6"/>
        <v/>
      </c>
      <c r="R67" s="9" t="str">
        <f t="shared" si="6"/>
        <v/>
      </c>
      <c r="S67" s="9" t="str">
        <f t="shared" si="6"/>
        <v/>
      </c>
      <c r="T67" s="9" t="str">
        <f t="shared" si="6"/>
        <v/>
      </c>
      <c r="U67" s="9" t="str">
        <f t="shared" si="6"/>
        <v/>
      </c>
      <c r="V67" s="9" t="str">
        <f t="shared" si="6"/>
        <v/>
      </c>
      <c r="W67" s="9" t="str">
        <f t="shared" si="6"/>
        <v/>
      </c>
      <c r="X67" s="9" t="str">
        <f t="shared" si="6"/>
        <v/>
      </c>
      <c r="Y67" s="9" t="str">
        <f t="shared" si="6"/>
        <v/>
      </c>
      <c r="Z67" s="9" t="str">
        <f t="shared" si="6"/>
        <v/>
      </c>
      <c r="AA67" s="9" t="str">
        <f t="shared" si="6"/>
        <v/>
      </c>
      <c r="AB67" s="9" t="str">
        <f t="shared" si="6"/>
        <v/>
      </c>
      <c r="AC67" s="9" t="str">
        <f t="shared" si="6"/>
        <v/>
      </c>
      <c r="AD67" s="9" t="str">
        <f t="shared" si="6"/>
        <v/>
      </c>
      <c r="AE67" s="9" t="str">
        <f t="shared" si="6"/>
        <v/>
      </c>
      <c r="AF67" s="9" t="str">
        <f t="shared" si="6"/>
        <v/>
      </c>
      <c r="AG67" s="9" t="str">
        <f t="shared" si="6"/>
        <v/>
      </c>
      <c r="AH67" s="9" t="str">
        <f t="shared" si="6"/>
        <v/>
      </c>
    </row>
    <row r="68" spans="1:34" s="13" customFormat="1" ht="16.5" hidden="1" customHeight="1" x14ac:dyDescent="0.2">
      <c r="A68" s="21" t="s">
        <v>79</v>
      </c>
      <c r="B68" s="31" t="s">
        <v>35</v>
      </c>
      <c r="C68" s="9" t="e">
        <f>IF(#REF!=C42,"","*")</f>
        <v>#REF!</v>
      </c>
      <c r="D68" s="9" t="e">
        <f>IF(#REF!=D42,"","*")</f>
        <v>#REF!</v>
      </c>
      <c r="E68" s="9" t="e">
        <f>IF(#REF!=E42,"","*")</f>
        <v>#REF!</v>
      </c>
      <c r="F68" s="9" t="e">
        <f>IF(#REF!=F42,"","*")</f>
        <v>#REF!</v>
      </c>
      <c r="G68" s="9" t="e">
        <f>IF(#REF!=G42,"","*")</f>
        <v>#REF!</v>
      </c>
      <c r="H68" s="9" t="e">
        <f>IF(#REF!=H42,"","*")</f>
        <v>#REF!</v>
      </c>
      <c r="I68" s="9" t="e">
        <f>IF(#REF!=I42,"","*")</f>
        <v>#REF!</v>
      </c>
      <c r="J68" s="9" t="e">
        <f>IF(#REF!=J42,"","*")</f>
        <v>#REF!</v>
      </c>
      <c r="K68" s="9" t="e">
        <f>IF(#REF!=K42,"","*")</f>
        <v>#REF!</v>
      </c>
      <c r="L68" s="9" t="e">
        <f>IF(#REF!=L42,"","*")</f>
        <v>#REF!</v>
      </c>
      <c r="M68" s="9" t="e">
        <f>IF(#REF!=M42,"","*")</f>
        <v>#REF!</v>
      </c>
      <c r="N68" s="9" t="e">
        <f>IF(#REF!=N42,"","*")</f>
        <v>#REF!</v>
      </c>
      <c r="O68" s="9" t="e">
        <f>IF(#REF!=O42,"","*")</f>
        <v>#REF!</v>
      </c>
      <c r="P68" s="9" t="e">
        <f>IF(#REF!=P42,"","*")</f>
        <v>#REF!</v>
      </c>
      <c r="Q68" s="9" t="e">
        <f>IF(#REF!=Q42,"","*")</f>
        <v>#REF!</v>
      </c>
      <c r="R68" s="9" t="e">
        <f>IF(#REF!=R42,"","*")</f>
        <v>#REF!</v>
      </c>
      <c r="S68" s="9" t="e">
        <f>IF(#REF!=S42,"","*")</f>
        <v>#REF!</v>
      </c>
      <c r="T68" s="9" t="e">
        <f>IF(#REF!=T42,"","*")</f>
        <v>#REF!</v>
      </c>
      <c r="U68" s="9" t="e">
        <f>IF(#REF!=U42,"","*")</f>
        <v>#REF!</v>
      </c>
      <c r="V68" s="9" t="e">
        <f>IF(#REF!=V42,"","*")</f>
        <v>#REF!</v>
      </c>
      <c r="W68" s="9" t="e">
        <f>IF(#REF!=W42,"","*")</f>
        <v>#REF!</v>
      </c>
      <c r="X68" s="9" t="e">
        <f>IF(#REF!=X42,"","*")</f>
        <v>#REF!</v>
      </c>
      <c r="Y68" s="9" t="e">
        <f>IF(#REF!=Y42,"","*")</f>
        <v>#REF!</v>
      </c>
      <c r="Z68" s="9" t="e">
        <f>IF(#REF!=Z42,"","*")</f>
        <v>#REF!</v>
      </c>
      <c r="AA68" s="9" t="e">
        <f>IF(#REF!=AA42,"","*")</f>
        <v>#REF!</v>
      </c>
      <c r="AB68" s="9" t="e">
        <f>IF(#REF!=AB42,"","*")</f>
        <v>#REF!</v>
      </c>
      <c r="AC68" s="9" t="e">
        <f>IF(#REF!=AC42,"","*")</f>
        <v>#REF!</v>
      </c>
      <c r="AD68" s="9" t="e">
        <f>IF(#REF!=AD42,"","*")</f>
        <v>#REF!</v>
      </c>
      <c r="AE68" s="9" t="e">
        <f>IF(#REF!=AE42,"","*")</f>
        <v>#REF!</v>
      </c>
      <c r="AF68" s="9" t="e">
        <f>IF(#REF!=AF42,"","*")</f>
        <v>#REF!</v>
      </c>
      <c r="AG68" s="9" t="e">
        <f>IF(#REF!=AG42,"","*")</f>
        <v>#REF!</v>
      </c>
      <c r="AH68" s="9" t="e">
        <f>IF(#REF!=AH42,"","*")</f>
        <v>#REF!</v>
      </c>
    </row>
    <row r="69" spans="1:34" s="13" customFormat="1" ht="16.5" hidden="1" customHeight="1" x14ac:dyDescent="0.2">
      <c r="A69" s="12" t="s">
        <v>55</v>
      </c>
      <c r="B69" s="38" t="s">
        <v>10</v>
      </c>
      <c r="C69" s="9" t="str">
        <f t="shared" ref="C69:AH69" si="7">IF(C16=C43,"","*")</f>
        <v/>
      </c>
      <c r="D69" s="9" t="str">
        <f t="shared" si="7"/>
        <v/>
      </c>
      <c r="E69" s="9" t="str">
        <f t="shared" si="7"/>
        <v/>
      </c>
      <c r="F69" s="9" t="str">
        <f t="shared" si="7"/>
        <v/>
      </c>
      <c r="G69" s="9" t="str">
        <f t="shared" si="7"/>
        <v/>
      </c>
      <c r="H69" s="9" t="str">
        <f t="shared" si="7"/>
        <v/>
      </c>
      <c r="I69" s="9" t="str">
        <f t="shared" si="7"/>
        <v/>
      </c>
      <c r="J69" s="9" t="str">
        <f t="shared" si="7"/>
        <v/>
      </c>
      <c r="K69" s="9" t="str">
        <f t="shared" si="7"/>
        <v/>
      </c>
      <c r="L69" s="9" t="str">
        <f t="shared" si="7"/>
        <v/>
      </c>
      <c r="M69" s="9" t="str">
        <f t="shared" si="7"/>
        <v/>
      </c>
      <c r="N69" s="9" t="str">
        <f t="shared" si="7"/>
        <v/>
      </c>
      <c r="O69" s="9" t="str">
        <f t="shared" si="7"/>
        <v/>
      </c>
      <c r="P69" s="9" t="str">
        <f t="shared" si="7"/>
        <v/>
      </c>
      <c r="Q69" s="9" t="str">
        <f t="shared" si="7"/>
        <v/>
      </c>
      <c r="R69" s="9" t="str">
        <f t="shared" si="7"/>
        <v/>
      </c>
      <c r="S69" s="9" t="str">
        <f t="shared" si="7"/>
        <v/>
      </c>
      <c r="T69" s="9" t="str">
        <f t="shared" si="7"/>
        <v/>
      </c>
      <c r="U69" s="9" t="str">
        <f t="shared" si="7"/>
        <v/>
      </c>
      <c r="V69" s="9" t="str">
        <f t="shared" si="7"/>
        <v/>
      </c>
      <c r="W69" s="9" t="str">
        <f t="shared" si="7"/>
        <v/>
      </c>
      <c r="X69" s="9" t="str">
        <f t="shared" si="7"/>
        <v/>
      </c>
      <c r="Y69" s="9" t="str">
        <f t="shared" si="7"/>
        <v/>
      </c>
      <c r="Z69" s="9" t="str">
        <f t="shared" si="7"/>
        <v/>
      </c>
      <c r="AA69" s="9" t="str">
        <f t="shared" si="7"/>
        <v/>
      </c>
      <c r="AB69" s="9" t="str">
        <f t="shared" si="7"/>
        <v/>
      </c>
      <c r="AC69" s="9" t="str">
        <f t="shared" si="7"/>
        <v/>
      </c>
      <c r="AD69" s="9" t="str">
        <f t="shared" si="7"/>
        <v/>
      </c>
      <c r="AE69" s="9" t="str">
        <f t="shared" si="7"/>
        <v/>
      </c>
      <c r="AF69" s="9" t="str">
        <f t="shared" si="7"/>
        <v/>
      </c>
      <c r="AG69" s="9" t="str">
        <f t="shared" si="7"/>
        <v/>
      </c>
      <c r="AH69" s="9" t="str">
        <f t="shared" si="7"/>
        <v/>
      </c>
    </row>
    <row r="70" spans="1:34" s="13" customFormat="1" ht="16.5" hidden="1" customHeight="1" x14ac:dyDescent="0.2">
      <c r="A70" s="12" t="s">
        <v>56</v>
      </c>
      <c r="B70" s="38" t="s">
        <v>12</v>
      </c>
      <c r="C70" s="9" t="str">
        <f t="shared" ref="C70:AH70" si="8">IF(C17=C44,"","*")</f>
        <v/>
      </c>
      <c r="D70" s="9" t="str">
        <f t="shared" si="8"/>
        <v/>
      </c>
      <c r="E70" s="9" t="str">
        <f t="shared" si="8"/>
        <v/>
      </c>
      <c r="F70" s="9" t="str">
        <f t="shared" si="8"/>
        <v/>
      </c>
      <c r="G70" s="9" t="str">
        <f t="shared" si="8"/>
        <v/>
      </c>
      <c r="H70" s="9" t="str">
        <f t="shared" si="8"/>
        <v/>
      </c>
      <c r="I70" s="9" t="str">
        <f t="shared" si="8"/>
        <v/>
      </c>
      <c r="J70" s="9" t="str">
        <f t="shared" si="8"/>
        <v/>
      </c>
      <c r="K70" s="9" t="str">
        <f t="shared" si="8"/>
        <v/>
      </c>
      <c r="L70" s="9" t="str">
        <f t="shared" si="8"/>
        <v/>
      </c>
      <c r="M70" s="9" t="str">
        <f t="shared" si="8"/>
        <v/>
      </c>
      <c r="N70" s="9" t="str">
        <f t="shared" si="8"/>
        <v/>
      </c>
      <c r="O70" s="9" t="str">
        <f t="shared" si="8"/>
        <v/>
      </c>
      <c r="P70" s="9" t="str">
        <f t="shared" si="8"/>
        <v/>
      </c>
      <c r="Q70" s="9" t="str">
        <f t="shared" si="8"/>
        <v/>
      </c>
      <c r="R70" s="9" t="str">
        <f t="shared" si="8"/>
        <v/>
      </c>
      <c r="S70" s="9" t="str">
        <f t="shared" si="8"/>
        <v/>
      </c>
      <c r="T70" s="9" t="str">
        <f t="shared" si="8"/>
        <v/>
      </c>
      <c r="U70" s="9" t="str">
        <f t="shared" si="8"/>
        <v/>
      </c>
      <c r="V70" s="9" t="str">
        <f t="shared" si="8"/>
        <v/>
      </c>
      <c r="W70" s="9" t="str">
        <f t="shared" si="8"/>
        <v/>
      </c>
      <c r="X70" s="9" t="str">
        <f t="shared" si="8"/>
        <v/>
      </c>
      <c r="Y70" s="9" t="str">
        <f t="shared" si="8"/>
        <v/>
      </c>
      <c r="Z70" s="9" t="str">
        <f t="shared" si="8"/>
        <v/>
      </c>
      <c r="AA70" s="9" t="str">
        <f t="shared" si="8"/>
        <v/>
      </c>
      <c r="AB70" s="9" t="str">
        <f t="shared" si="8"/>
        <v/>
      </c>
      <c r="AC70" s="9" t="str">
        <f t="shared" si="8"/>
        <v/>
      </c>
      <c r="AD70" s="9" t="str">
        <f t="shared" si="8"/>
        <v/>
      </c>
      <c r="AE70" s="9" t="str">
        <f t="shared" si="8"/>
        <v/>
      </c>
      <c r="AF70" s="9" t="str">
        <f t="shared" si="8"/>
        <v/>
      </c>
      <c r="AG70" s="9" t="str">
        <f t="shared" si="8"/>
        <v/>
      </c>
      <c r="AH70" s="9" t="str">
        <f t="shared" si="8"/>
        <v/>
      </c>
    </row>
    <row r="71" spans="1:34" s="13" customFormat="1" ht="16.5" hidden="1" customHeight="1" x14ac:dyDescent="0.2">
      <c r="A71" s="12" t="s">
        <v>57</v>
      </c>
      <c r="B71" s="38" t="s">
        <v>13</v>
      </c>
      <c r="C71" s="9" t="str">
        <f t="shared" ref="C71:AH71" si="9">IF(C18=C45,"","*")</f>
        <v/>
      </c>
      <c r="D71" s="9" t="str">
        <f t="shared" si="9"/>
        <v/>
      </c>
      <c r="E71" s="9" t="str">
        <f t="shared" si="9"/>
        <v/>
      </c>
      <c r="F71" s="9" t="str">
        <f t="shared" si="9"/>
        <v/>
      </c>
      <c r="G71" s="9" t="str">
        <f t="shared" si="9"/>
        <v/>
      </c>
      <c r="H71" s="9" t="str">
        <f t="shared" si="9"/>
        <v/>
      </c>
      <c r="I71" s="9" t="str">
        <f t="shared" si="9"/>
        <v/>
      </c>
      <c r="J71" s="9" t="str">
        <f t="shared" si="9"/>
        <v/>
      </c>
      <c r="K71" s="9" t="str">
        <f t="shared" si="9"/>
        <v/>
      </c>
      <c r="L71" s="9" t="str">
        <f t="shared" si="9"/>
        <v/>
      </c>
      <c r="M71" s="9" t="str">
        <f t="shared" si="9"/>
        <v/>
      </c>
      <c r="N71" s="9" t="str">
        <f t="shared" si="9"/>
        <v/>
      </c>
      <c r="O71" s="9" t="str">
        <f t="shared" si="9"/>
        <v/>
      </c>
      <c r="P71" s="9" t="str">
        <f t="shared" si="9"/>
        <v/>
      </c>
      <c r="Q71" s="9" t="str">
        <f t="shared" si="9"/>
        <v/>
      </c>
      <c r="R71" s="9" t="str">
        <f t="shared" si="9"/>
        <v/>
      </c>
      <c r="S71" s="9" t="str">
        <f t="shared" si="9"/>
        <v/>
      </c>
      <c r="T71" s="9" t="str">
        <f t="shared" si="9"/>
        <v/>
      </c>
      <c r="U71" s="9" t="str">
        <f t="shared" si="9"/>
        <v/>
      </c>
      <c r="V71" s="9" t="str">
        <f t="shared" si="9"/>
        <v/>
      </c>
      <c r="W71" s="9" t="str">
        <f t="shared" si="9"/>
        <v/>
      </c>
      <c r="X71" s="9" t="str">
        <f t="shared" si="9"/>
        <v/>
      </c>
      <c r="Y71" s="9" t="str">
        <f t="shared" si="9"/>
        <v/>
      </c>
      <c r="Z71" s="9" t="str">
        <f t="shared" si="9"/>
        <v/>
      </c>
      <c r="AA71" s="9" t="str">
        <f t="shared" si="9"/>
        <v/>
      </c>
      <c r="AB71" s="9" t="str">
        <f t="shared" si="9"/>
        <v/>
      </c>
      <c r="AC71" s="9" t="str">
        <f t="shared" si="9"/>
        <v/>
      </c>
      <c r="AD71" s="9" t="str">
        <f t="shared" si="9"/>
        <v/>
      </c>
      <c r="AE71" s="9" t="str">
        <f t="shared" si="9"/>
        <v/>
      </c>
      <c r="AF71" s="9" t="str">
        <f t="shared" si="9"/>
        <v/>
      </c>
      <c r="AG71" s="9" t="str">
        <f t="shared" si="9"/>
        <v/>
      </c>
      <c r="AH71" s="9" t="str">
        <f t="shared" si="9"/>
        <v/>
      </c>
    </row>
    <row r="72" spans="1:34" s="13" customFormat="1" ht="16.5" hidden="1" customHeight="1" x14ac:dyDescent="0.2">
      <c r="A72" s="12" t="s">
        <v>58</v>
      </c>
      <c r="B72" s="38" t="s">
        <v>14</v>
      </c>
      <c r="C72" s="9" t="str">
        <f t="shared" ref="C72:AH72" si="10">IF(C19=C46,"","*")</f>
        <v/>
      </c>
      <c r="D72" s="9" t="str">
        <f t="shared" si="10"/>
        <v/>
      </c>
      <c r="E72" s="9" t="str">
        <f t="shared" si="10"/>
        <v/>
      </c>
      <c r="F72" s="9" t="str">
        <f t="shared" si="10"/>
        <v/>
      </c>
      <c r="G72" s="9" t="str">
        <f t="shared" si="10"/>
        <v/>
      </c>
      <c r="H72" s="9" t="str">
        <f t="shared" si="10"/>
        <v/>
      </c>
      <c r="I72" s="9" t="str">
        <f t="shared" si="10"/>
        <v/>
      </c>
      <c r="J72" s="9" t="str">
        <f t="shared" si="10"/>
        <v/>
      </c>
      <c r="K72" s="9" t="str">
        <f t="shared" si="10"/>
        <v/>
      </c>
      <c r="L72" s="9" t="str">
        <f t="shared" si="10"/>
        <v/>
      </c>
      <c r="M72" s="9" t="str">
        <f t="shared" si="10"/>
        <v/>
      </c>
      <c r="N72" s="9" t="str">
        <f t="shared" si="10"/>
        <v/>
      </c>
      <c r="O72" s="9" t="str">
        <f t="shared" si="10"/>
        <v/>
      </c>
      <c r="P72" s="9" t="str">
        <f t="shared" si="10"/>
        <v/>
      </c>
      <c r="Q72" s="9" t="str">
        <f t="shared" si="10"/>
        <v/>
      </c>
      <c r="R72" s="9" t="str">
        <f t="shared" si="10"/>
        <v/>
      </c>
      <c r="S72" s="9" t="str">
        <f t="shared" si="10"/>
        <v/>
      </c>
      <c r="T72" s="9" t="str">
        <f t="shared" si="10"/>
        <v/>
      </c>
      <c r="U72" s="9" t="str">
        <f t="shared" si="10"/>
        <v/>
      </c>
      <c r="V72" s="9" t="str">
        <f t="shared" si="10"/>
        <v/>
      </c>
      <c r="W72" s="9" t="str">
        <f t="shared" si="10"/>
        <v/>
      </c>
      <c r="X72" s="9" t="str">
        <f t="shared" si="10"/>
        <v/>
      </c>
      <c r="Y72" s="9" t="str">
        <f t="shared" si="10"/>
        <v/>
      </c>
      <c r="Z72" s="9" t="str">
        <f t="shared" si="10"/>
        <v/>
      </c>
      <c r="AA72" s="9" t="str">
        <f t="shared" si="10"/>
        <v/>
      </c>
      <c r="AB72" s="9" t="str">
        <f t="shared" si="10"/>
        <v/>
      </c>
      <c r="AC72" s="9" t="str">
        <f t="shared" si="10"/>
        <v/>
      </c>
      <c r="AD72" s="9" t="str">
        <f t="shared" si="10"/>
        <v/>
      </c>
      <c r="AE72" s="9" t="str">
        <f t="shared" si="10"/>
        <v/>
      </c>
      <c r="AF72" s="9" t="str">
        <f t="shared" si="10"/>
        <v/>
      </c>
      <c r="AG72" s="9" t="str">
        <f t="shared" si="10"/>
        <v/>
      </c>
      <c r="AH72" s="9" t="str">
        <f t="shared" si="10"/>
        <v/>
      </c>
    </row>
    <row r="73" spans="1:34" s="13" customFormat="1" ht="16.5" hidden="1" customHeight="1" x14ac:dyDescent="0.2">
      <c r="A73" s="12" t="s">
        <v>59</v>
      </c>
      <c r="B73" s="38" t="s">
        <v>15</v>
      </c>
      <c r="C73" s="9" t="str">
        <f t="shared" ref="C73:AH73" si="11">IF(C20=C47,"","*")</f>
        <v/>
      </c>
      <c r="D73" s="9" t="str">
        <f t="shared" si="11"/>
        <v/>
      </c>
      <c r="E73" s="9" t="str">
        <f t="shared" si="11"/>
        <v/>
      </c>
      <c r="F73" s="9" t="str">
        <f t="shared" si="11"/>
        <v/>
      </c>
      <c r="G73" s="9" t="str">
        <f t="shared" si="11"/>
        <v/>
      </c>
      <c r="H73" s="9" t="str">
        <f t="shared" si="11"/>
        <v/>
      </c>
      <c r="I73" s="9" t="str">
        <f t="shared" si="11"/>
        <v/>
      </c>
      <c r="J73" s="9" t="str">
        <f t="shared" si="11"/>
        <v/>
      </c>
      <c r="K73" s="9" t="str">
        <f t="shared" si="11"/>
        <v/>
      </c>
      <c r="L73" s="9" t="str">
        <f t="shared" si="11"/>
        <v/>
      </c>
      <c r="M73" s="9" t="str">
        <f t="shared" si="11"/>
        <v/>
      </c>
      <c r="N73" s="9" t="str">
        <f t="shared" si="11"/>
        <v/>
      </c>
      <c r="O73" s="9" t="str">
        <f t="shared" si="11"/>
        <v/>
      </c>
      <c r="P73" s="9" t="str">
        <f t="shared" si="11"/>
        <v/>
      </c>
      <c r="Q73" s="9" t="str">
        <f t="shared" si="11"/>
        <v/>
      </c>
      <c r="R73" s="9" t="str">
        <f t="shared" si="11"/>
        <v/>
      </c>
      <c r="S73" s="9" t="str">
        <f t="shared" si="11"/>
        <v/>
      </c>
      <c r="T73" s="9" t="str">
        <f t="shared" si="11"/>
        <v/>
      </c>
      <c r="U73" s="9" t="str">
        <f t="shared" si="11"/>
        <v/>
      </c>
      <c r="V73" s="9" t="str">
        <f t="shared" si="11"/>
        <v/>
      </c>
      <c r="W73" s="9" t="str">
        <f t="shared" si="11"/>
        <v/>
      </c>
      <c r="X73" s="9" t="str">
        <f t="shared" si="11"/>
        <v/>
      </c>
      <c r="Y73" s="9" t="str">
        <f t="shared" si="11"/>
        <v/>
      </c>
      <c r="Z73" s="9" t="str">
        <f t="shared" si="11"/>
        <v/>
      </c>
      <c r="AA73" s="9" t="str">
        <f t="shared" si="11"/>
        <v/>
      </c>
      <c r="AB73" s="9" t="str">
        <f t="shared" si="11"/>
        <v/>
      </c>
      <c r="AC73" s="9" t="str">
        <f t="shared" si="11"/>
        <v/>
      </c>
      <c r="AD73" s="9" t="str">
        <f t="shared" si="11"/>
        <v/>
      </c>
      <c r="AE73" s="9" t="str">
        <f t="shared" si="11"/>
        <v/>
      </c>
      <c r="AF73" s="9" t="str">
        <f t="shared" si="11"/>
        <v/>
      </c>
      <c r="AG73" s="9" t="str">
        <f t="shared" si="11"/>
        <v/>
      </c>
      <c r="AH73" s="9" t="str">
        <f t="shared" si="11"/>
        <v/>
      </c>
    </row>
    <row r="74" spans="1:34" s="13" customFormat="1" ht="16.5" hidden="1" customHeight="1" x14ac:dyDescent="0.2">
      <c r="A74" s="12" t="s">
        <v>60</v>
      </c>
      <c r="B74" s="38" t="s">
        <v>16</v>
      </c>
      <c r="C74" s="9" t="str">
        <f t="shared" ref="C74:AH74" si="12">IF(C21=C48,"","*")</f>
        <v/>
      </c>
      <c r="D74" s="9" t="str">
        <f t="shared" si="12"/>
        <v/>
      </c>
      <c r="E74" s="9" t="str">
        <f t="shared" si="12"/>
        <v/>
      </c>
      <c r="F74" s="9" t="str">
        <f t="shared" si="12"/>
        <v/>
      </c>
      <c r="G74" s="9" t="str">
        <f t="shared" si="12"/>
        <v/>
      </c>
      <c r="H74" s="9" t="str">
        <f t="shared" si="12"/>
        <v/>
      </c>
      <c r="I74" s="9" t="str">
        <f t="shared" si="12"/>
        <v/>
      </c>
      <c r="J74" s="9" t="str">
        <f t="shared" si="12"/>
        <v/>
      </c>
      <c r="K74" s="9" t="str">
        <f t="shared" si="12"/>
        <v/>
      </c>
      <c r="L74" s="9" t="str">
        <f t="shared" si="12"/>
        <v/>
      </c>
      <c r="M74" s="9" t="str">
        <f t="shared" si="12"/>
        <v/>
      </c>
      <c r="N74" s="9" t="str">
        <f t="shared" si="12"/>
        <v/>
      </c>
      <c r="O74" s="9" t="str">
        <f t="shared" si="12"/>
        <v/>
      </c>
      <c r="P74" s="9" t="str">
        <f t="shared" si="12"/>
        <v/>
      </c>
      <c r="Q74" s="9" t="str">
        <f t="shared" si="12"/>
        <v/>
      </c>
      <c r="R74" s="9" t="str">
        <f t="shared" si="12"/>
        <v/>
      </c>
      <c r="S74" s="9" t="str">
        <f t="shared" si="12"/>
        <v/>
      </c>
      <c r="T74" s="9" t="str">
        <f t="shared" si="12"/>
        <v/>
      </c>
      <c r="U74" s="9" t="str">
        <f t="shared" si="12"/>
        <v/>
      </c>
      <c r="V74" s="9" t="str">
        <f t="shared" si="12"/>
        <v/>
      </c>
      <c r="W74" s="9" t="str">
        <f t="shared" si="12"/>
        <v/>
      </c>
      <c r="X74" s="9" t="str">
        <f t="shared" si="12"/>
        <v/>
      </c>
      <c r="Y74" s="9" t="str">
        <f t="shared" si="12"/>
        <v/>
      </c>
      <c r="Z74" s="9" t="str">
        <f t="shared" si="12"/>
        <v/>
      </c>
      <c r="AA74" s="9" t="str">
        <f t="shared" si="12"/>
        <v/>
      </c>
      <c r="AB74" s="9" t="str">
        <f t="shared" si="12"/>
        <v/>
      </c>
      <c r="AC74" s="9" t="str">
        <f t="shared" si="12"/>
        <v/>
      </c>
      <c r="AD74" s="9" t="str">
        <f t="shared" si="12"/>
        <v/>
      </c>
      <c r="AE74" s="9" t="str">
        <f t="shared" si="12"/>
        <v/>
      </c>
      <c r="AF74" s="9" t="str">
        <f t="shared" si="12"/>
        <v/>
      </c>
      <c r="AG74" s="9" t="str">
        <f t="shared" si="12"/>
        <v/>
      </c>
      <c r="AH74" s="9" t="str">
        <f t="shared" si="12"/>
        <v/>
      </c>
    </row>
    <row r="75" spans="1:34" s="13" customFormat="1" ht="16.5" hidden="1" customHeight="1" x14ac:dyDescent="0.2">
      <c r="A75" s="12" t="s">
        <v>61</v>
      </c>
      <c r="B75" s="38" t="s">
        <v>17</v>
      </c>
      <c r="C75" s="9" t="str">
        <f t="shared" ref="C75:AH75" si="13">IF(C22=C49,"","*")</f>
        <v/>
      </c>
      <c r="D75" s="9" t="str">
        <f t="shared" si="13"/>
        <v/>
      </c>
      <c r="E75" s="9" t="str">
        <f t="shared" si="13"/>
        <v/>
      </c>
      <c r="F75" s="9" t="str">
        <f t="shared" si="13"/>
        <v/>
      </c>
      <c r="G75" s="9" t="str">
        <f t="shared" si="13"/>
        <v/>
      </c>
      <c r="H75" s="9" t="str">
        <f t="shared" si="13"/>
        <v/>
      </c>
      <c r="I75" s="9" t="str">
        <f t="shared" si="13"/>
        <v/>
      </c>
      <c r="J75" s="9" t="str">
        <f t="shared" si="13"/>
        <v/>
      </c>
      <c r="K75" s="9" t="str">
        <f t="shared" si="13"/>
        <v/>
      </c>
      <c r="L75" s="9" t="str">
        <f t="shared" si="13"/>
        <v/>
      </c>
      <c r="M75" s="9" t="str">
        <f t="shared" si="13"/>
        <v/>
      </c>
      <c r="N75" s="9" t="str">
        <f t="shared" si="13"/>
        <v/>
      </c>
      <c r="O75" s="9" t="str">
        <f t="shared" si="13"/>
        <v/>
      </c>
      <c r="P75" s="9" t="str">
        <f t="shared" si="13"/>
        <v/>
      </c>
      <c r="Q75" s="9" t="str">
        <f t="shared" si="13"/>
        <v/>
      </c>
      <c r="R75" s="9" t="str">
        <f t="shared" si="13"/>
        <v/>
      </c>
      <c r="S75" s="9" t="str">
        <f t="shared" si="13"/>
        <v/>
      </c>
      <c r="T75" s="9" t="str">
        <f t="shared" si="13"/>
        <v/>
      </c>
      <c r="U75" s="9" t="str">
        <f t="shared" si="13"/>
        <v/>
      </c>
      <c r="V75" s="9" t="str">
        <f t="shared" si="13"/>
        <v/>
      </c>
      <c r="W75" s="9" t="str">
        <f t="shared" si="13"/>
        <v/>
      </c>
      <c r="X75" s="9" t="str">
        <f t="shared" si="13"/>
        <v/>
      </c>
      <c r="Y75" s="9" t="str">
        <f t="shared" si="13"/>
        <v/>
      </c>
      <c r="Z75" s="9" t="str">
        <f t="shared" si="13"/>
        <v/>
      </c>
      <c r="AA75" s="9" t="str">
        <f t="shared" si="13"/>
        <v/>
      </c>
      <c r="AB75" s="9" t="str">
        <f t="shared" si="13"/>
        <v/>
      </c>
      <c r="AC75" s="9" t="str">
        <f t="shared" si="13"/>
        <v/>
      </c>
      <c r="AD75" s="9" t="str">
        <f t="shared" si="13"/>
        <v/>
      </c>
      <c r="AE75" s="9" t="str">
        <f t="shared" si="13"/>
        <v/>
      </c>
      <c r="AF75" s="9" t="str">
        <f t="shared" si="13"/>
        <v/>
      </c>
      <c r="AG75" s="9" t="str">
        <f t="shared" si="13"/>
        <v/>
      </c>
      <c r="AH75" s="9" t="str">
        <f t="shared" si="13"/>
        <v/>
      </c>
    </row>
    <row r="76" spans="1:34" s="13" customFormat="1" ht="16.5" hidden="1" customHeight="1" x14ac:dyDescent="0.2">
      <c r="A76" s="12" t="s">
        <v>62</v>
      </c>
      <c r="B76" s="38" t="s">
        <v>18</v>
      </c>
      <c r="C76" s="9" t="str">
        <f t="shared" ref="C76:AH76" si="14">IF(C23=C50,"","*")</f>
        <v/>
      </c>
      <c r="D76" s="9" t="str">
        <f t="shared" si="14"/>
        <v/>
      </c>
      <c r="E76" s="9" t="str">
        <f t="shared" si="14"/>
        <v/>
      </c>
      <c r="F76" s="9" t="str">
        <f t="shared" si="14"/>
        <v/>
      </c>
      <c r="G76" s="9" t="str">
        <f t="shared" si="14"/>
        <v/>
      </c>
      <c r="H76" s="9" t="str">
        <f t="shared" si="14"/>
        <v/>
      </c>
      <c r="I76" s="9" t="str">
        <f t="shared" si="14"/>
        <v/>
      </c>
      <c r="J76" s="9" t="str">
        <f t="shared" si="14"/>
        <v/>
      </c>
      <c r="K76" s="9" t="str">
        <f t="shared" si="14"/>
        <v/>
      </c>
      <c r="L76" s="9" t="str">
        <f t="shared" si="14"/>
        <v/>
      </c>
      <c r="M76" s="9" t="str">
        <f t="shared" si="14"/>
        <v/>
      </c>
      <c r="N76" s="9" t="str">
        <f t="shared" si="14"/>
        <v/>
      </c>
      <c r="O76" s="9" t="str">
        <f t="shared" si="14"/>
        <v/>
      </c>
      <c r="P76" s="9" t="str">
        <f t="shared" si="14"/>
        <v/>
      </c>
      <c r="Q76" s="9" t="str">
        <f t="shared" si="14"/>
        <v/>
      </c>
      <c r="R76" s="9" t="str">
        <f t="shared" si="14"/>
        <v/>
      </c>
      <c r="S76" s="9" t="str">
        <f t="shared" si="14"/>
        <v/>
      </c>
      <c r="T76" s="9" t="str">
        <f t="shared" si="14"/>
        <v/>
      </c>
      <c r="U76" s="9" t="str">
        <f t="shared" si="14"/>
        <v/>
      </c>
      <c r="V76" s="9" t="str">
        <f t="shared" si="14"/>
        <v/>
      </c>
      <c r="W76" s="9" t="str">
        <f t="shared" si="14"/>
        <v/>
      </c>
      <c r="X76" s="9" t="str">
        <f t="shared" si="14"/>
        <v/>
      </c>
      <c r="Y76" s="9" t="str">
        <f t="shared" si="14"/>
        <v/>
      </c>
      <c r="Z76" s="9" t="str">
        <f t="shared" si="14"/>
        <v/>
      </c>
      <c r="AA76" s="9" t="str">
        <f t="shared" si="14"/>
        <v/>
      </c>
      <c r="AB76" s="9" t="str">
        <f t="shared" si="14"/>
        <v/>
      </c>
      <c r="AC76" s="9" t="str">
        <f t="shared" si="14"/>
        <v/>
      </c>
      <c r="AD76" s="9" t="str">
        <f t="shared" si="14"/>
        <v/>
      </c>
      <c r="AE76" s="9" t="str">
        <f t="shared" si="14"/>
        <v/>
      </c>
      <c r="AF76" s="9" t="str">
        <f t="shared" si="14"/>
        <v/>
      </c>
      <c r="AG76" s="9" t="str">
        <f t="shared" si="14"/>
        <v/>
      </c>
      <c r="AH76" s="9" t="str">
        <f t="shared" si="14"/>
        <v/>
      </c>
    </row>
    <row r="77" spans="1:34" s="13" customFormat="1" ht="16.5" hidden="1" customHeight="1" x14ac:dyDescent="0.2">
      <c r="A77" s="12" t="s">
        <v>63</v>
      </c>
      <c r="B77" s="38" t="s">
        <v>19</v>
      </c>
      <c r="C77" s="9" t="str">
        <f t="shared" ref="C77:AH77" si="15">IF(C24=C51,"","*")</f>
        <v/>
      </c>
      <c r="D77" s="9" t="str">
        <f t="shared" si="15"/>
        <v/>
      </c>
      <c r="E77" s="9" t="str">
        <f t="shared" si="15"/>
        <v/>
      </c>
      <c r="F77" s="9" t="str">
        <f t="shared" si="15"/>
        <v/>
      </c>
      <c r="G77" s="9" t="str">
        <f t="shared" si="15"/>
        <v/>
      </c>
      <c r="H77" s="9" t="str">
        <f t="shared" si="15"/>
        <v/>
      </c>
      <c r="I77" s="9" t="str">
        <f t="shared" si="15"/>
        <v/>
      </c>
      <c r="J77" s="9" t="str">
        <f t="shared" si="15"/>
        <v/>
      </c>
      <c r="K77" s="9" t="str">
        <f t="shared" si="15"/>
        <v/>
      </c>
      <c r="L77" s="9" t="str">
        <f t="shared" si="15"/>
        <v/>
      </c>
      <c r="M77" s="9" t="str">
        <f t="shared" si="15"/>
        <v/>
      </c>
      <c r="N77" s="9" t="str">
        <f t="shared" si="15"/>
        <v/>
      </c>
      <c r="O77" s="9" t="str">
        <f t="shared" si="15"/>
        <v/>
      </c>
      <c r="P77" s="9" t="str">
        <f t="shared" si="15"/>
        <v/>
      </c>
      <c r="Q77" s="9" t="str">
        <f t="shared" si="15"/>
        <v/>
      </c>
      <c r="R77" s="9" t="str">
        <f t="shared" si="15"/>
        <v/>
      </c>
      <c r="S77" s="9" t="str">
        <f t="shared" si="15"/>
        <v/>
      </c>
      <c r="T77" s="9" t="str">
        <f t="shared" si="15"/>
        <v/>
      </c>
      <c r="U77" s="9" t="str">
        <f t="shared" si="15"/>
        <v/>
      </c>
      <c r="V77" s="9" t="str">
        <f t="shared" si="15"/>
        <v/>
      </c>
      <c r="W77" s="9" t="str">
        <f t="shared" si="15"/>
        <v/>
      </c>
      <c r="X77" s="9" t="str">
        <f t="shared" si="15"/>
        <v/>
      </c>
      <c r="Y77" s="9" t="str">
        <f t="shared" si="15"/>
        <v/>
      </c>
      <c r="Z77" s="9" t="str">
        <f t="shared" si="15"/>
        <v/>
      </c>
      <c r="AA77" s="9" t="str">
        <f t="shared" si="15"/>
        <v/>
      </c>
      <c r="AB77" s="9" t="str">
        <f t="shared" si="15"/>
        <v/>
      </c>
      <c r="AC77" s="9" t="str">
        <f t="shared" si="15"/>
        <v/>
      </c>
      <c r="AD77" s="9" t="str">
        <f t="shared" si="15"/>
        <v/>
      </c>
      <c r="AE77" s="9" t="str">
        <f t="shared" si="15"/>
        <v/>
      </c>
      <c r="AF77" s="9" t="str">
        <f t="shared" si="15"/>
        <v/>
      </c>
      <c r="AG77" s="9" t="str">
        <f t="shared" si="15"/>
        <v/>
      </c>
      <c r="AH77" s="9" t="str">
        <f t="shared" si="15"/>
        <v/>
      </c>
    </row>
    <row r="78" spans="1:34" s="13" customFormat="1" ht="16.5" hidden="1" customHeight="1" x14ac:dyDescent="0.2">
      <c r="A78" s="12" t="s">
        <v>64</v>
      </c>
      <c r="B78" s="38" t="s">
        <v>20</v>
      </c>
      <c r="C78" s="9" t="str">
        <f t="shared" ref="C78:AH78" si="16">IF(C25=C52,"","*")</f>
        <v/>
      </c>
      <c r="D78" s="9" t="str">
        <f t="shared" si="16"/>
        <v/>
      </c>
      <c r="E78" s="9" t="str">
        <f t="shared" si="16"/>
        <v/>
      </c>
      <c r="F78" s="9" t="str">
        <f t="shared" si="16"/>
        <v/>
      </c>
      <c r="G78" s="9" t="str">
        <f t="shared" si="16"/>
        <v/>
      </c>
      <c r="H78" s="9" t="str">
        <f t="shared" si="16"/>
        <v/>
      </c>
      <c r="I78" s="9" t="str">
        <f t="shared" si="16"/>
        <v/>
      </c>
      <c r="J78" s="9" t="str">
        <f t="shared" si="16"/>
        <v/>
      </c>
      <c r="K78" s="9" t="str">
        <f t="shared" si="16"/>
        <v/>
      </c>
      <c r="L78" s="9" t="str">
        <f t="shared" si="16"/>
        <v/>
      </c>
      <c r="M78" s="9" t="str">
        <f t="shared" si="16"/>
        <v/>
      </c>
      <c r="N78" s="9" t="str">
        <f t="shared" si="16"/>
        <v/>
      </c>
      <c r="O78" s="9" t="str">
        <f t="shared" si="16"/>
        <v/>
      </c>
      <c r="P78" s="9" t="str">
        <f t="shared" si="16"/>
        <v/>
      </c>
      <c r="Q78" s="9" t="str">
        <f t="shared" si="16"/>
        <v/>
      </c>
      <c r="R78" s="9" t="str">
        <f t="shared" si="16"/>
        <v/>
      </c>
      <c r="S78" s="9" t="str">
        <f t="shared" si="16"/>
        <v/>
      </c>
      <c r="T78" s="9" t="str">
        <f t="shared" si="16"/>
        <v/>
      </c>
      <c r="U78" s="9" t="str">
        <f t="shared" si="16"/>
        <v/>
      </c>
      <c r="V78" s="9" t="str">
        <f t="shared" si="16"/>
        <v/>
      </c>
      <c r="W78" s="9" t="str">
        <f t="shared" si="16"/>
        <v/>
      </c>
      <c r="X78" s="9" t="str">
        <f t="shared" si="16"/>
        <v/>
      </c>
      <c r="Y78" s="9" t="str">
        <f t="shared" si="16"/>
        <v/>
      </c>
      <c r="Z78" s="9" t="str">
        <f t="shared" si="16"/>
        <v/>
      </c>
      <c r="AA78" s="9" t="str">
        <f t="shared" si="16"/>
        <v/>
      </c>
      <c r="AB78" s="9" t="str">
        <f t="shared" si="16"/>
        <v/>
      </c>
      <c r="AC78" s="9" t="str">
        <f t="shared" si="16"/>
        <v/>
      </c>
      <c r="AD78" s="9" t="str">
        <f t="shared" si="16"/>
        <v/>
      </c>
      <c r="AE78" s="9" t="str">
        <f t="shared" si="16"/>
        <v/>
      </c>
      <c r="AF78" s="9" t="str">
        <f t="shared" si="16"/>
        <v/>
      </c>
      <c r="AG78" s="9" t="str">
        <f t="shared" si="16"/>
        <v/>
      </c>
      <c r="AH78" s="9" t="str">
        <f t="shared" si="16"/>
        <v/>
      </c>
    </row>
    <row r="79" spans="1:34" s="13" customFormat="1" ht="16.5" hidden="1" customHeight="1" x14ac:dyDescent="0.2">
      <c r="A79" s="12" t="s">
        <v>65</v>
      </c>
      <c r="B79" s="38" t="s">
        <v>21</v>
      </c>
      <c r="C79" s="9" t="str">
        <f t="shared" ref="C79:AH79" si="17">IF(C26=C53,"","*")</f>
        <v/>
      </c>
      <c r="D79" s="9" t="str">
        <f t="shared" si="17"/>
        <v/>
      </c>
      <c r="E79" s="9" t="str">
        <f t="shared" si="17"/>
        <v/>
      </c>
      <c r="F79" s="9" t="str">
        <f t="shared" si="17"/>
        <v/>
      </c>
      <c r="G79" s="9" t="str">
        <f t="shared" si="17"/>
        <v/>
      </c>
      <c r="H79" s="9" t="str">
        <f t="shared" si="17"/>
        <v/>
      </c>
      <c r="I79" s="9" t="str">
        <f t="shared" si="17"/>
        <v/>
      </c>
      <c r="J79" s="9" t="str">
        <f t="shared" si="17"/>
        <v/>
      </c>
      <c r="K79" s="9" t="str">
        <f t="shared" si="17"/>
        <v/>
      </c>
      <c r="L79" s="9" t="str">
        <f t="shared" si="17"/>
        <v/>
      </c>
      <c r="M79" s="9" t="str">
        <f t="shared" si="17"/>
        <v/>
      </c>
      <c r="N79" s="9" t="str">
        <f t="shared" si="17"/>
        <v/>
      </c>
      <c r="O79" s="9" t="str">
        <f t="shared" si="17"/>
        <v/>
      </c>
      <c r="P79" s="9" t="str">
        <f t="shared" si="17"/>
        <v/>
      </c>
      <c r="Q79" s="9" t="str">
        <f t="shared" si="17"/>
        <v/>
      </c>
      <c r="R79" s="9" t="str">
        <f t="shared" si="17"/>
        <v/>
      </c>
      <c r="S79" s="9" t="str">
        <f t="shared" si="17"/>
        <v/>
      </c>
      <c r="T79" s="9" t="str">
        <f t="shared" si="17"/>
        <v/>
      </c>
      <c r="U79" s="9" t="str">
        <f t="shared" si="17"/>
        <v/>
      </c>
      <c r="V79" s="9" t="str">
        <f t="shared" si="17"/>
        <v/>
      </c>
      <c r="W79" s="9" t="str">
        <f t="shared" si="17"/>
        <v/>
      </c>
      <c r="X79" s="9" t="str">
        <f t="shared" si="17"/>
        <v/>
      </c>
      <c r="Y79" s="9" t="str">
        <f t="shared" si="17"/>
        <v/>
      </c>
      <c r="Z79" s="9" t="str">
        <f t="shared" si="17"/>
        <v/>
      </c>
      <c r="AA79" s="9" t="str">
        <f t="shared" si="17"/>
        <v/>
      </c>
      <c r="AB79" s="9" t="str">
        <f t="shared" si="17"/>
        <v/>
      </c>
      <c r="AC79" s="9" t="str">
        <f t="shared" si="17"/>
        <v/>
      </c>
      <c r="AD79" s="9" t="str">
        <f t="shared" si="17"/>
        <v/>
      </c>
      <c r="AE79" s="9" t="str">
        <f t="shared" si="17"/>
        <v/>
      </c>
      <c r="AF79" s="9" t="str">
        <f t="shared" si="17"/>
        <v/>
      </c>
      <c r="AG79" s="9" t="str">
        <f t="shared" si="17"/>
        <v/>
      </c>
      <c r="AH79" s="9" t="str">
        <f t="shared" si="17"/>
        <v/>
      </c>
    </row>
    <row r="80" spans="1:34" s="13" customFormat="1" ht="16.5" hidden="1" customHeight="1" x14ac:dyDescent="0.2">
      <c r="A80" s="12" t="s">
        <v>66</v>
      </c>
      <c r="B80" s="38" t="s">
        <v>22</v>
      </c>
      <c r="C80" s="9" t="str">
        <f t="shared" ref="C80:AH80" si="18">IF(C27=C54,"","*")</f>
        <v/>
      </c>
      <c r="D80" s="9" t="str">
        <f t="shared" si="18"/>
        <v/>
      </c>
      <c r="E80" s="9" t="str">
        <f t="shared" si="18"/>
        <v/>
      </c>
      <c r="F80" s="9" t="str">
        <f t="shared" si="18"/>
        <v/>
      </c>
      <c r="G80" s="9" t="str">
        <f t="shared" si="18"/>
        <v/>
      </c>
      <c r="H80" s="9" t="str">
        <f t="shared" si="18"/>
        <v/>
      </c>
      <c r="I80" s="9" t="str">
        <f t="shared" si="18"/>
        <v/>
      </c>
      <c r="J80" s="9" t="str">
        <f t="shared" si="18"/>
        <v/>
      </c>
      <c r="K80" s="9" t="str">
        <f t="shared" si="18"/>
        <v/>
      </c>
      <c r="L80" s="9" t="str">
        <f t="shared" si="18"/>
        <v/>
      </c>
      <c r="M80" s="9" t="str">
        <f t="shared" si="18"/>
        <v/>
      </c>
      <c r="N80" s="9" t="str">
        <f t="shared" si="18"/>
        <v/>
      </c>
      <c r="O80" s="9" t="str">
        <f t="shared" si="18"/>
        <v/>
      </c>
      <c r="P80" s="9" t="str">
        <f t="shared" si="18"/>
        <v/>
      </c>
      <c r="Q80" s="9" t="str">
        <f t="shared" si="18"/>
        <v/>
      </c>
      <c r="R80" s="9" t="str">
        <f t="shared" si="18"/>
        <v/>
      </c>
      <c r="S80" s="9" t="str">
        <f t="shared" si="18"/>
        <v/>
      </c>
      <c r="T80" s="9" t="str">
        <f t="shared" si="18"/>
        <v/>
      </c>
      <c r="U80" s="9" t="str">
        <f t="shared" si="18"/>
        <v/>
      </c>
      <c r="V80" s="9" t="str">
        <f t="shared" si="18"/>
        <v/>
      </c>
      <c r="W80" s="9" t="str">
        <f t="shared" si="18"/>
        <v/>
      </c>
      <c r="X80" s="9" t="str">
        <f t="shared" si="18"/>
        <v/>
      </c>
      <c r="Y80" s="9" t="str">
        <f t="shared" si="18"/>
        <v/>
      </c>
      <c r="Z80" s="9" t="str">
        <f t="shared" si="18"/>
        <v/>
      </c>
      <c r="AA80" s="9" t="str">
        <f t="shared" si="18"/>
        <v/>
      </c>
      <c r="AB80" s="9" t="str">
        <f t="shared" si="18"/>
        <v/>
      </c>
      <c r="AC80" s="9" t="str">
        <f t="shared" si="18"/>
        <v/>
      </c>
      <c r="AD80" s="9" t="str">
        <f t="shared" si="18"/>
        <v/>
      </c>
      <c r="AE80" s="9" t="str">
        <f t="shared" si="18"/>
        <v/>
      </c>
      <c r="AF80" s="9" t="str">
        <f t="shared" si="18"/>
        <v/>
      </c>
      <c r="AG80" s="9" t="str">
        <f t="shared" si="18"/>
        <v/>
      </c>
      <c r="AH80" s="9" t="str">
        <f t="shared" si="18"/>
        <v/>
      </c>
    </row>
    <row r="81" spans="1:34" s="13" customFormat="1" ht="16.5" hidden="1" customHeight="1" x14ac:dyDescent="0.2">
      <c r="A81" s="12" t="s">
        <v>67</v>
      </c>
      <c r="B81" s="38" t="s">
        <v>23</v>
      </c>
      <c r="C81" s="9" t="str">
        <f t="shared" ref="C81:AH81" si="19">IF(C28=C55,"","*")</f>
        <v/>
      </c>
      <c r="D81" s="9" t="str">
        <f t="shared" si="19"/>
        <v/>
      </c>
      <c r="E81" s="9" t="str">
        <f t="shared" si="19"/>
        <v/>
      </c>
      <c r="F81" s="9" t="str">
        <f t="shared" si="19"/>
        <v/>
      </c>
      <c r="G81" s="9" t="str">
        <f t="shared" si="19"/>
        <v/>
      </c>
      <c r="H81" s="9" t="str">
        <f t="shared" si="19"/>
        <v/>
      </c>
      <c r="I81" s="9" t="str">
        <f t="shared" si="19"/>
        <v/>
      </c>
      <c r="J81" s="9" t="str">
        <f t="shared" si="19"/>
        <v/>
      </c>
      <c r="K81" s="9" t="str">
        <f t="shared" si="19"/>
        <v/>
      </c>
      <c r="L81" s="9" t="str">
        <f t="shared" si="19"/>
        <v/>
      </c>
      <c r="M81" s="9" t="str">
        <f t="shared" si="19"/>
        <v/>
      </c>
      <c r="N81" s="9" t="str">
        <f t="shared" si="19"/>
        <v/>
      </c>
      <c r="O81" s="9" t="str">
        <f t="shared" si="19"/>
        <v/>
      </c>
      <c r="P81" s="9" t="str">
        <f t="shared" si="19"/>
        <v/>
      </c>
      <c r="Q81" s="9" t="str">
        <f t="shared" si="19"/>
        <v/>
      </c>
      <c r="R81" s="9" t="str">
        <f t="shared" si="19"/>
        <v/>
      </c>
      <c r="S81" s="9" t="str">
        <f t="shared" si="19"/>
        <v/>
      </c>
      <c r="T81" s="9" t="str">
        <f t="shared" si="19"/>
        <v/>
      </c>
      <c r="U81" s="9" t="str">
        <f t="shared" si="19"/>
        <v/>
      </c>
      <c r="V81" s="9" t="str">
        <f t="shared" si="19"/>
        <v/>
      </c>
      <c r="W81" s="9" t="str">
        <f t="shared" si="19"/>
        <v/>
      </c>
      <c r="X81" s="9" t="str">
        <f t="shared" si="19"/>
        <v/>
      </c>
      <c r="Y81" s="9" t="str">
        <f t="shared" si="19"/>
        <v/>
      </c>
      <c r="Z81" s="9" t="str">
        <f t="shared" si="19"/>
        <v/>
      </c>
      <c r="AA81" s="9" t="str">
        <f t="shared" si="19"/>
        <v/>
      </c>
      <c r="AB81" s="9" t="str">
        <f t="shared" si="19"/>
        <v/>
      </c>
      <c r="AC81" s="9" t="str">
        <f t="shared" si="19"/>
        <v/>
      </c>
      <c r="AD81" s="9" t="str">
        <f t="shared" si="19"/>
        <v/>
      </c>
      <c r="AE81" s="9" t="str">
        <f t="shared" si="19"/>
        <v/>
      </c>
      <c r="AF81" s="9" t="str">
        <f t="shared" si="19"/>
        <v/>
      </c>
      <c r="AG81" s="9" t="str">
        <f t="shared" si="19"/>
        <v/>
      </c>
      <c r="AH81" s="9" t="str">
        <f t="shared" si="19"/>
        <v/>
      </c>
    </row>
    <row r="82" spans="1:34" s="13" customFormat="1" ht="16.5" hidden="1" customHeight="1" x14ac:dyDescent="0.2">
      <c r="A82" s="12" t="s">
        <v>68</v>
      </c>
      <c r="B82" s="38" t="s">
        <v>24</v>
      </c>
      <c r="C82" s="9" t="str">
        <f t="shared" ref="C82:AH82" si="20">IF(C29=C56,"","*")</f>
        <v/>
      </c>
      <c r="D82" s="9" t="str">
        <f t="shared" si="20"/>
        <v/>
      </c>
      <c r="E82" s="9" t="str">
        <f t="shared" si="20"/>
        <v/>
      </c>
      <c r="F82" s="9" t="str">
        <f t="shared" si="20"/>
        <v/>
      </c>
      <c r="G82" s="9" t="str">
        <f t="shared" si="20"/>
        <v/>
      </c>
      <c r="H82" s="9" t="str">
        <f t="shared" si="20"/>
        <v/>
      </c>
      <c r="I82" s="9" t="str">
        <f t="shared" si="20"/>
        <v/>
      </c>
      <c r="J82" s="9" t="str">
        <f t="shared" si="20"/>
        <v/>
      </c>
      <c r="K82" s="9" t="str">
        <f t="shared" si="20"/>
        <v/>
      </c>
      <c r="L82" s="9" t="str">
        <f t="shared" si="20"/>
        <v/>
      </c>
      <c r="M82" s="9" t="str">
        <f t="shared" si="20"/>
        <v/>
      </c>
      <c r="N82" s="9" t="str">
        <f t="shared" si="20"/>
        <v/>
      </c>
      <c r="O82" s="9" t="str">
        <f t="shared" si="20"/>
        <v/>
      </c>
      <c r="P82" s="9" t="str">
        <f t="shared" si="20"/>
        <v/>
      </c>
      <c r="Q82" s="9" t="str">
        <f t="shared" si="20"/>
        <v/>
      </c>
      <c r="R82" s="9" t="str">
        <f t="shared" si="20"/>
        <v/>
      </c>
      <c r="S82" s="9" t="str">
        <f t="shared" si="20"/>
        <v/>
      </c>
      <c r="T82" s="9" t="str">
        <f t="shared" si="20"/>
        <v/>
      </c>
      <c r="U82" s="9" t="str">
        <f t="shared" si="20"/>
        <v/>
      </c>
      <c r="V82" s="9" t="str">
        <f t="shared" si="20"/>
        <v/>
      </c>
      <c r="W82" s="9" t="str">
        <f t="shared" si="20"/>
        <v/>
      </c>
      <c r="X82" s="9" t="str">
        <f t="shared" si="20"/>
        <v/>
      </c>
      <c r="Y82" s="9" t="str">
        <f t="shared" si="20"/>
        <v/>
      </c>
      <c r="Z82" s="9" t="str">
        <f t="shared" si="20"/>
        <v/>
      </c>
      <c r="AA82" s="9" t="str">
        <f t="shared" si="20"/>
        <v/>
      </c>
      <c r="AB82" s="9" t="str">
        <f t="shared" si="20"/>
        <v/>
      </c>
      <c r="AC82" s="9" t="str">
        <f t="shared" si="20"/>
        <v/>
      </c>
      <c r="AD82" s="9" t="str">
        <f t="shared" si="20"/>
        <v/>
      </c>
      <c r="AE82" s="9" t="str">
        <f t="shared" si="20"/>
        <v/>
      </c>
      <c r="AF82" s="9" t="str">
        <f t="shared" si="20"/>
        <v/>
      </c>
      <c r="AG82" s="9" t="str">
        <f t="shared" si="20"/>
        <v/>
      </c>
      <c r="AH82" s="9" t="str">
        <f t="shared" si="20"/>
        <v/>
      </c>
    </row>
    <row r="83" spans="1:34" s="13" customFormat="1" ht="16.5" hidden="1" customHeight="1" x14ac:dyDescent="0.2">
      <c r="A83" s="21" t="s">
        <v>80</v>
      </c>
      <c r="B83" s="31" t="s">
        <v>25</v>
      </c>
      <c r="C83" s="9" t="e">
        <f>IF(#REF!=C57,"","*")</f>
        <v>#REF!</v>
      </c>
      <c r="D83" s="9" t="e">
        <f>IF(#REF!=D57,"","*")</f>
        <v>#REF!</v>
      </c>
      <c r="E83" s="9" t="e">
        <f>IF(#REF!=E57,"","*")</f>
        <v>#REF!</v>
      </c>
      <c r="F83" s="9" t="e">
        <f>IF(#REF!=F57,"","*")</f>
        <v>#REF!</v>
      </c>
      <c r="G83" s="9" t="e">
        <f>IF(#REF!=G57,"","*")</f>
        <v>#REF!</v>
      </c>
      <c r="H83" s="9" t="e">
        <f>IF(#REF!=H57,"","*")</f>
        <v>#REF!</v>
      </c>
      <c r="I83" s="9" t="e">
        <f>IF(#REF!=I57,"","*")</f>
        <v>#REF!</v>
      </c>
      <c r="J83" s="9" t="e">
        <f>IF(#REF!=J57,"","*")</f>
        <v>#REF!</v>
      </c>
      <c r="K83" s="9" t="e">
        <f>IF(#REF!=K57,"","*")</f>
        <v>#REF!</v>
      </c>
      <c r="L83" s="9" t="e">
        <f>IF(#REF!=L57,"","*")</f>
        <v>#REF!</v>
      </c>
      <c r="M83" s="9" t="e">
        <f>IF(#REF!=M57,"","*")</f>
        <v>#REF!</v>
      </c>
      <c r="N83" s="9" t="e">
        <f>IF(#REF!=N57,"","*")</f>
        <v>#REF!</v>
      </c>
      <c r="O83" s="9" t="e">
        <f>IF(#REF!=O57,"","*")</f>
        <v>#REF!</v>
      </c>
      <c r="P83" s="9" t="e">
        <f>IF(#REF!=P57,"","*")</f>
        <v>#REF!</v>
      </c>
      <c r="Q83" s="9" t="e">
        <f>IF(#REF!=Q57,"","*")</f>
        <v>#REF!</v>
      </c>
      <c r="R83" s="9" t="e">
        <f>IF(#REF!=R57,"","*")</f>
        <v>#REF!</v>
      </c>
      <c r="S83" s="9" t="e">
        <f>IF(#REF!=S57,"","*")</f>
        <v>#REF!</v>
      </c>
      <c r="T83" s="9" t="e">
        <f>IF(#REF!=T57,"","*")</f>
        <v>#REF!</v>
      </c>
      <c r="U83" s="9" t="e">
        <f>IF(#REF!=U57,"","*")</f>
        <v>#REF!</v>
      </c>
      <c r="V83" s="9" t="e">
        <f>IF(#REF!=V57,"","*")</f>
        <v>#REF!</v>
      </c>
      <c r="W83" s="9" t="e">
        <f>IF(#REF!=W57,"","*")</f>
        <v>#REF!</v>
      </c>
      <c r="X83" s="9" t="e">
        <f>IF(#REF!=X57,"","*")</f>
        <v>#REF!</v>
      </c>
      <c r="Y83" s="9" t="e">
        <f>IF(#REF!=Y57,"","*")</f>
        <v>#REF!</v>
      </c>
      <c r="Z83" s="9" t="e">
        <f>IF(#REF!=Z57,"","*")</f>
        <v>#REF!</v>
      </c>
      <c r="AA83" s="9" t="e">
        <f>IF(#REF!=AA57,"","*")</f>
        <v>#REF!</v>
      </c>
      <c r="AB83" s="9" t="e">
        <f>IF(#REF!=AB57,"","*")</f>
        <v>#REF!</v>
      </c>
      <c r="AC83" s="9" t="e">
        <f>IF(#REF!=AC57,"","*")</f>
        <v>#REF!</v>
      </c>
      <c r="AD83" s="9" t="e">
        <f>IF(#REF!=AD57,"","*")</f>
        <v>#REF!</v>
      </c>
      <c r="AE83" s="9" t="e">
        <f>IF(#REF!=AE57,"","*")</f>
        <v>#REF!</v>
      </c>
      <c r="AF83" s="9" t="e">
        <f>IF(#REF!=AF57,"","*")</f>
        <v>#REF!</v>
      </c>
      <c r="AG83" s="9" t="e">
        <f>IF(#REF!=AG57,"","*")</f>
        <v>#REF!</v>
      </c>
      <c r="AH83" s="9" t="e">
        <f>IF(#REF!=AH57,"","*")</f>
        <v>#REF!</v>
      </c>
    </row>
    <row r="84" spans="1:34" s="13" customFormat="1" ht="16.5" hidden="1" customHeight="1" x14ac:dyDescent="0.2">
      <c r="A84" s="12" t="s">
        <v>69</v>
      </c>
      <c r="B84" s="38" t="s">
        <v>26</v>
      </c>
      <c r="C84" s="9" t="str">
        <f t="shared" ref="C84:AH84" si="21">IF(C30=C58,"","*")</f>
        <v/>
      </c>
      <c r="D84" s="9" t="str">
        <f t="shared" si="21"/>
        <v/>
      </c>
      <c r="E84" s="9" t="str">
        <f t="shared" si="21"/>
        <v/>
      </c>
      <c r="F84" s="9" t="str">
        <f t="shared" si="21"/>
        <v/>
      </c>
      <c r="G84" s="9" t="str">
        <f t="shared" si="21"/>
        <v/>
      </c>
      <c r="H84" s="9" t="str">
        <f t="shared" si="21"/>
        <v/>
      </c>
      <c r="I84" s="9" t="str">
        <f t="shared" si="21"/>
        <v/>
      </c>
      <c r="J84" s="9" t="str">
        <f t="shared" si="21"/>
        <v/>
      </c>
      <c r="K84" s="9" t="str">
        <f t="shared" si="21"/>
        <v/>
      </c>
      <c r="L84" s="9" t="str">
        <f t="shared" si="21"/>
        <v/>
      </c>
      <c r="M84" s="9" t="str">
        <f t="shared" si="21"/>
        <v/>
      </c>
      <c r="N84" s="9" t="str">
        <f t="shared" si="21"/>
        <v/>
      </c>
      <c r="O84" s="9" t="str">
        <f t="shared" si="21"/>
        <v/>
      </c>
      <c r="P84" s="9" t="str">
        <f t="shared" si="21"/>
        <v/>
      </c>
      <c r="Q84" s="9" t="str">
        <f t="shared" si="21"/>
        <v/>
      </c>
      <c r="R84" s="9" t="str">
        <f t="shared" si="21"/>
        <v/>
      </c>
      <c r="S84" s="9" t="str">
        <f t="shared" si="21"/>
        <v/>
      </c>
      <c r="T84" s="9" t="str">
        <f t="shared" si="21"/>
        <v/>
      </c>
      <c r="U84" s="9" t="str">
        <f t="shared" si="21"/>
        <v/>
      </c>
      <c r="V84" s="9" t="str">
        <f t="shared" si="21"/>
        <v/>
      </c>
      <c r="W84" s="9" t="str">
        <f t="shared" si="21"/>
        <v/>
      </c>
      <c r="X84" s="9" t="str">
        <f t="shared" si="21"/>
        <v/>
      </c>
      <c r="Y84" s="9" t="str">
        <f t="shared" si="21"/>
        <v/>
      </c>
      <c r="Z84" s="9" t="str">
        <f t="shared" si="21"/>
        <v/>
      </c>
      <c r="AA84" s="9" t="str">
        <f t="shared" si="21"/>
        <v/>
      </c>
      <c r="AB84" s="9" t="str">
        <f t="shared" si="21"/>
        <v/>
      </c>
      <c r="AC84" s="9" t="str">
        <f t="shared" si="21"/>
        <v/>
      </c>
      <c r="AD84" s="9" t="str">
        <f t="shared" si="21"/>
        <v/>
      </c>
      <c r="AE84" s="9" t="str">
        <f t="shared" si="21"/>
        <v/>
      </c>
      <c r="AF84" s="9" t="str">
        <f t="shared" si="21"/>
        <v/>
      </c>
      <c r="AG84" s="9" t="str">
        <f t="shared" si="21"/>
        <v/>
      </c>
      <c r="AH84" s="9" t="str">
        <f t="shared" si="21"/>
        <v/>
      </c>
    </row>
    <row r="85" spans="1:34" s="13" customFormat="1" ht="16.5" hidden="1" customHeight="1" x14ac:dyDescent="0.2">
      <c r="A85" s="14" t="s">
        <v>70</v>
      </c>
      <c r="B85" s="39" t="s">
        <v>27</v>
      </c>
      <c r="C85" s="9" t="str">
        <f t="shared" ref="C85:AH85" si="22">IF(C31=C59,"","*")</f>
        <v/>
      </c>
      <c r="D85" s="9" t="str">
        <f t="shared" si="22"/>
        <v/>
      </c>
      <c r="E85" s="9" t="str">
        <f t="shared" si="22"/>
        <v/>
      </c>
      <c r="F85" s="9" t="str">
        <f t="shared" si="22"/>
        <v/>
      </c>
      <c r="G85" s="9" t="str">
        <f t="shared" si="22"/>
        <v/>
      </c>
      <c r="H85" s="9" t="str">
        <f t="shared" si="22"/>
        <v/>
      </c>
      <c r="I85" s="9" t="str">
        <f t="shared" si="22"/>
        <v/>
      </c>
      <c r="J85" s="9" t="str">
        <f t="shared" si="22"/>
        <v/>
      </c>
      <c r="K85" s="9" t="str">
        <f t="shared" si="22"/>
        <v/>
      </c>
      <c r="L85" s="9" t="str">
        <f t="shared" si="22"/>
        <v/>
      </c>
      <c r="M85" s="9" t="str">
        <f t="shared" si="22"/>
        <v/>
      </c>
      <c r="N85" s="9" t="str">
        <f t="shared" si="22"/>
        <v/>
      </c>
      <c r="O85" s="9" t="str">
        <f t="shared" si="22"/>
        <v/>
      </c>
      <c r="P85" s="9" t="str">
        <f t="shared" si="22"/>
        <v/>
      </c>
      <c r="Q85" s="9" t="str">
        <f t="shared" si="22"/>
        <v/>
      </c>
      <c r="R85" s="9" t="str">
        <f t="shared" si="22"/>
        <v/>
      </c>
      <c r="S85" s="9" t="str">
        <f t="shared" si="22"/>
        <v/>
      </c>
      <c r="T85" s="9" t="str">
        <f t="shared" si="22"/>
        <v/>
      </c>
      <c r="U85" s="9" t="str">
        <f t="shared" si="22"/>
        <v/>
      </c>
      <c r="V85" s="9" t="str">
        <f t="shared" si="22"/>
        <v/>
      </c>
      <c r="W85" s="9" t="str">
        <f t="shared" si="22"/>
        <v/>
      </c>
      <c r="X85" s="9" t="str">
        <f t="shared" si="22"/>
        <v/>
      </c>
      <c r="Y85" s="9" t="str">
        <f t="shared" si="22"/>
        <v/>
      </c>
      <c r="Z85" s="9" t="str">
        <f t="shared" si="22"/>
        <v/>
      </c>
      <c r="AA85" s="9" t="str">
        <f t="shared" si="22"/>
        <v/>
      </c>
      <c r="AB85" s="9" t="str">
        <f t="shared" si="22"/>
        <v/>
      </c>
      <c r="AC85" s="9" t="str">
        <f t="shared" si="22"/>
        <v/>
      </c>
      <c r="AD85" s="9" t="str">
        <f t="shared" si="22"/>
        <v/>
      </c>
      <c r="AE85" s="9" t="str">
        <f t="shared" si="22"/>
        <v/>
      </c>
      <c r="AF85" s="9" t="str">
        <f t="shared" si="22"/>
        <v/>
      </c>
      <c r="AG85" s="9" t="str">
        <f t="shared" si="22"/>
        <v/>
      </c>
      <c r="AH85" s="9" t="str">
        <f t="shared" si="22"/>
        <v/>
      </c>
    </row>
  </sheetData>
  <mergeCells count="32">
    <mergeCell ref="A4:B8"/>
    <mergeCell ref="C4:AH4"/>
    <mergeCell ref="C5:F5"/>
    <mergeCell ref="G5:N5"/>
    <mergeCell ref="O5:V5"/>
    <mergeCell ref="W5:AD5"/>
    <mergeCell ref="AE5:AH6"/>
    <mergeCell ref="W6:Z6"/>
    <mergeCell ref="C6:E6"/>
    <mergeCell ref="C7:C8"/>
    <mergeCell ref="AA6:AD6"/>
    <mergeCell ref="AD7:AD8"/>
    <mergeCell ref="F6:F8"/>
    <mergeCell ref="G6:J6"/>
    <mergeCell ref="K6:N6"/>
    <mergeCell ref="D7:D8"/>
    <mergeCell ref="J7:J8"/>
    <mergeCell ref="E7:E8"/>
    <mergeCell ref="K7:M7"/>
    <mergeCell ref="G7:I7"/>
    <mergeCell ref="O6:R6"/>
    <mergeCell ref="S6:V6"/>
    <mergeCell ref="N7:N8"/>
    <mergeCell ref="O7:Q7"/>
    <mergeCell ref="R7:R8"/>
    <mergeCell ref="S7:U7"/>
    <mergeCell ref="AH7:AH8"/>
    <mergeCell ref="V7:V8"/>
    <mergeCell ref="W7:Y7"/>
    <mergeCell ref="Z7:Z8"/>
    <mergeCell ref="AA7:AC7"/>
    <mergeCell ref="AE7:AG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H36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O23" sqref="O23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3.25" customHeight="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113</v>
      </c>
      <c r="B3" s="4"/>
      <c r="C3" s="4"/>
      <c r="D3" s="4"/>
      <c r="E3" s="4"/>
      <c r="F3" s="4"/>
      <c r="G3" s="11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s="5" customFormat="1" ht="22.5" customHeight="1" x14ac:dyDescent="0.2">
      <c r="A4" s="73" t="s">
        <v>124</v>
      </c>
      <c r="B4" s="71"/>
      <c r="C4" s="79" t="s">
        <v>157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66"/>
    </row>
    <row r="5" spans="1:34" s="5" customFormat="1" ht="36" customHeight="1" x14ac:dyDescent="0.2">
      <c r="A5" s="74"/>
      <c r="B5" s="75"/>
      <c r="C5" s="77" t="s">
        <v>168</v>
      </c>
      <c r="D5" s="77"/>
      <c r="E5" s="77"/>
      <c r="F5" s="77"/>
      <c r="G5" s="77" t="s">
        <v>159</v>
      </c>
      <c r="H5" s="77"/>
      <c r="I5" s="77"/>
      <c r="J5" s="77"/>
      <c r="K5" s="77"/>
      <c r="L5" s="77"/>
      <c r="M5" s="77"/>
      <c r="N5" s="77"/>
      <c r="O5" s="77" t="s">
        <v>169</v>
      </c>
      <c r="P5" s="77"/>
      <c r="Q5" s="77"/>
      <c r="R5" s="77"/>
      <c r="S5" s="77"/>
      <c r="T5" s="77"/>
      <c r="U5" s="77"/>
      <c r="V5" s="77"/>
      <c r="W5" s="77" t="s">
        <v>170</v>
      </c>
      <c r="X5" s="77"/>
      <c r="Y5" s="77"/>
      <c r="Z5" s="77"/>
      <c r="AA5" s="77"/>
      <c r="AB5" s="77"/>
      <c r="AC5" s="77"/>
      <c r="AD5" s="77"/>
      <c r="AE5" s="69" t="s">
        <v>161</v>
      </c>
      <c r="AF5" s="69"/>
      <c r="AG5" s="69"/>
      <c r="AH5" s="55"/>
    </row>
    <row r="6" spans="1:34" s="5" customFormat="1" ht="36" customHeight="1" x14ac:dyDescent="0.2">
      <c r="A6" s="74"/>
      <c r="B6" s="75"/>
      <c r="C6" s="55" t="s">
        <v>171</v>
      </c>
      <c r="D6" s="56"/>
      <c r="E6" s="57"/>
      <c r="F6" s="69" t="s">
        <v>132</v>
      </c>
      <c r="G6" s="58" t="s">
        <v>164</v>
      </c>
      <c r="H6" s="58"/>
      <c r="I6" s="58"/>
      <c r="J6" s="58"/>
      <c r="K6" s="58" t="s">
        <v>172</v>
      </c>
      <c r="L6" s="58"/>
      <c r="M6" s="58"/>
      <c r="N6" s="58"/>
      <c r="O6" s="58" t="s">
        <v>164</v>
      </c>
      <c r="P6" s="58"/>
      <c r="Q6" s="58"/>
      <c r="R6" s="58"/>
      <c r="S6" s="58" t="s">
        <v>172</v>
      </c>
      <c r="T6" s="58"/>
      <c r="U6" s="58"/>
      <c r="V6" s="58"/>
      <c r="W6" s="58" t="s">
        <v>164</v>
      </c>
      <c r="X6" s="58"/>
      <c r="Y6" s="58"/>
      <c r="Z6" s="58"/>
      <c r="AA6" s="58" t="s">
        <v>172</v>
      </c>
      <c r="AB6" s="58"/>
      <c r="AC6" s="58"/>
      <c r="AD6" s="58"/>
      <c r="AE6" s="58"/>
      <c r="AF6" s="58"/>
      <c r="AG6" s="58"/>
      <c r="AH6" s="62"/>
    </row>
    <row r="7" spans="1:34" s="5" customFormat="1" ht="27" customHeight="1" x14ac:dyDescent="0.2">
      <c r="A7" s="74"/>
      <c r="B7" s="75"/>
      <c r="C7" s="58" t="s">
        <v>173</v>
      </c>
      <c r="D7" s="58" t="s">
        <v>174</v>
      </c>
      <c r="E7" s="71" t="s">
        <v>175</v>
      </c>
      <c r="F7" s="69"/>
      <c r="G7" s="55" t="s">
        <v>171</v>
      </c>
      <c r="H7" s="56"/>
      <c r="I7" s="57"/>
      <c r="J7" s="58" t="s">
        <v>166</v>
      </c>
      <c r="K7" s="55" t="s">
        <v>171</v>
      </c>
      <c r="L7" s="56"/>
      <c r="M7" s="57"/>
      <c r="N7" s="58" t="s">
        <v>166</v>
      </c>
      <c r="O7" s="55" t="s">
        <v>171</v>
      </c>
      <c r="P7" s="56"/>
      <c r="Q7" s="57"/>
      <c r="R7" s="58" t="s">
        <v>166</v>
      </c>
      <c r="S7" s="55" t="s">
        <v>171</v>
      </c>
      <c r="T7" s="56"/>
      <c r="U7" s="57"/>
      <c r="V7" s="58" t="s">
        <v>166</v>
      </c>
      <c r="W7" s="55" t="s">
        <v>171</v>
      </c>
      <c r="X7" s="56"/>
      <c r="Y7" s="57"/>
      <c r="Z7" s="58" t="s">
        <v>166</v>
      </c>
      <c r="AA7" s="55" t="s">
        <v>171</v>
      </c>
      <c r="AB7" s="56"/>
      <c r="AC7" s="57"/>
      <c r="AD7" s="58" t="s">
        <v>166</v>
      </c>
      <c r="AE7" s="55" t="s">
        <v>171</v>
      </c>
      <c r="AF7" s="56"/>
      <c r="AG7" s="57"/>
      <c r="AH7" s="62" t="s">
        <v>166</v>
      </c>
    </row>
    <row r="8" spans="1:34" s="5" customFormat="1" ht="27" customHeight="1" x14ac:dyDescent="0.2">
      <c r="A8" s="76"/>
      <c r="B8" s="72"/>
      <c r="C8" s="59"/>
      <c r="D8" s="59"/>
      <c r="E8" s="72"/>
      <c r="F8" s="69"/>
      <c r="G8" s="7" t="s">
        <v>176</v>
      </c>
      <c r="H8" s="7" t="s">
        <v>174</v>
      </c>
      <c r="I8" s="7" t="s">
        <v>175</v>
      </c>
      <c r="J8" s="59"/>
      <c r="K8" s="7" t="s">
        <v>176</v>
      </c>
      <c r="L8" s="7" t="s">
        <v>174</v>
      </c>
      <c r="M8" s="7" t="s">
        <v>175</v>
      </c>
      <c r="N8" s="59"/>
      <c r="O8" s="7" t="s">
        <v>176</v>
      </c>
      <c r="P8" s="7" t="s">
        <v>174</v>
      </c>
      <c r="Q8" s="7" t="s">
        <v>175</v>
      </c>
      <c r="R8" s="59"/>
      <c r="S8" s="7" t="s">
        <v>176</v>
      </c>
      <c r="T8" s="7" t="s">
        <v>174</v>
      </c>
      <c r="U8" s="7" t="s">
        <v>175</v>
      </c>
      <c r="V8" s="59"/>
      <c r="W8" s="7" t="s">
        <v>176</v>
      </c>
      <c r="X8" s="7" t="s">
        <v>174</v>
      </c>
      <c r="Y8" s="7" t="s">
        <v>175</v>
      </c>
      <c r="Z8" s="59"/>
      <c r="AA8" s="7" t="s">
        <v>176</v>
      </c>
      <c r="AB8" s="7" t="s">
        <v>174</v>
      </c>
      <c r="AC8" s="7" t="s">
        <v>175</v>
      </c>
      <c r="AD8" s="59"/>
      <c r="AE8" s="7" t="s">
        <v>176</v>
      </c>
      <c r="AF8" s="7" t="s">
        <v>174</v>
      </c>
      <c r="AG8" s="7" t="s">
        <v>175</v>
      </c>
      <c r="AH8" s="63"/>
    </row>
    <row r="9" spans="1:34" s="49" customFormat="1" ht="16.5" customHeight="1" x14ac:dyDescent="0.2">
      <c r="A9" s="45" t="s">
        <v>203</v>
      </c>
      <c r="B9" s="46" t="s">
        <v>3</v>
      </c>
      <c r="C9" s="50">
        <v>4209760</v>
      </c>
      <c r="D9" s="48">
        <v>2563108</v>
      </c>
      <c r="E9" s="48">
        <v>1646652</v>
      </c>
      <c r="F9" s="48">
        <v>20562152.326000001</v>
      </c>
      <c r="G9" s="48">
        <v>602355</v>
      </c>
      <c r="H9" s="48">
        <v>395308</v>
      </c>
      <c r="I9" s="48">
        <v>207047</v>
      </c>
      <c r="J9" s="48">
        <v>5005115.33</v>
      </c>
      <c r="K9" s="48">
        <v>167572</v>
      </c>
      <c r="L9" s="48">
        <v>103140</v>
      </c>
      <c r="M9" s="48">
        <v>64432</v>
      </c>
      <c r="N9" s="48">
        <v>801808.86199999996</v>
      </c>
      <c r="O9" s="48">
        <v>165542</v>
      </c>
      <c r="P9" s="48">
        <v>99928</v>
      </c>
      <c r="Q9" s="48">
        <v>65614</v>
      </c>
      <c r="R9" s="48">
        <v>789067.20400000003</v>
      </c>
      <c r="S9" s="48">
        <v>120252</v>
      </c>
      <c r="T9" s="48">
        <v>77018</v>
      </c>
      <c r="U9" s="48">
        <v>43234</v>
      </c>
      <c r="V9" s="48">
        <v>428142.85100000002</v>
      </c>
      <c r="W9" s="48">
        <v>1957233</v>
      </c>
      <c r="X9" s="48">
        <v>1140954</v>
      </c>
      <c r="Y9" s="48">
        <v>816279</v>
      </c>
      <c r="Z9" s="48">
        <v>9284818.1280000005</v>
      </c>
      <c r="AA9" s="48">
        <v>1167732</v>
      </c>
      <c r="AB9" s="48">
        <v>718757</v>
      </c>
      <c r="AC9" s="48">
        <v>448975</v>
      </c>
      <c r="AD9" s="48">
        <v>4129970.3939999999</v>
      </c>
      <c r="AE9" s="48">
        <v>29074</v>
      </c>
      <c r="AF9" s="48">
        <v>28003</v>
      </c>
      <c r="AG9" s="48">
        <v>1071</v>
      </c>
      <c r="AH9" s="48">
        <v>123229.557</v>
      </c>
    </row>
    <row r="10" spans="1:34" s="13" customFormat="1" ht="16.5" customHeight="1" x14ac:dyDescent="0.2">
      <c r="A10" s="37" t="s">
        <v>118</v>
      </c>
      <c r="B10" s="31" t="s">
        <v>4</v>
      </c>
      <c r="C10" s="9">
        <v>589773</v>
      </c>
      <c r="D10" s="10">
        <v>353862</v>
      </c>
      <c r="E10" s="10">
        <v>235911</v>
      </c>
      <c r="F10" s="10">
        <v>2815145.4950000001</v>
      </c>
      <c r="G10" s="10">
        <v>75239</v>
      </c>
      <c r="H10" s="10">
        <v>47729</v>
      </c>
      <c r="I10" s="10">
        <v>27510</v>
      </c>
      <c r="J10" s="10">
        <v>616959.80000000005</v>
      </c>
      <c r="K10" s="10">
        <v>27778</v>
      </c>
      <c r="L10" s="10">
        <v>16692</v>
      </c>
      <c r="M10" s="10">
        <v>11086</v>
      </c>
      <c r="N10" s="10">
        <v>130556.6</v>
      </c>
      <c r="O10" s="10">
        <v>17175</v>
      </c>
      <c r="P10" s="10">
        <v>10095</v>
      </c>
      <c r="Q10" s="10">
        <v>7080</v>
      </c>
      <c r="R10" s="10">
        <v>80722.5</v>
      </c>
      <c r="S10" s="10">
        <v>12139</v>
      </c>
      <c r="T10" s="10">
        <v>7622</v>
      </c>
      <c r="U10" s="10">
        <v>4517</v>
      </c>
      <c r="V10" s="10">
        <v>42486.5</v>
      </c>
      <c r="W10" s="10">
        <v>282512</v>
      </c>
      <c r="X10" s="10">
        <v>163833</v>
      </c>
      <c r="Y10" s="10">
        <v>118679</v>
      </c>
      <c r="Z10" s="10">
        <v>1327806.3999999999</v>
      </c>
      <c r="AA10" s="10">
        <v>169682</v>
      </c>
      <c r="AB10" s="10">
        <v>102749</v>
      </c>
      <c r="AC10" s="10">
        <v>66933</v>
      </c>
      <c r="AD10" s="10">
        <v>593887</v>
      </c>
      <c r="AE10" s="10">
        <v>5248</v>
      </c>
      <c r="AF10" s="10">
        <v>5142</v>
      </c>
      <c r="AG10" s="10">
        <v>106</v>
      </c>
      <c r="AH10" s="10">
        <v>22726.695</v>
      </c>
    </row>
    <row r="11" spans="1:34" s="13" customFormat="1" ht="16.5" customHeight="1" x14ac:dyDescent="0.2">
      <c r="A11" s="37" t="s">
        <v>119</v>
      </c>
      <c r="B11" s="31" t="s">
        <v>5</v>
      </c>
      <c r="C11" s="9">
        <v>163200</v>
      </c>
      <c r="D11" s="10">
        <v>96581</v>
      </c>
      <c r="E11" s="10">
        <v>66619</v>
      </c>
      <c r="F11" s="10">
        <v>973132.35199999996</v>
      </c>
      <c r="G11" s="10">
        <v>60633</v>
      </c>
      <c r="H11" s="10">
        <v>36585</v>
      </c>
      <c r="I11" s="10">
        <v>24048</v>
      </c>
      <c r="J11" s="10">
        <v>512797.99800000002</v>
      </c>
      <c r="K11" s="10">
        <v>20331</v>
      </c>
      <c r="L11" s="10">
        <v>11470</v>
      </c>
      <c r="M11" s="10">
        <v>8861</v>
      </c>
      <c r="N11" s="10">
        <v>99069.101999999999</v>
      </c>
      <c r="O11" s="10">
        <v>7051</v>
      </c>
      <c r="P11" s="10">
        <v>3971</v>
      </c>
      <c r="Q11" s="10">
        <v>3080</v>
      </c>
      <c r="R11" s="10">
        <v>34848.017999999996</v>
      </c>
      <c r="S11" s="10">
        <v>5251</v>
      </c>
      <c r="T11" s="10">
        <v>3049</v>
      </c>
      <c r="U11" s="10">
        <v>2202</v>
      </c>
      <c r="V11" s="10">
        <v>19543.900000000001</v>
      </c>
      <c r="W11" s="10">
        <v>39659</v>
      </c>
      <c r="X11" s="10">
        <v>22897</v>
      </c>
      <c r="Y11" s="10">
        <v>16762</v>
      </c>
      <c r="Z11" s="10">
        <v>194490.796</v>
      </c>
      <c r="AA11" s="10">
        <v>28353</v>
      </c>
      <c r="AB11" s="10">
        <v>16725</v>
      </c>
      <c r="AC11" s="10">
        <v>11628</v>
      </c>
      <c r="AD11" s="10">
        <v>103408.289</v>
      </c>
      <c r="AE11" s="10">
        <v>1922</v>
      </c>
      <c r="AF11" s="10">
        <v>1884</v>
      </c>
      <c r="AG11" s="10">
        <v>38</v>
      </c>
      <c r="AH11" s="10">
        <v>8974.2489999999998</v>
      </c>
    </row>
    <row r="12" spans="1:34" s="13" customFormat="1" ht="16.5" customHeight="1" x14ac:dyDescent="0.2">
      <c r="A12" s="37" t="s">
        <v>120</v>
      </c>
      <c r="B12" s="31" t="s">
        <v>34</v>
      </c>
      <c r="C12" s="9">
        <v>259050</v>
      </c>
      <c r="D12" s="10">
        <v>152850</v>
      </c>
      <c r="E12" s="10">
        <v>106200</v>
      </c>
      <c r="F12" s="10">
        <v>1209295.2549999999</v>
      </c>
      <c r="G12" s="10">
        <v>25850</v>
      </c>
      <c r="H12" s="10">
        <v>16494</v>
      </c>
      <c r="I12" s="10">
        <v>9356</v>
      </c>
      <c r="J12" s="10">
        <v>211491.69200000001</v>
      </c>
      <c r="K12" s="10">
        <v>7659</v>
      </c>
      <c r="L12" s="10">
        <v>4587</v>
      </c>
      <c r="M12" s="10">
        <v>3072</v>
      </c>
      <c r="N12" s="10">
        <v>35759.300000000003</v>
      </c>
      <c r="O12" s="10">
        <v>2847</v>
      </c>
      <c r="P12" s="10">
        <v>1667</v>
      </c>
      <c r="Q12" s="10">
        <v>1180</v>
      </c>
      <c r="R12" s="10">
        <v>13454.8</v>
      </c>
      <c r="S12" s="10">
        <v>1711</v>
      </c>
      <c r="T12" s="10">
        <v>1047</v>
      </c>
      <c r="U12" s="10">
        <v>664</v>
      </c>
      <c r="V12" s="10">
        <v>5973.3</v>
      </c>
      <c r="W12" s="10">
        <v>138079</v>
      </c>
      <c r="X12" s="10">
        <v>80504</v>
      </c>
      <c r="Y12" s="10">
        <v>57575</v>
      </c>
      <c r="Z12" s="10">
        <v>649651.19999999995</v>
      </c>
      <c r="AA12" s="10">
        <v>79789</v>
      </c>
      <c r="AB12" s="10">
        <v>45509</v>
      </c>
      <c r="AC12" s="10">
        <v>34280</v>
      </c>
      <c r="AD12" s="10">
        <v>279244.5</v>
      </c>
      <c r="AE12" s="10">
        <v>3115</v>
      </c>
      <c r="AF12" s="10">
        <v>3042</v>
      </c>
      <c r="AG12" s="10">
        <v>73</v>
      </c>
      <c r="AH12" s="10">
        <v>13720.463</v>
      </c>
    </row>
    <row r="13" spans="1:34" s="13" customFormat="1" ht="16.5" customHeight="1" x14ac:dyDescent="0.2">
      <c r="A13" s="37" t="s">
        <v>121</v>
      </c>
      <c r="B13" s="31" t="s">
        <v>6</v>
      </c>
      <c r="C13" s="9">
        <v>472821</v>
      </c>
      <c r="D13" s="10">
        <v>284249</v>
      </c>
      <c r="E13" s="10">
        <v>188572</v>
      </c>
      <c r="F13" s="10">
        <v>2313053.7960000001</v>
      </c>
      <c r="G13" s="10">
        <v>57992</v>
      </c>
      <c r="H13" s="10">
        <v>36742</v>
      </c>
      <c r="I13" s="10">
        <v>21250</v>
      </c>
      <c r="J13" s="10">
        <v>492128.2</v>
      </c>
      <c r="K13" s="10">
        <v>18083</v>
      </c>
      <c r="L13" s="10">
        <v>11418</v>
      </c>
      <c r="M13" s="10">
        <v>6665</v>
      </c>
      <c r="N13" s="10">
        <v>88930.9</v>
      </c>
      <c r="O13" s="10">
        <v>14549</v>
      </c>
      <c r="P13" s="10">
        <v>8286</v>
      </c>
      <c r="Q13" s="10">
        <v>6263</v>
      </c>
      <c r="R13" s="10">
        <v>70907.8</v>
      </c>
      <c r="S13" s="10">
        <v>10391</v>
      </c>
      <c r="T13" s="10">
        <v>6421</v>
      </c>
      <c r="U13" s="10">
        <v>3970</v>
      </c>
      <c r="V13" s="10">
        <v>37843</v>
      </c>
      <c r="W13" s="10">
        <v>231158</v>
      </c>
      <c r="X13" s="10">
        <v>132961</v>
      </c>
      <c r="Y13" s="10">
        <v>98197</v>
      </c>
      <c r="Z13" s="10">
        <v>1114195.7</v>
      </c>
      <c r="AA13" s="10">
        <v>137306</v>
      </c>
      <c r="AB13" s="10">
        <v>85211</v>
      </c>
      <c r="AC13" s="10">
        <v>52095</v>
      </c>
      <c r="AD13" s="10">
        <v>493942.19199999998</v>
      </c>
      <c r="AE13" s="10">
        <v>3342</v>
      </c>
      <c r="AF13" s="10">
        <v>3210</v>
      </c>
      <c r="AG13" s="10">
        <v>132</v>
      </c>
      <c r="AH13" s="10">
        <v>15106.004000000001</v>
      </c>
    </row>
    <row r="14" spans="1:34" s="13" customFormat="1" ht="16.5" customHeight="1" x14ac:dyDescent="0.2">
      <c r="A14" s="37" t="s">
        <v>122</v>
      </c>
      <c r="B14" s="31" t="s">
        <v>7</v>
      </c>
      <c r="C14" s="9">
        <v>412570</v>
      </c>
      <c r="D14" s="10">
        <v>250069</v>
      </c>
      <c r="E14" s="10">
        <v>162501</v>
      </c>
      <c r="F14" s="10">
        <v>1953769.8419999999</v>
      </c>
      <c r="G14" s="10">
        <v>46063</v>
      </c>
      <c r="H14" s="10">
        <v>30587</v>
      </c>
      <c r="I14" s="10">
        <v>15476</v>
      </c>
      <c r="J14" s="10">
        <v>380214.3</v>
      </c>
      <c r="K14" s="10">
        <v>13112</v>
      </c>
      <c r="L14" s="10">
        <v>8248</v>
      </c>
      <c r="M14" s="10">
        <v>4864</v>
      </c>
      <c r="N14" s="10">
        <v>62471.9</v>
      </c>
      <c r="O14" s="10">
        <v>9029</v>
      </c>
      <c r="P14" s="10">
        <v>5376</v>
      </c>
      <c r="Q14" s="10">
        <v>3653</v>
      </c>
      <c r="R14" s="10">
        <v>42689.9</v>
      </c>
      <c r="S14" s="10">
        <v>7073</v>
      </c>
      <c r="T14" s="10">
        <v>4445</v>
      </c>
      <c r="U14" s="10">
        <v>2628</v>
      </c>
      <c r="V14" s="10">
        <v>25101.7</v>
      </c>
      <c r="W14" s="10">
        <v>211363</v>
      </c>
      <c r="X14" s="10">
        <v>122202</v>
      </c>
      <c r="Y14" s="10">
        <v>89161</v>
      </c>
      <c r="Z14" s="10">
        <v>997913.59999999998</v>
      </c>
      <c r="AA14" s="10">
        <v>123591</v>
      </c>
      <c r="AB14" s="10">
        <v>76872</v>
      </c>
      <c r="AC14" s="10">
        <v>46719</v>
      </c>
      <c r="AD14" s="10">
        <v>435145.7</v>
      </c>
      <c r="AE14" s="10">
        <v>2339</v>
      </c>
      <c r="AF14" s="10">
        <v>2339</v>
      </c>
      <c r="AG14" s="10">
        <v>0</v>
      </c>
      <c r="AH14" s="10">
        <v>10232.742</v>
      </c>
    </row>
    <row r="15" spans="1:34" s="13" customFormat="1" ht="16.5" customHeight="1" x14ac:dyDescent="0.2">
      <c r="A15" s="37" t="s">
        <v>123</v>
      </c>
      <c r="B15" s="31" t="s">
        <v>8</v>
      </c>
      <c r="C15" s="9">
        <v>592864</v>
      </c>
      <c r="D15" s="10">
        <v>358273</v>
      </c>
      <c r="E15" s="10">
        <v>234591</v>
      </c>
      <c r="F15" s="10">
        <v>2936961.0839999998</v>
      </c>
      <c r="G15" s="10">
        <v>97550</v>
      </c>
      <c r="H15" s="10">
        <v>64126</v>
      </c>
      <c r="I15" s="10">
        <v>33424</v>
      </c>
      <c r="J15" s="10">
        <v>805510.3</v>
      </c>
      <c r="K15" s="10">
        <v>25296</v>
      </c>
      <c r="L15" s="10">
        <v>15577</v>
      </c>
      <c r="M15" s="10">
        <v>9719</v>
      </c>
      <c r="N15" s="10">
        <v>120137.16</v>
      </c>
      <c r="O15" s="10">
        <v>24423</v>
      </c>
      <c r="P15" s="10">
        <v>14761</v>
      </c>
      <c r="Q15" s="10">
        <v>9662</v>
      </c>
      <c r="R15" s="10">
        <v>116446.8</v>
      </c>
      <c r="S15" s="10">
        <v>18819</v>
      </c>
      <c r="T15" s="10">
        <v>11302</v>
      </c>
      <c r="U15" s="10">
        <v>7517</v>
      </c>
      <c r="V15" s="10">
        <v>66807.5</v>
      </c>
      <c r="W15" s="10">
        <v>265236</v>
      </c>
      <c r="X15" s="10">
        <v>152626</v>
      </c>
      <c r="Y15" s="10">
        <v>112610</v>
      </c>
      <c r="Z15" s="10">
        <v>1257254.7819999999</v>
      </c>
      <c r="AA15" s="10">
        <v>156269</v>
      </c>
      <c r="AB15" s="10">
        <v>94778</v>
      </c>
      <c r="AC15" s="10">
        <v>61491</v>
      </c>
      <c r="AD15" s="10">
        <v>552094.39800000004</v>
      </c>
      <c r="AE15" s="10">
        <v>5271</v>
      </c>
      <c r="AF15" s="10">
        <v>5103</v>
      </c>
      <c r="AG15" s="10">
        <v>168</v>
      </c>
      <c r="AH15" s="10">
        <v>18710.144</v>
      </c>
    </row>
    <row r="16" spans="1:34" s="13" customFormat="1" ht="16.5" customHeight="1" x14ac:dyDescent="0.2">
      <c r="A16" s="42" t="s">
        <v>83</v>
      </c>
      <c r="B16" s="38" t="s">
        <v>10</v>
      </c>
      <c r="C16" s="9">
        <v>96395</v>
      </c>
      <c r="D16" s="10">
        <v>57431</v>
      </c>
      <c r="E16" s="10">
        <v>38964</v>
      </c>
      <c r="F16" s="10">
        <v>466991.94400000002</v>
      </c>
      <c r="G16" s="10">
        <v>12224</v>
      </c>
      <c r="H16" s="10">
        <v>8200</v>
      </c>
      <c r="I16" s="10">
        <v>4024</v>
      </c>
      <c r="J16" s="10">
        <v>102304.935</v>
      </c>
      <c r="K16" s="10">
        <v>4100</v>
      </c>
      <c r="L16" s="10">
        <v>2438</v>
      </c>
      <c r="M16" s="10">
        <v>1662</v>
      </c>
      <c r="N16" s="10">
        <v>19918.7</v>
      </c>
      <c r="O16" s="10">
        <v>4100</v>
      </c>
      <c r="P16" s="10">
        <v>2317</v>
      </c>
      <c r="Q16" s="10">
        <v>1783</v>
      </c>
      <c r="R16" s="10">
        <v>19799.3</v>
      </c>
      <c r="S16" s="10">
        <v>3397</v>
      </c>
      <c r="T16" s="10">
        <v>1976</v>
      </c>
      <c r="U16" s="10">
        <v>1421</v>
      </c>
      <c r="V16" s="10">
        <v>12220.7</v>
      </c>
      <c r="W16" s="10">
        <v>44511</v>
      </c>
      <c r="X16" s="10">
        <v>25382</v>
      </c>
      <c r="Y16" s="10">
        <v>19129</v>
      </c>
      <c r="Z16" s="10">
        <v>212362.82800000001</v>
      </c>
      <c r="AA16" s="10">
        <v>27554</v>
      </c>
      <c r="AB16" s="10">
        <v>16609</v>
      </c>
      <c r="AC16" s="10">
        <v>10945</v>
      </c>
      <c r="AD16" s="10">
        <v>98192.6</v>
      </c>
      <c r="AE16" s="10">
        <v>509</v>
      </c>
      <c r="AF16" s="10">
        <v>509</v>
      </c>
      <c r="AG16" s="10">
        <v>0</v>
      </c>
      <c r="AH16" s="10">
        <v>2192.8809999999999</v>
      </c>
    </row>
    <row r="17" spans="1:34" s="13" customFormat="1" ht="16.5" customHeight="1" x14ac:dyDescent="0.2">
      <c r="A17" s="42" t="s">
        <v>84</v>
      </c>
      <c r="B17" s="38" t="s">
        <v>12</v>
      </c>
      <c r="C17" s="9">
        <v>65428</v>
      </c>
      <c r="D17" s="10">
        <v>40951</v>
      </c>
      <c r="E17" s="10">
        <v>24477</v>
      </c>
      <c r="F17" s="10">
        <v>312418.598</v>
      </c>
      <c r="G17" s="10">
        <v>7693</v>
      </c>
      <c r="H17" s="10">
        <v>5487</v>
      </c>
      <c r="I17" s="10">
        <v>2206</v>
      </c>
      <c r="J17" s="10">
        <v>63613</v>
      </c>
      <c r="K17" s="10">
        <v>1595</v>
      </c>
      <c r="L17" s="10">
        <v>1123</v>
      </c>
      <c r="M17" s="10">
        <v>472</v>
      </c>
      <c r="N17" s="10">
        <v>7646.1</v>
      </c>
      <c r="O17" s="10">
        <v>2036</v>
      </c>
      <c r="P17" s="10">
        <v>1185</v>
      </c>
      <c r="Q17" s="10">
        <v>851</v>
      </c>
      <c r="R17" s="10">
        <v>9663.5</v>
      </c>
      <c r="S17" s="10">
        <v>1144</v>
      </c>
      <c r="T17" s="10">
        <v>655</v>
      </c>
      <c r="U17" s="10">
        <v>489</v>
      </c>
      <c r="V17" s="10">
        <v>3989.1</v>
      </c>
      <c r="W17" s="10">
        <v>34478</v>
      </c>
      <c r="X17" s="10">
        <v>20418</v>
      </c>
      <c r="Y17" s="10">
        <v>14060</v>
      </c>
      <c r="Z17" s="10">
        <v>162580.20000000001</v>
      </c>
      <c r="AA17" s="10">
        <v>18360</v>
      </c>
      <c r="AB17" s="10">
        <v>11973</v>
      </c>
      <c r="AC17" s="10">
        <v>6387</v>
      </c>
      <c r="AD17" s="10">
        <v>64439.199999999997</v>
      </c>
      <c r="AE17" s="10">
        <v>122</v>
      </c>
      <c r="AF17" s="10">
        <v>110</v>
      </c>
      <c r="AG17" s="10">
        <v>12</v>
      </c>
      <c r="AH17" s="10">
        <v>487.49799999999999</v>
      </c>
    </row>
    <row r="18" spans="1:34" s="13" customFormat="1" ht="16.5" customHeight="1" x14ac:dyDescent="0.2">
      <c r="A18" s="42" t="s">
        <v>85</v>
      </c>
      <c r="B18" s="38" t="s">
        <v>13</v>
      </c>
      <c r="C18" s="9">
        <v>124236</v>
      </c>
      <c r="D18" s="10">
        <v>76936</v>
      </c>
      <c r="E18" s="10">
        <v>47300</v>
      </c>
      <c r="F18" s="10">
        <v>606855.18500000006</v>
      </c>
      <c r="G18" s="10">
        <v>16383</v>
      </c>
      <c r="H18" s="10">
        <v>10906</v>
      </c>
      <c r="I18" s="10">
        <v>5477</v>
      </c>
      <c r="J18" s="10">
        <v>135604.6</v>
      </c>
      <c r="K18" s="10">
        <v>3589</v>
      </c>
      <c r="L18" s="10">
        <v>2181</v>
      </c>
      <c r="M18" s="10">
        <v>1408</v>
      </c>
      <c r="N18" s="10">
        <v>17101.3</v>
      </c>
      <c r="O18" s="10">
        <v>2937</v>
      </c>
      <c r="P18" s="10">
        <v>1783</v>
      </c>
      <c r="Q18" s="10">
        <v>1154</v>
      </c>
      <c r="R18" s="10">
        <v>13909.7</v>
      </c>
      <c r="S18" s="10">
        <v>1747</v>
      </c>
      <c r="T18" s="10">
        <v>1177</v>
      </c>
      <c r="U18" s="10">
        <v>570</v>
      </c>
      <c r="V18" s="10">
        <v>6198.5</v>
      </c>
      <c r="W18" s="10">
        <v>65886</v>
      </c>
      <c r="X18" s="10">
        <v>39352</v>
      </c>
      <c r="Y18" s="10">
        <v>26534</v>
      </c>
      <c r="Z18" s="10">
        <v>314618.5</v>
      </c>
      <c r="AA18" s="10">
        <v>33643</v>
      </c>
      <c r="AB18" s="10">
        <v>21486</v>
      </c>
      <c r="AC18" s="10">
        <v>12157</v>
      </c>
      <c r="AD18" s="10">
        <v>119162.2</v>
      </c>
      <c r="AE18" s="10">
        <v>51</v>
      </c>
      <c r="AF18" s="10">
        <v>51</v>
      </c>
      <c r="AG18" s="10">
        <v>0</v>
      </c>
      <c r="AH18" s="10">
        <v>260.38499999999999</v>
      </c>
    </row>
    <row r="19" spans="1:34" s="13" customFormat="1" ht="16.5" customHeight="1" x14ac:dyDescent="0.2">
      <c r="A19" s="42" t="s">
        <v>86</v>
      </c>
      <c r="B19" s="38" t="s">
        <v>14</v>
      </c>
      <c r="C19" s="9">
        <v>279546</v>
      </c>
      <c r="D19" s="10">
        <v>171911</v>
      </c>
      <c r="E19" s="10">
        <v>107635</v>
      </c>
      <c r="F19" s="10">
        <v>1329950.57</v>
      </c>
      <c r="G19" s="10">
        <v>32244</v>
      </c>
      <c r="H19" s="10">
        <v>21488</v>
      </c>
      <c r="I19" s="10">
        <v>10756</v>
      </c>
      <c r="J19" s="10">
        <v>268328.23200000002</v>
      </c>
      <c r="K19" s="10">
        <v>5592</v>
      </c>
      <c r="L19" s="10">
        <v>3386</v>
      </c>
      <c r="M19" s="10">
        <v>2206</v>
      </c>
      <c r="N19" s="10">
        <v>26725.8</v>
      </c>
      <c r="O19" s="10">
        <v>17112</v>
      </c>
      <c r="P19" s="10">
        <v>10846</v>
      </c>
      <c r="Q19" s="10">
        <v>6266</v>
      </c>
      <c r="R19" s="10">
        <v>80853.100000000006</v>
      </c>
      <c r="S19" s="10">
        <v>14095</v>
      </c>
      <c r="T19" s="10">
        <v>9387</v>
      </c>
      <c r="U19" s="10">
        <v>4708</v>
      </c>
      <c r="V19" s="10">
        <v>50112.6</v>
      </c>
      <c r="W19" s="10">
        <v>133493</v>
      </c>
      <c r="X19" s="10">
        <v>77772</v>
      </c>
      <c r="Y19" s="10">
        <v>55721</v>
      </c>
      <c r="Z19" s="10">
        <v>631384</v>
      </c>
      <c r="AA19" s="10">
        <v>76414</v>
      </c>
      <c r="AB19" s="10">
        <v>48442</v>
      </c>
      <c r="AC19" s="10">
        <v>27972</v>
      </c>
      <c r="AD19" s="10">
        <v>269931.09999999998</v>
      </c>
      <c r="AE19" s="10">
        <v>596</v>
      </c>
      <c r="AF19" s="10">
        <v>590</v>
      </c>
      <c r="AG19" s="10">
        <v>6</v>
      </c>
      <c r="AH19" s="10">
        <v>2615.7379999999998</v>
      </c>
    </row>
    <row r="20" spans="1:34" s="13" customFormat="1" ht="16.5" customHeight="1" x14ac:dyDescent="0.2">
      <c r="A20" s="42" t="s">
        <v>87</v>
      </c>
      <c r="B20" s="38" t="s">
        <v>15</v>
      </c>
      <c r="C20" s="9">
        <v>136359</v>
      </c>
      <c r="D20" s="10">
        <v>85261</v>
      </c>
      <c r="E20" s="10">
        <v>51098</v>
      </c>
      <c r="F20" s="10">
        <v>658399.21400000004</v>
      </c>
      <c r="G20" s="10">
        <v>20139</v>
      </c>
      <c r="H20" s="10">
        <v>13842</v>
      </c>
      <c r="I20" s="10">
        <v>6297</v>
      </c>
      <c r="J20" s="10">
        <v>166133.86199999999</v>
      </c>
      <c r="K20" s="10">
        <v>4630</v>
      </c>
      <c r="L20" s="10">
        <v>2854</v>
      </c>
      <c r="M20" s="10">
        <v>1776</v>
      </c>
      <c r="N20" s="10">
        <v>21944.3</v>
      </c>
      <c r="O20" s="10">
        <v>35044</v>
      </c>
      <c r="P20" s="10">
        <v>21650</v>
      </c>
      <c r="Q20" s="10">
        <v>13394</v>
      </c>
      <c r="R20" s="10">
        <v>165148.70000000001</v>
      </c>
      <c r="S20" s="10">
        <v>23601</v>
      </c>
      <c r="T20" s="10">
        <v>15918</v>
      </c>
      <c r="U20" s="10">
        <v>7683</v>
      </c>
      <c r="V20" s="10">
        <v>82977.801000000007</v>
      </c>
      <c r="W20" s="10">
        <v>29968</v>
      </c>
      <c r="X20" s="10">
        <v>16824</v>
      </c>
      <c r="Y20" s="10">
        <v>13144</v>
      </c>
      <c r="Z20" s="10">
        <v>140963.88399999999</v>
      </c>
      <c r="AA20" s="10">
        <v>22351</v>
      </c>
      <c r="AB20" s="10">
        <v>13547</v>
      </c>
      <c r="AC20" s="10">
        <v>8804</v>
      </c>
      <c r="AD20" s="10">
        <v>78420.899999999994</v>
      </c>
      <c r="AE20" s="10">
        <v>626</v>
      </c>
      <c r="AF20" s="10">
        <v>626</v>
      </c>
      <c r="AG20" s="10">
        <v>0</v>
      </c>
      <c r="AH20" s="10">
        <v>2809.7669999999998</v>
      </c>
    </row>
    <row r="21" spans="1:34" s="13" customFormat="1" ht="16.5" customHeight="1" x14ac:dyDescent="0.2">
      <c r="A21" s="42" t="s">
        <v>88</v>
      </c>
      <c r="B21" s="38" t="s">
        <v>16</v>
      </c>
      <c r="C21" s="9">
        <v>196658</v>
      </c>
      <c r="D21" s="10">
        <v>122618</v>
      </c>
      <c r="E21" s="10">
        <v>74040</v>
      </c>
      <c r="F21" s="10">
        <v>966556.51300000004</v>
      </c>
      <c r="G21" s="10">
        <v>32571</v>
      </c>
      <c r="H21" s="10">
        <v>21411</v>
      </c>
      <c r="I21" s="10">
        <v>11160</v>
      </c>
      <c r="J21" s="10">
        <v>267082.2</v>
      </c>
      <c r="K21" s="10">
        <v>7136</v>
      </c>
      <c r="L21" s="10">
        <v>4705</v>
      </c>
      <c r="M21" s="10">
        <v>2431</v>
      </c>
      <c r="N21" s="10">
        <v>33539.199999999997</v>
      </c>
      <c r="O21" s="10">
        <v>6061</v>
      </c>
      <c r="P21" s="10">
        <v>3370</v>
      </c>
      <c r="Q21" s="10">
        <v>2691</v>
      </c>
      <c r="R21" s="10">
        <v>28486.7</v>
      </c>
      <c r="S21" s="10">
        <v>3185</v>
      </c>
      <c r="T21" s="10">
        <v>2034</v>
      </c>
      <c r="U21" s="10">
        <v>1151</v>
      </c>
      <c r="V21" s="10">
        <v>11147.5</v>
      </c>
      <c r="W21" s="10">
        <v>90852</v>
      </c>
      <c r="X21" s="10">
        <v>54524</v>
      </c>
      <c r="Y21" s="10">
        <v>36328</v>
      </c>
      <c r="Z21" s="10">
        <v>427004.4</v>
      </c>
      <c r="AA21" s="10">
        <v>56589</v>
      </c>
      <c r="AB21" s="10">
        <v>36310</v>
      </c>
      <c r="AC21" s="10">
        <v>20279</v>
      </c>
      <c r="AD21" s="10">
        <v>198061.5</v>
      </c>
      <c r="AE21" s="10">
        <v>264</v>
      </c>
      <c r="AF21" s="10">
        <v>264</v>
      </c>
      <c r="AG21" s="10">
        <v>0</v>
      </c>
      <c r="AH21" s="10">
        <v>1235.0129999999999</v>
      </c>
    </row>
    <row r="22" spans="1:34" s="13" customFormat="1" ht="16.5" customHeight="1" x14ac:dyDescent="0.2">
      <c r="A22" s="42" t="s">
        <v>89</v>
      </c>
      <c r="B22" s="38" t="s">
        <v>17</v>
      </c>
      <c r="C22" s="9">
        <v>151136</v>
      </c>
      <c r="D22" s="10">
        <v>97666</v>
      </c>
      <c r="E22" s="10">
        <v>53470</v>
      </c>
      <c r="F22" s="10">
        <v>690320.6</v>
      </c>
      <c r="G22" s="10">
        <v>11280</v>
      </c>
      <c r="H22" s="10">
        <v>8729</v>
      </c>
      <c r="I22" s="10">
        <v>2551</v>
      </c>
      <c r="J22" s="10">
        <v>93541.1</v>
      </c>
      <c r="K22" s="10">
        <v>1990</v>
      </c>
      <c r="L22" s="10">
        <v>1404</v>
      </c>
      <c r="M22" s="10">
        <v>586</v>
      </c>
      <c r="N22" s="10">
        <v>9428.1</v>
      </c>
      <c r="O22" s="10">
        <v>4276</v>
      </c>
      <c r="P22" s="10">
        <v>2712</v>
      </c>
      <c r="Q22" s="10">
        <v>1564</v>
      </c>
      <c r="R22" s="10">
        <v>20301.7</v>
      </c>
      <c r="S22" s="10">
        <v>3982</v>
      </c>
      <c r="T22" s="10">
        <v>2847</v>
      </c>
      <c r="U22" s="10">
        <v>1135</v>
      </c>
      <c r="V22" s="10">
        <v>13996.5</v>
      </c>
      <c r="W22" s="10">
        <v>79501</v>
      </c>
      <c r="X22" s="10">
        <v>49749</v>
      </c>
      <c r="Y22" s="10">
        <v>29752</v>
      </c>
      <c r="Z22" s="10">
        <v>375530.8</v>
      </c>
      <c r="AA22" s="10">
        <v>50107</v>
      </c>
      <c r="AB22" s="10">
        <v>32225</v>
      </c>
      <c r="AC22" s="10">
        <v>17882</v>
      </c>
      <c r="AD22" s="10">
        <v>177522.4</v>
      </c>
      <c r="AE22" s="10">
        <v>0</v>
      </c>
      <c r="AF22" s="10">
        <v>0</v>
      </c>
      <c r="AG22" s="10">
        <v>0</v>
      </c>
      <c r="AH22" s="10">
        <v>0</v>
      </c>
    </row>
    <row r="23" spans="1:34" s="13" customFormat="1" ht="16.5" customHeight="1" x14ac:dyDescent="0.2">
      <c r="A23" s="42" t="s">
        <v>90</v>
      </c>
      <c r="B23" s="38" t="s">
        <v>18</v>
      </c>
      <c r="C23" s="9">
        <v>248589</v>
      </c>
      <c r="D23" s="10">
        <v>155433</v>
      </c>
      <c r="E23" s="10">
        <v>93156</v>
      </c>
      <c r="F23" s="10">
        <v>1249107.6640000001</v>
      </c>
      <c r="G23" s="10">
        <v>42431</v>
      </c>
      <c r="H23" s="10">
        <v>29846</v>
      </c>
      <c r="I23" s="10">
        <v>12585</v>
      </c>
      <c r="J23" s="10">
        <v>355819.95600000001</v>
      </c>
      <c r="K23" s="10">
        <v>8074</v>
      </c>
      <c r="L23" s="10">
        <v>5314</v>
      </c>
      <c r="M23" s="10">
        <v>2760</v>
      </c>
      <c r="N23" s="10">
        <v>39197.199999999997</v>
      </c>
      <c r="O23" s="10">
        <v>5684</v>
      </c>
      <c r="P23" s="10">
        <v>3665</v>
      </c>
      <c r="Q23" s="10">
        <v>2019</v>
      </c>
      <c r="R23" s="10">
        <v>27885.51</v>
      </c>
      <c r="S23" s="10">
        <v>4325</v>
      </c>
      <c r="T23" s="10">
        <v>3022</v>
      </c>
      <c r="U23" s="10">
        <v>1303</v>
      </c>
      <c r="V23" s="10">
        <v>15923.8</v>
      </c>
      <c r="W23" s="10">
        <v>116440</v>
      </c>
      <c r="X23" s="10">
        <v>67894</v>
      </c>
      <c r="Y23" s="10">
        <v>48546</v>
      </c>
      <c r="Z23" s="10">
        <v>554871.76800000004</v>
      </c>
      <c r="AA23" s="10">
        <v>69508</v>
      </c>
      <c r="AB23" s="10">
        <v>43613</v>
      </c>
      <c r="AC23" s="10">
        <v>25895</v>
      </c>
      <c r="AD23" s="10">
        <v>246718.75099999999</v>
      </c>
      <c r="AE23" s="10">
        <v>2127</v>
      </c>
      <c r="AF23" s="10">
        <v>2079</v>
      </c>
      <c r="AG23" s="10">
        <v>48</v>
      </c>
      <c r="AH23" s="10">
        <v>8690.6790000000001</v>
      </c>
    </row>
    <row r="24" spans="1:34" s="13" customFormat="1" ht="16.5" customHeight="1" x14ac:dyDescent="0.2">
      <c r="A24" s="42" t="s">
        <v>91</v>
      </c>
      <c r="B24" s="38" t="s">
        <v>19</v>
      </c>
      <c r="C24" s="9">
        <v>74389</v>
      </c>
      <c r="D24" s="10">
        <v>48284</v>
      </c>
      <c r="E24" s="10">
        <v>26105</v>
      </c>
      <c r="F24" s="10">
        <v>407788.43099999998</v>
      </c>
      <c r="G24" s="10">
        <v>19357</v>
      </c>
      <c r="H24" s="10">
        <v>13487</v>
      </c>
      <c r="I24" s="10">
        <v>5870</v>
      </c>
      <c r="J24" s="10">
        <v>163593.655</v>
      </c>
      <c r="K24" s="10">
        <v>7042</v>
      </c>
      <c r="L24" s="10">
        <v>4651</v>
      </c>
      <c r="M24" s="10">
        <v>2391</v>
      </c>
      <c r="N24" s="10">
        <v>34256.199999999997</v>
      </c>
      <c r="O24" s="10">
        <v>4551</v>
      </c>
      <c r="P24" s="10">
        <v>2859</v>
      </c>
      <c r="Q24" s="10">
        <v>1692</v>
      </c>
      <c r="R24" s="10">
        <v>22489.975999999999</v>
      </c>
      <c r="S24" s="10">
        <v>2857</v>
      </c>
      <c r="T24" s="10">
        <v>1957</v>
      </c>
      <c r="U24" s="10">
        <v>900</v>
      </c>
      <c r="V24" s="10">
        <v>10519.8</v>
      </c>
      <c r="W24" s="10">
        <v>23982</v>
      </c>
      <c r="X24" s="10">
        <v>14759</v>
      </c>
      <c r="Y24" s="10">
        <v>9223</v>
      </c>
      <c r="Z24" s="10">
        <v>116335.569</v>
      </c>
      <c r="AA24" s="10">
        <v>16197</v>
      </c>
      <c r="AB24" s="10">
        <v>10180</v>
      </c>
      <c r="AC24" s="10">
        <v>6017</v>
      </c>
      <c r="AD24" s="10">
        <v>58810.8</v>
      </c>
      <c r="AE24" s="10">
        <v>403</v>
      </c>
      <c r="AF24" s="10">
        <v>391</v>
      </c>
      <c r="AG24" s="10">
        <v>12</v>
      </c>
      <c r="AH24" s="10">
        <v>1782.431</v>
      </c>
    </row>
    <row r="25" spans="1:34" s="13" customFormat="1" ht="16.5" customHeight="1" x14ac:dyDescent="0.2">
      <c r="A25" s="42" t="s">
        <v>92</v>
      </c>
      <c r="B25" s="38" t="s">
        <v>20</v>
      </c>
      <c r="C25" s="9">
        <v>108277</v>
      </c>
      <c r="D25" s="10">
        <v>68093</v>
      </c>
      <c r="E25" s="10">
        <v>40184</v>
      </c>
      <c r="F25" s="10">
        <v>527618.77599999995</v>
      </c>
      <c r="G25" s="10">
        <v>15596</v>
      </c>
      <c r="H25" s="10">
        <v>10447</v>
      </c>
      <c r="I25" s="10">
        <v>5149</v>
      </c>
      <c r="J25" s="10">
        <v>130131.2</v>
      </c>
      <c r="K25" s="10">
        <v>3592</v>
      </c>
      <c r="L25" s="10">
        <v>2425</v>
      </c>
      <c r="M25" s="10">
        <v>1167</v>
      </c>
      <c r="N25" s="10">
        <v>17397.2</v>
      </c>
      <c r="O25" s="10">
        <v>3221</v>
      </c>
      <c r="P25" s="10">
        <v>2047</v>
      </c>
      <c r="Q25" s="10">
        <v>1174</v>
      </c>
      <c r="R25" s="10">
        <v>15582</v>
      </c>
      <c r="S25" s="10">
        <v>2771</v>
      </c>
      <c r="T25" s="10">
        <v>1887</v>
      </c>
      <c r="U25" s="10">
        <v>884</v>
      </c>
      <c r="V25" s="10">
        <v>9898</v>
      </c>
      <c r="W25" s="10">
        <v>49010</v>
      </c>
      <c r="X25" s="10">
        <v>29659</v>
      </c>
      <c r="Y25" s="10">
        <v>19351</v>
      </c>
      <c r="Z25" s="10">
        <v>232948.37</v>
      </c>
      <c r="AA25" s="10">
        <v>33158</v>
      </c>
      <c r="AB25" s="10">
        <v>20702</v>
      </c>
      <c r="AC25" s="10">
        <v>12456</v>
      </c>
      <c r="AD25" s="10">
        <v>117437.1</v>
      </c>
      <c r="AE25" s="10">
        <v>929</v>
      </c>
      <c r="AF25" s="10">
        <v>926</v>
      </c>
      <c r="AG25" s="10">
        <v>3</v>
      </c>
      <c r="AH25" s="10">
        <v>4224.9059999999999</v>
      </c>
    </row>
    <row r="26" spans="1:34" s="13" customFormat="1" ht="16.5" customHeight="1" x14ac:dyDescent="0.2">
      <c r="A26" s="42" t="s">
        <v>93</v>
      </c>
      <c r="B26" s="38" t="s">
        <v>21</v>
      </c>
      <c r="C26" s="9">
        <v>28098</v>
      </c>
      <c r="D26" s="10">
        <v>17791</v>
      </c>
      <c r="E26" s="10">
        <v>10307</v>
      </c>
      <c r="F26" s="10">
        <v>143067.9</v>
      </c>
      <c r="G26" s="10">
        <v>6005</v>
      </c>
      <c r="H26" s="10">
        <v>4080</v>
      </c>
      <c r="I26" s="10">
        <v>1925</v>
      </c>
      <c r="J26" s="10">
        <v>49241</v>
      </c>
      <c r="K26" s="10">
        <v>1194</v>
      </c>
      <c r="L26" s="10">
        <v>755</v>
      </c>
      <c r="M26" s="10">
        <v>439</v>
      </c>
      <c r="N26" s="10">
        <v>5611.8</v>
      </c>
      <c r="O26" s="10">
        <v>939</v>
      </c>
      <c r="P26" s="10">
        <v>617</v>
      </c>
      <c r="Q26" s="10">
        <v>322</v>
      </c>
      <c r="R26" s="10">
        <v>4413.3</v>
      </c>
      <c r="S26" s="10">
        <v>512</v>
      </c>
      <c r="T26" s="10">
        <v>300</v>
      </c>
      <c r="U26" s="10">
        <v>212</v>
      </c>
      <c r="V26" s="10">
        <v>1792</v>
      </c>
      <c r="W26" s="10">
        <v>11126</v>
      </c>
      <c r="X26" s="10">
        <v>6627</v>
      </c>
      <c r="Y26" s="10">
        <v>4499</v>
      </c>
      <c r="Z26" s="10">
        <v>52292.2</v>
      </c>
      <c r="AA26" s="10">
        <v>7691</v>
      </c>
      <c r="AB26" s="10">
        <v>4959</v>
      </c>
      <c r="AC26" s="10">
        <v>2732</v>
      </c>
      <c r="AD26" s="10">
        <v>26918.5</v>
      </c>
      <c r="AE26" s="10">
        <v>631</v>
      </c>
      <c r="AF26" s="10">
        <v>453</v>
      </c>
      <c r="AG26" s="10">
        <v>178</v>
      </c>
      <c r="AH26" s="10">
        <v>2799.1</v>
      </c>
    </row>
    <row r="27" spans="1:34" s="13" customFormat="1" ht="16.5" customHeight="1" x14ac:dyDescent="0.2">
      <c r="A27" s="42" t="s">
        <v>94</v>
      </c>
      <c r="B27" s="38" t="s">
        <v>22</v>
      </c>
      <c r="C27" s="9">
        <v>94688</v>
      </c>
      <c r="D27" s="10">
        <v>55274</v>
      </c>
      <c r="E27" s="10">
        <v>39414</v>
      </c>
      <c r="F27" s="10">
        <v>439449.78</v>
      </c>
      <c r="G27" s="10">
        <v>8669</v>
      </c>
      <c r="H27" s="10">
        <v>5601</v>
      </c>
      <c r="I27" s="10">
        <v>3068</v>
      </c>
      <c r="J27" s="10">
        <v>71003.8</v>
      </c>
      <c r="K27" s="10">
        <v>2667</v>
      </c>
      <c r="L27" s="10">
        <v>1584</v>
      </c>
      <c r="M27" s="10">
        <v>1083</v>
      </c>
      <c r="N27" s="10">
        <v>12534.9</v>
      </c>
      <c r="O27" s="10">
        <v>2126</v>
      </c>
      <c r="P27" s="10">
        <v>1228</v>
      </c>
      <c r="Q27" s="10">
        <v>898</v>
      </c>
      <c r="R27" s="10">
        <v>10001.6</v>
      </c>
      <c r="S27" s="10">
        <v>1511</v>
      </c>
      <c r="T27" s="10">
        <v>892</v>
      </c>
      <c r="U27" s="10">
        <v>619</v>
      </c>
      <c r="V27" s="10">
        <v>5288.5</v>
      </c>
      <c r="W27" s="10">
        <v>50608</v>
      </c>
      <c r="X27" s="10">
        <v>28223</v>
      </c>
      <c r="Y27" s="10">
        <v>22385</v>
      </c>
      <c r="Z27" s="10">
        <v>237848.2</v>
      </c>
      <c r="AA27" s="10">
        <v>27929</v>
      </c>
      <c r="AB27" s="10">
        <v>16826</v>
      </c>
      <c r="AC27" s="10">
        <v>11103</v>
      </c>
      <c r="AD27" s="10">
        <v>97751.5</v>
      </c>
      <c r="AE27" s="10">
        <v>1178</v>
      </c>
      <c r="AF27" s="10">
        <v>920</v>
      </c>
      <c r="AG27" s="10">
        <v>258</v>
      </c>
      <c r="AH27" s="10">
        <v>5021.28</v>
      </c>
    </row>
    <row r="28" spans="1:34" s="13" customFormat="1" ht="16.5" customHeight="1" x14ac:dyDescent="0.2">
      <c r="A28" s="42" t="s">
        <v>95</v>
      </c>
      <c r="B28" s="38" t="s">
        <v>23</v>
      </c>
      <c r="C28" s="9">
        <v>55500</v>
      </c>
      <c r="D28" s="10">
        <v>32571</v>
      </c>
      <c r="E28" s="10">
        <v>22929</v>
      </c>
      <c r="F28" s="10">
        <v>271501.973</v>
      </c>
      <c r="G28" s="10">
        <v>7019</v>
      </c>
      <c r="H28" s="10">
        <v>4484</v>
      </c>
      <c r="I28" s="10">
        <v>2535</v>
      </c>
      <c r="J28" s="10">
        <v>58724.9</v>
      </c>
      <c r="K28" s="10">
        <v>2206</v>
      </c>
      <c r="L28" s="10">
        <v>1106</v>
      </c>
      <c r="M28" s="10">
        <v>1100</v>
      </c>
      <c r="N28" s="10">
        <v>10615.5</v>
      </c>
      <c r="O28" s="10">
        <v>132</v>
      </c>
      <c r="P28" s="10">
        <v>85</v>
      </c>
      <c r="Q28" s="10">
        <v>47</v>
      </c>
      <c r="R28" s="10">
        <v>625.1</v>
      </c>
      <c r="S28" s="10">
        <v>93</v>
      </c>
      <c r="T28" s="10">
        <v>12</v>
      </c>
      <c r="U28" s="10">
        <v>81</v>
      </c>
      <c r="V28" s="10">
        <v>332.5</v>
      </c>
      <c r="W28" s="10">
        <v>29429</v>
      </c>
      <c r="X28" s="10">
        <v>17021</v>
      </c>
      <c r="Y28" s="10">
        <v>12408</v>
      </c>
      <c r="Z28" s="10">
        <v>141456.33100000001</v>
      </c>
      <c r="AA28" s="10">
        <v>16527</v>
      </c>
      <c r="AB28" s="10">
        <v>9770</v>
      </c>
      <c r="AC28" s="10">
        <v>6757</v>
      </c>
      <c r="AD28" s="10">
        <v>59298.764000000003</v>
      </c>
      <c r="AE28" s="10">
        <v>94</v>
      </c>
      <c r="AF28" s="10">
        <v>93</v>
      </c>
      <c r="AG28" s="10">
        <v>1</v>
      </c>
      <c r="AH28" s="10">
        <v>448.87799999999999</v>
      </c>
    </row>
    <row r="29" spans="1:34" s="13" customFormat="1" ht="16.5" customHeight="1" x14ac:dyDescent="0.2">
      <c r="A29" s="42" t="s">
        <v>96</v>
      </c>
      <c r="B29" s="38" t="s">
        <v>24</v>
      </c>
      <c r="C29" s="9">
        <v>54937</v>
      </c>
      <c r="D29" s="10">
        <v>33560</v>
      </c>
      <c r="E29" s="10">
        <v>21377</v>
      </c>
      <c r="F29" s="10">
        <v>263270.05</v>
      </c>
      <c r="G29" s="10">
        <v>6179</v>
      </c>
      <c r="H29" s="10">
        <v>4134</v>
      </c>
      <c r="I29" s="10">
        <v>2045</v>
      </c>
      <c r="J29" s="10">
        <v>50667.8</v>
      </c>
      <c r="K29" s="10">
        <v>1595</v>
      </c>
      <c r="L29" s="10">
        <v>1059</v>
      </c>
      <c r="M29" s="10">
        <v>536</v>
      </c>
      <c r="N29" s="10">
        <v>7496.5</v>
      </c>
      <c r="O29" s="10">
        <v>1943</v>
      </c>
      <c r="P29" s="10">
        <v>1243</v>
      </c>
      <c r="Q29" s="10">
        <v>700</v>
      </c>
      <c r="R29" s="10">
        <v>9399</v>
      </c>
      <c r="S29" s="10">
        <v>1388</v>
      </c>
      <c r="T29" s="10">
        <v>879</v>
      </c>
      <c r="U29" s="10">
        <v>509</v>
      </c>
      <c r="V29" s="10">
        <v>5077.25</v>
      </c>
      <c r="W29" s="10">
        <v>27921</v>
      </c>
      <c r="X29" s="10">
        <v>16423</v>
      </c>
      <c r="Y29" s="10">
        <v>11498</v>
      </c>
      <c r="Z29" s="10">
        <v>133787.5</v>
      </c>
      <c r="AA29" s="10">
        <v>15760</v>
      </c>
      <c r="AB29" s="10">
        <v>9683</v>
      </c>
      <c r="AC29" s="10">
        <v>6077</v>
      </c>
      <c r="AD29" s="10">
        <v>56196</v>
      </c>
      <c r="AE29" s="10">
        <v>151</v>
      </c>
      <c r="AF29" s="10">
        <v>139</v>
      </c>
      <c r="AG29" s="10">
        <v>12</v>
      </c>
      <c r="AH29" s="10">
        <v>646</v>
      </c>
    </row>
    <row r="30" spans="1:34" s="13" customFormat="1" ht="16.5" customHeight="1" x14ac:dyDescent="0.2">
      <c r="A30" s="42" t="s">
        <v>97</v>
      </c>
      <c r="B30" s="38" t="s">
        <v>26</v>
      </c>
      <c r="C30" s="9">
        <v>4761</v>
      </c>
      <c r="D30" s="10">
        <v>3116</v>
      </c>
      <c r="E30" s="10">
        <v>1645</v>
      </c>
      <c r="F30" s="10">
        <v>24751.304</v>
      </c>
      <c r="G30" s="10">
        <v>1088</v>
      </c>
      <c r="H30" s="10">
        <v>795</v>
      </c>
      <c r="I30" s="10">
        <v>293</v>
      </c>
      <c r="J30" s="10">
        <v>8961.1</v>
      </c>
      <c r="K30" s="10">
        <v>239</v>
      </c>
      <c r="L30" s="10">
        <v>127</v>
      </c>
      <c r="M30" s="10">
        <v>112</v>
      </c>
      <c r="N30" s="10">
        <v>1132.7</v>
      </c>
      <c r="O30" s="10">
        <v>275</v>
      </c>
      <c r="P30" s="10">
        <v>146</v>
      </c>
      <c r="Q30" s="10">
        <v>129</v>
      </c>
      <c r="R30" s="10">
        <v>1292.5</v>
      </c>
      <c r="S30" s="10">
        <v>200</v>
      </c>
      <c r="T30" s="10">
        <v>141</v>
      </c>
      <c r="U30" s="10">
        <v>59</v>
      </c>
      <c r="V30" s="10">
        <v>702.4</v>
      </c>
      <c r="W30" s="10">
        <v>1870</v>
      </c>
      <c r="X30" s="10">
        <v>1196</v>
      </c>
      <c r="Y30" s="10">
        <v>674</v>
      </c>
      <c r="Z30" s="10">
        <v>8811.4</v>
      </c>
      <c r="AA30" s="10">
        <v>933</v>
      </c>
      <c r="AB30" s="10">
        <v>579</v>
      </c>
      <c r="AC30" s="10">
        <v>354</v>
      </c>
      <c r="AD30" s="10">
        <v>3306.5</v>
      </c>
      <c r="AE30" s="10">
        <v>156</v>
      </c>
      <c r="AF30" s="10">
        <v>132</v>
      </c>
      <c r="AG30" s="10">
        <v>24</v>
      </c>
      <c r="AH30" s="10">
        <v>544.70399999999995</v>
      </c>
    </row>
    <row r="31" spans="1:34" s="13" customFormat="1" ht="16.5" customHeight="1" x14ac:dyDescent="0.2">
      <c r="A31" s="43" t="s">
        <v>98</v>
      </c>
      <c r="B31" s="39" t="s">
        <v>27</v>
      </c>
      <c r="C31" s="15">
        <v>485</v>
      </c>
      <c r="D31" s="16">
        <v>328</v>
      </c>
      <c r="E31" s="16">
        <v>157</v>
      </c>
      <c r="F31" s="16">
        <v>2746</v>
      </c>
      <c r="G31" s="16">
        <v>150</v>
      </c>
      <c r="H31" s="16">
        <v>108</v>
      </c>
      <c r="I31" s="16">
        <v>42</v>
      </c>
      <c r="J31" s="16">
        <v>1261.7</v>
      </c>
      <c r="K31" s="16">
        <v>72</v>
      </c>
      <c r="L31" s="16">
        <v>36</v>
      </c>
      <c r="M31" s="16">
        <v>36</v>
      </c>
      <c r="N31" s="16">
        <v>338.4</v>
      </c>
      <c r="O31" s="16">
        <v>31</v>
      </c>
      <c r="P31" s="16">
        <v>19</v>
      </c>
      <c r="Q31" s="16">
        <v>12</v>
      </c>
      <c r="R31" s="16">
        <v>145.69999999999999</v>
      </c>
      <c r="S31" s="16">
        <v>60</v>
      </c>
      <c r="T31" s="16">
        <v>48</v>
      </c>
      <c r="U31" s="16">
        <v>12</v>
      </c>
      <c r="V31" s="16">
        <v>210</v>
      </c>
      <c r="W31" s="16">
        <v>151</v>
      </c>
      <c r="X31" s="16">
        <v>108</v>
      </c>
      <c r="Y31" s="16">
        <v>43</v>
      </c>
      <c r="Z31" s="16">
        <v>709.7</v>
      </c>
      <c r="AA31" s="16">
        <v>21</v>
      </c>
      <c r="AB31" s="16">
        <v>9</v>
      </c>
      <c r="AC31" s="16">
        <v>12</v>
      </c>
      <c r="AD31" s="16">
        <v>80.5</v>
      </c>
      <c r="AE31" s="16">
        <v>0</v>
      </c>
      <c r="AF31" s="16">
        <v>0</v>
      </c>
      <c r="AG31" s="16">
        <v>0</v>
      </c>
      <c r="AH31" s="16">
        <v>0</v>
      </c>
    </row>
    <row r="32" spans="1:34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4" s="8" customFormat="1" x14ac:dyDescent="0.2">
      <c r="A33" s="80" t="s">
        <v>177</v>
      </c>
      <c r="B33" s="80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</row>
    <row r="34" spans="1:34" s="8" customFormat="1" x14ac:dyDescent="0.2">
      <c r="A34" s="80" t="s">
        <v>178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</row>
    <row r="35" spans="1:34" ht="15.75" customHeight="1" x14ac:dyDescent="0.2">
      <c r="A35" s="8" t="s">
        <v>2</v>
      </c>
    </row>
    <row r="36" spans="1:34" s="8" customFormat="1" x14ac:dyDescent="0.2">
      <c r="A36" t="s">
        <v>180</v>
      </c>
      <c r="B36"/>
      <c r="O36" s="18"/>
      <c r="R36" s="18"/>
      <c r="S36" s="18"/>
      <c r="V36" s="18"/>
    </row>
  </sheetData>
  <mergeCells count="34">
    <mergeCell ref="AE5:AH6"/>
    <mergeCell ref="G7:I7"/>
    <mergeCell ref="J7:J8"/>
    <mergeCell ref="O5:V5"/>
    <mergeCell ref="W5:AD5"/>
    <mergeCell ref="S7:U7"/>
    <mergeCell ref="W6:Z6"/>
    <mergeCell ref="G5:N5"/>
    <mergeCell ref="Z7:Z8"/>
    <mergeCell ref="C5:F5"/>
    <mergeCell ref="K7:M7"/>
    <mergeCell ref="W7:Y7"/>
    <mergeCell ref="O6:R6"/>
    <mergeCell ref="D7:D8"/>
    <mergeCell ref="N7:N8"/>
    <mergeCell ref="V7:V8"/>
    <mergeCell ref="C7:C8"/>
    <mergeCell ref="O7:Q7"/>
    <mergeCell ref="A34:AH34"/>
    <mergeCell ref="A33:AH33"/>
    <mergeCell ref="F6:F8"/>
    <mergeCell ref="G6:J6"/>
    <mergeCell ref="K6:N6"/>
    <mergeCell ref="AD7:AD8"/>
    <mergeCell ref="AA6:AD6"/>
    <mergeCell ref="S6:V6"/>
    <mergeCell ref="AE7:AG7"/>
    <mergeCell ref="E7:E8"/>
    <mergeCell ref="C6:E6"/>
    <mergeCell ref="R7:R8"/>
    <mergeCell ref="AA7:AC7"/>
    <mergeCell ref="A4:B8"/>
    <mergeCell ref="C4:AH4"/>
    <mergeCell ref="AH7:AH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H88"/>
  <sheetViews>
    <sheetView workbookViewId="0">
      <pane xSplit="2" ySplit="9" topLeftCell="C10" activePane="bottomRight" state="frozen"/>
      <selection activeCell="C10" sqref="C10"/>
      <selection pane="topRight" activeCell="C10" sqref="C10"/>
      <selection pane="bottomLeft" activeCell="C10" sqref="C10"/>
      <selection pane="bottomRigh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34" width="12.33203125" customWidth="1"/>
  </cols>
  <sheetData>
    <row r="1" spans="1:34" ht="2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x14ac:dyDescent="0.2">
      <c r="A3" s="4" t="s">
        <v>112</v>
      </c>
      <c r="B3" s="4"/>
      <c r="C3" s="4"/>
      <c r="D3" s="11"/>
      <c r="E3" s="4"/>
      <c r="F3" s="4"/>
      <c r="G3" s="4"/>
      <c r="H3" s="11"/>
      <c r="I3" s="4"/>
      <c r="J3" s="4"/>
      <c r="K3" s="4"/>
      <c r="L3" s="11"/>
      <c r="M3" s="4"/>
      <c r="N3" s="4"/>
      <c r="O3" s="4"/>
      <c r="P3" s="11"/>
      <c r="Q3" s="4"/>
      <c r="R3" s="4"/>
      <c r="S3" s="4"/>
      <c r="T3" s="11"/>
      <c r="U3" s="4"/>
      <c r="V3" s="4"/>
      <c r="W3" s="4"/>
      <c r="X3" s="11"/>
      <c r="Y3" s="4"/>
      <c r="Z3" s="4"/>
      <c r="AA3" s="4"/>
      <c r="AB3" s="11"/>
      <c r="AC3" s="4"/>
      <c r="AD3" s="4"/>
      <c r="AE3" s="4"/>
      <c r="AF3" s="11"/>
      <c r="AG3" s="4"/>
      <c r="AH3" s="4"/>
    </row>
    <row r="4" spans="1:34" s="5" customFormat="1" ht="22.5" customHeight="1" x14ac:dyDescent="0.2">
      <c r="A4" s="73" t="s">
        <v>124</v>
      </c>
      <c r="B4" s="71"/>
      <c r="C4" s="79" t="s">
        <v>157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66"/>
    </row>
    <row r="5" spans="1:34" s="5" customFormat="1" ht="36" customHeight="1" x14ac:dyDescent="0.2">
      <c r="A5" s="74"/>
      <c r="B5" s="75"/>
      <c r="C5" s="77" t="s">
        <v>168</v>
      </c>
      <c r="D5" s="77"/>
      <c r="E5" s="77"/>
      <c r="F5" s="77"/>
      <c r="G5" s="77" t="s">
        <v>159</v>
      </c>
      <c r="H5" s="77"/>
      <c r="I5" s="77"/>
      <c r="J5" s="77"/>
      <c r="K5" s="77"/>
      <c r="L5" s="77"/>
      <c r="M5" s="77"/>
      <c r="N5" s="77"/>
      <c r="O5" s="77" t="s">
        <v>169</v>
      </c>
      <c r="P5" s="77"/>
      <c r="Q5" s="77"/>
      <c r="R5" s="77"/>
      <c r="S5" s="77"/>
      <c r="T5" s="77"/>
      <c r="U5" s="77"/>
      <c r="V5" s="77"/>
      <c r="W5" s="77" t="s">
        <v>170</v>
      </c>
      <c r="X5" s="77"/>
      <c r="Y5" s="77"/>
      <c r="Z5" s="77"/>
      <c r="AA5" s="77"/>
      <c r="AB5" s="77"/>
      <c r="AC5" s="77"/>
      <c r="AD5" s="77"/>
      <c r="AE5" s="69" t="s">
        <v>161</v>
      </c>
      <c r="AF5" s="69"/>
      <c r="AG5" s="69"/>
      <c r="AH5" s="55"/>
    </row>
    <row r="6" spans="1:34" s="5" customFormat="1" ht="36" customHeight="1" x14ac:dyDescent="0.2">
      <c r="A6" s="74"/>
      <c r="B6" s="75"/>
      <c r="C6" s="55" t="s">
        <v>171</v>
      </c>
      <c r="D6" s="56"/>
      <c r="E6" s="57"/>
      <c r="F6" s="69" t="s">
        <v>132</v>
      </c>
      <c r="G6" s="58" t="s">
        <v>164</v>
      </c>
      <c r="H6" s="58"/>
      <c r="I6" s="58"/>
      <c r="J6" s="58"/>
      <c r="K6" s="58" t="s">
        <v>172</v>
      </c>
      <c r="L6" s="58"/>
      <c r="M6" s="58"/>
      <c r="N6" s="58"/>
      <c r="O6" s="58" t="s">
        <v>164</v>
      </c>
      <c r="P6" s="58"/>
      <c r="Q6" s="58"/>
      <c r="R6" s="58"/>
      <c r="S6" s="58" t="s">
        <v>172</v>
      </c>
      <c r="T6" s="58"/>
      <c r="U6" s="58"/>
      <c r="V6" s="58"/>
      <c r="W6" s="58" t="s">
        <v>164</v>
      </c>
      <c r="X6" s="58"/>
      <c r="Y6" s="58"/>
      <c r="Z6" s="58"/>
      <c r="AA6" s="58" t="s">
        <v>172</v>
      </c>
      <c r="AB6" s="58"/>
      <c r="AC6" s="58"/>
      <c r="AD6" s="58"/>
      <c r="AE6" s="58"/>
      <c r="AF6" s="58"/>
      <c r="AG6" s="58"/>
      <c r="AH6" s="62"/>
    </row>
    <row r="7" spans="1:34" s="5" customFormat="1" ht="27" customHeight="1" x14ac:dyDescent="0.2">
      <c r="A7" s="74"/>
      <c r="B7" s="75"/>
      <c r="C7" s="58" t="s">
        <v>173</v>
      </c>
      <c r="D7" s="58" t="s">
        <v>174</v>
      </c>
      <c r="E7" s="71" t="s">
        <v>175</v>
      </c>
      <c r="F7" s="69"/>
      <c r="G7" s="55" t="s">
        <v>171</v>
      </c>
      <c r="H7" s="56"/>
      <c r="I7" s="57"/>
      <c r="J7" s="58" t="s">
        <v>166</v>
      </c>
      <c r="K7" s="55" t="s">
        <v>171</v>
      </c>
      <c r="L7" s="56"/>
      <c r="M7" s="57"/>
      <c r="N7" s="58" t="s">
        <v>166</v>
      </c>
      <c r="O7" s="55" t="s">
        <v>171</v>
      </c>
      <c r="P7" s="56"/>
      <c r="Q7" s="57"/>
      <c r="R7" s="58" t="s">
        <v>166</v>
      </c>
      <c r="S7" s="55" t="s">
        <v>171</v>
      </c>
      <c r="T7" s="56"/>
      <c r="U7" s="57"/>
      <c r="V7" s="58" t="s">
        <v>166</v>
      </c>
      <c r="W7" s="55" t="s">
        <v>171</v>
      </c>
      <c r="X7" s="56"/>
      <c r="Y7" s="57"/>
      <c r="Z7" s="58" t="s">
        <v>166</v>
      </c>
      <c r="AA7" s="55" t="s">
        <v>171</v>
      </c>
      <c r="AB7" s="56"/>
      <c r="AC7" s="57"/>
      <c r="AD7" s="58" t="s">
        <v>166</v>
      </c>
      <c r="AE7" s="55" t="s">
        <v>171</v>
      </c>
      <c r="AF7" s="56"/>
      <c r="AG7" s="57"/>
      <c r="AH7" s="62" t="s">
        <v>166</v>
      </c>
    </row>
    <row r="8" spans="1:34" s="5" customFormat="1" ht="27" customHeight="1" x14ac:dyDescent="0.2">
      <c r="A8" s="76"/>
      <c r="B8" s="72"/>
      <c r="C8" s="59"/>
      <c r="D8" s="59"/>
      <c r="E8" s="72"/>
      <c r="F8" s="69"/>
      <c r="G8" s="7" t="s">
        <v>176</v>
      </c>
      <c r="H8" s="7" t="s">
        <v>174</v>
      </c>
      <c r="I8" s="7" t="s">
        <v>175</v>
      </c>
      <c r="J8" s="59"/>
      <c r="K8" s="7" t="s">
        <v>176</v>
      </c>
      <c r="L8" s="7" t="s">
        <v>174</v>
      </c>
      <c r="M8" s="7" t="s">
        <v>175</v>
      </c>
      <c r="N8" s="59"/>
      <c r="O8" s="7" t="s">
        <v>176</v>
      </c>
      <c r="P8" s="7" t="s">
        <v>174</v>
      </c>
      <c r="Q8" s="7" t="s">
        <v>175</v>
      </c>
      <c r="R8" s="59"/>
      <c r="S8" s="7" t="s">
        <v>176</v>
      </c>
      <c r="T8" s="7" t="s">
        <v>174</v>
      </c>
      <c r="U8" s="7" t="s">
        <v>175</v>
      </c>
      <c r="V8" s="59"/>
      <c r="W8" s="7" t="s">
        <v>176</v>
      </c>
      <c r="X8" s="7" t="s">
        <v>174</v>
      </c>
      <c r="Y8" s="7" t="s">
        <v>175</v>
      </c>
      <c r="Z8" s="59"/>
      <c r="AA8" s="7" t="s">
        <v>176</v>
      </c>
      <c r="AB8" s="7" t="s">
        <v>174</v>
      </c>
      <c r="AC8" s="7" t="s">
        <v>175</v>
      </c>
      <c r="AD8" s="59"/>
      <c r="AE8" s="7" t="s">
        <v>176</v>
      </c>
      <c r="AF8" s="7" t="s">
        <v>174</v>
      </c>
      <c r="AG8" s="7" t="s">
        <v>175</v>
      </c>
      <c r="AH8" s="63"/>
    </row>
    <row r="9" spans="1:34" s="49" customFormat="1" ht="16.5" customHeight="1" x14ac:dyDescent="0.2">
      <c r="A9" s="45" t="s">
        <v>203</v>
      </c>
      <c r="B9" s="51" t="s">
        <v>3</v>
      </c>
      <c r="C9" s="52">
        <v>4206306</v>
      </c>
      <c r="D9" s="53">
        <v>2565331</v>
      </c>
      <c r="E9" s="53">
        <v>1640975</v>
      </c>
      <c r="F9" s="53">
        <v>20527742.333999999</v>
      </c>
      <c r="G9" s="53">
        <v>601639</v>
      </c>
      <c r="H9" s="53">
        <v>394402</v>
      </c>
      <c r="I9" s="53">
        <v>207237</v>
      </c>
      <c r="J9" s="53">
        <v>4991924.9220000003</v>
      </c>
      <c r="K9" s="53">
        <v>169146</v>
      </c>
      <c r="L9" s="53">
        <v>103708</v>
      </c>
      <c r="M9" s="53">
        <v>65438</v>
      </c>
      <c r="N9" s="53">
        <v>808437.63300000003</v>
      </c>
      <c r="O9" s="53">
        <v>159012</v>
      </c>
      <c r="P9" s="53">
        <v>96293</v>
      </c>
      <c r="Q9" s="53">
        <v>62719</v>
      </c>
      <c r="R9" s="53">
        <v>758601.87899999996</v>
      </c>
      <c r="S9" s="53">
        <v>115515</v>
      </c>
      <c r="T9" s="53">
        <v>73690</v>
      </c>
      <c r="U9" s="53">
        <v>41825</v>
      </c>
      <c r="V9" s="53">
        <v>411241.16</v>
      </c>
      <c r="W9" s="53">
        <v>1971036</v>
      </c>
      <c r="X9" s="53">
        <v>1149849</v>
      </c>
      <c r="Y9" s="53">
        <v>821187</v>
      </c>
      <c r="Z9" s="53">
        <v>9339168.6309999991</v>
      </c>
      <c r="AA9" s="53">
        <v>1160078</v>
      </c>
      <c r="AB9" s="53">
        <v>718619</v>
      </c>
      <c r="AC9" s="53">
        <v>441459</v>
      </c>
      <c r="AD9" s="53">
        <v>4093048.5279999999</v>
      </c>
      <c r="AE9" s="53">
        <v>29880</v>
      </c>
      <c r="AF9" s="53">
        <v>28770</v>
      </c>
      <c r="AG9" s="53">
        <v>1110</v>
      </c>
      <c r="AH9" s="53">
        <v>125319.58100000001</v>
      </c>
    </row>
    <row r="10" spans="1:34" s="13" customFormat="1" ht="16.5" customHeight="1" x14ac:dyDescent="0.2">
      <c r="A10" s="37" t="s">
        <v>118</v>
      </c>
      <c r="B10" s="31" t="s">
        <v>4</v>
      </c>
      <c r="C10" s="22">
        <v>582432</v>
      </c>
      <c r="D10" s="23">
        <v>348328</v>
      </c>
      <c r="E10" s="23">
        <v>234104</v>
      </c>
      <c r="F10" s="23">
        <v>2794768.88</v>
      </c>
      <c r="G10" s="23">
        <v>78148</v>
      </c>
      <c r="H10" s="23">
        <v>49790</v>
      </c>
      <c r="I10" s="23">
        <v>28358</v>
      </c>
      <c r="J10" s="23">
        <v>640813.6</v>
      </c>
      <c r="K10" s="23">
        <v>29248</v>
      </c>
      <c r="L10" s="23">
        <v>17405</v>
      </c>
      <c r="M10" s="23">
        <v>11843</v>
      </c>
      <c r="N10" s="23">
        <v>137465.60000000001</v>
      </c>
      <c r="O10" s="23">
        <v>16663</v>
      </c>
      <c r="P10" s="23">
        <v>9675</v>
      </c>
      <c r="Q10" s="23">
        <v>6988</v>
      </c>
      <c r="R10" s="23">
        <v>78316.100000000006</v>
      </c>
      <c r="S10" s="23">
        <v>11872</v>
      </c>
      <c r="T10" s="23">
        <v>7515</v>
      </c>
      <c r="U10" s="23">
        <v>4357</v>
      </c>
      <c r="V10" s="23">
        <v>41692</v>
      </c>
      <c r="W10" s="23">
        <v>278562</v>
      </c>
      <c r="X10" s="23">
        <v>160700</v>
      </c>
      <c r="Y10" s="23">
        <v>117862</v>
      </c>
      <c r="Z10" s="23">
        <v>1304856.3</v>
      </c>
      <c r="AA10" s="23">
        <v>163374</v>
      </c>
      <c r="AB10" s="23">
        <v>98740</v>
      </c>
      <c r="AC10" s="23">
        <v>64634</v>
      </c>
      <c r="AD10" s="23">
        <v>571760</v>
      </c>
      <c r="AE10" s="23">
        <v>4565</v>
      </c>
      <c r="AF10" s="23">
        <v>4503</v>
      </c>
      <c r="AG10" s="23">
        <v>62</v>
      </c>
      <c r="AH10" s="23">
        <v>19865.28</v>
      </c>
    </row>
    <row r="11" spans="1:34" s="13" customFormat="1" ht="16.5" customHeight="1" x14ac:dyDescent="0.2">
      <c r="A11" s="37" t="s">
        <v>119</v>
      </c>
      <c r="B11" s="31" t="s">
        <v>5</v>
      </c>
      <c r="C11" s="22">
        <v>158908</v>
      </c>
      <c r="D11" s="23">
        <v>93943</v>
      </c>
      <c r="E11" s="23">
        <v>64965</v>
      </c>
      <c r="F11" s="23">
        <v>955890.47199999995</v>
      </c>
      <c r="G11" s="23">
        <v>59503</v>
      </c>
      <c r="H11" s="23">
        <v>35679</v>
      </c>
      <c r="I11" s="23">
        <v>23824</v>
      </c>
      <c r="J11" s="23">
        <v>505768.38500000001</v>
      </c>
      <c r="K11" s="23">
        <v>19251</v>
      </c>
      <c r="L11" s="23">
        <v>10665</v>
      </c>
      <c r="M11" s="23">
        <v>8586</v>
      </c>
      <c r="N11" s="23">
        <v>95330.656000000003</v>
      </c>
      <c r="O11" s="23">
        <v>5922</v>
      </c>
      <c r="P11" s="23">
        <v>3349</v>
      </c>
      <c r="Q11" s="23">
        <v>2573</v>
      </c>
      <c r="R11" s="23">
        <v>29881.679</v>
      </c>
      <c r="S11" s="23">
        <v>4858</v>
      </c>
      <c r="T11" s="23">
        <v>2813</v>
      </c>
      <c r="U11" s="23">
        <v>2045</v>
      </c>
      <c r="V11" s="23">
        <v>18078.087</v>
      </c>
      <c r="W11" s="23">
        <v>39309</v>
      </c>
      <c r="X11" s="23">
        <v>22605</v>
      </c>
      <c r="Y11" s="23">
        <v>16704</v>
      </c>
      <c r="Z11" s="23">
        <v>194370.42600000001</v>
      </c>
      <c r="AA11" s="23">
        <v>27956</v>
      </c>
      <c r="AB11" s="23">
        <v>16759</v>
      </c>
      <c r="AC11" s="23">
        <v>11197</v>
      </c>
      <c r="AD11" s="23">
        <v>102914.836</v>
      </c>
      <c r="AE11" s="23">
        <v>2109</v>
      </c>
      <c r="AF11" s="23">
        <v>2073</v>
      </c>
      <c r="AG11" s="23">
        <v>36</v>
      </c>
      <c r="AH11" s="23">
        <v>9546.4030000000002</v>
      </c>
    </row>
    <row r="12" spans="1:34" s="13" customFormat="1" ht="16.5" customHeight="1" x14ac:dyDescent="0.2">
      <c r="A12" s="37" t="s">
        <v>121</v>
      </c>
      <c r="B12" s="31" t="s">
        <v>6</v>
      </c>
      <c r="C12" s="22">
        <v>471582</v>
      </c>
      <c r="D12" s="23">
        <v>283659</v>
      </c>
      <c r="E12" s="23">
        <v>187923</v>
      </c>
      <c r="F12" s="23">
        <v>2289267.8420000002</v>
      </c>
      <c r="G12" s="23">
        <v>54774</v>
      </c>
      <c r="H12" s="23">
        <v>34924</v>
      </c>
      <c r="I12" s="23">
        <v>19850</v>
      </c>
      <c r="J12" s="23">
        <v>464910.5</v>
      </c>
      <c r="K12" s="23">
        <v>17262</v>
      </c>
      <c r="L12" s="23">
        <v>10766</v>
      </c>
      <c r="M12" s="23">
        <v>6496</v>
      </c>
      <c r="N12" s="23">
        <v>85114.5</v>
      </c>
      <c r="O12" s="23">
        <v>12825</v>
      </c>
      <c r="P12" s="23">
        <v>7298</v>
      </c>
      <c r="Q12" s="23">
        <v>5527</v>
      </c>
      <c r="R12" s="23">
        <v>62401.5</v>
      </c>
      <c r="S12" s="23">
        <v>8760</v>
      </c>
      <c r="T12" s="23">
        <v>5374</v>
      </c>
      <c r="U12" s="23">
        <v>3386</v>
      </c>
      <c r="V12" s="23">
        <v>31621.5</v>
      </c>
      <c r="W12" s="23">
        <v>237390</v>
      </c>
      <c r="X12" s="23">
        <v>136681</v>
      </c>
      <c r="Y12" s="23">
        <v>100709</v>
      </c>
      <c r="Z12" s="23">
        <v>1140319.22</v>
      </c>
      <c r="AA12" s="23">
        <v>137184</v>
      </c>
      <c r="AB12" s="23">
        <v>85229</v>
      </c>
      <c r="AC12" s="23">
        <v>51955</v>
      </c>
      <c r="AD12" s="23">
        <v>489498.4</v>
      </c>
      <c r="AE12" s="23">
        <v>3387</v>
      </c>
      <c r="AF12" s="23">
        <v>3387</v>
      </c>
      <c r="AG12" s="23">
        <v>0</v>
      </c>
      <c r="AH12" s="23">
        <v>15402.222</v>
      </c>
    </row>
    <row r="13" spans="1:34" s="13" customFormat="1" ht="16.5" customHeight="1" x14ac:dyDescent="0.2">
      <c r="A13" s="37" t="s">
        <v>122</v>
      </c>
      <c r="B13" s="31" t="s">
        <v>7</v>
      </c>
      <c r="C13" s="22">
        <v>413245</v>
      </c>
      <c r="D13" s="23">
        <v>250839</v>
      </c>
      <c r="E13" s="23">
        <v>162406</v>
      </c>
      <c r="F13" s="23">
        <v>1953941.78</v>
      </c>
      <c r="G13" s="23">
        <v>46994</v>
      </c>
      <c r="H13" s="23">
        <v>31139</v>
      </c>
      <c r="I13" s="23">
        <v>15855</v>
      </c>
      <c r="J13" s="23">
        <v>386129.7</v>
      </c>
      <c r="K13" s="23">
        <v>13302</v>
      </c>
      <c r="L13" s="23">
        <v>8280</v>
      </c>
      <c r="M13" s="23">
        <v>5022</v>
      </c>
      <c r="N13" s="23">
        <v>62674.9</v>
      </c>
      <c r="O13" s="23">
        <v>7287</v>
      </c>
      <c r="P13" s="23">
        <v>4525</v>
      </c>
      <c r="Q13" s="23">
        <v>2762</v>
      </c>
      <c r="R13" s="23">
        <v>34200.800000000003</v>
      </c>
      <c r="S13" s="23">
        <v>6786</v>
      </c>
      <c r="T13" s="23">
        <v>4005</v>
      </c>
      <c r="U13" s="23">
        <v>2781</v>
      </c>
      <c r="V13" s="23">
        <v>24539.8</v>
      </c>
      <c r="W13" s="23">
        <v>213294</v>
      </c>
      <c r="X13" s="23">
        <v>124180</v>
      </c>
      <c r="Y13" s="23">
        <v>89114</v>
      </c>
      <c r="Z13" s="23">
        <v>1004060.4</v>
      </c>
      <c r="AA13" s="23">
        <v>123452</v>
      </c>
      <c r="AB13" s="23">
        <v>76580</v>
      </c>
      <c r="AC13" s="23">
        <v>46872</v>
      </c>
      <c r="AD13" s="23">
        <v>432899.4</v>
      </c>
      <c r="AE13" s="23">
        <v>2130</v>
      </c>
      <c r="AF13" s="23">
        <v>2130</v>
      </c>
      <c r="AG13" s="23">
        <v>0</v>
      </c>
      <c r="AH13" s="23">
        <v>9436.7800000000007</v>
      </c>
    </row>
    <row r="14" spans="1:34" s="13" customFormat="1" ht="16.5" customHeight="1" x14ac:dyDescent="0.2">
      <c r="A14" s="37" t="s">
        <v>123</v>
      </c>
      <c r="B14" s="31" t="s">
        <v>8</v>
      </c>
      <c r="C14" s="22">
        <v>597704</v>
      </c>
      <c r="D14" s="23">
        <v>361170</v>
      </c>
      <c r="E14" s="23">
        <v>236534</v>
      </c>
      <c r="F14" s="23">
        <v>2962975.3709999998</v>
      </c>
      <c r="G14" s="23">
        <v>98704</v>
      </c>
      <c r="H14" s="23">
        <v>64800</v>
      </c>
      <c r="I14" s="23">
        <v>33904</v>
      </c>
      <c r="J14" s="23">
        <v>815360.93</v>
      </c>
      <c r="K14" s="23">
        <v>26185</v>
      </c>
      <c r="L14" s="23">
        <v>16212</v>
      </c>
      <c r="M14" s="23">
        <v>9973</v>
      </c>
      <c r="N14" s="23">
        <v>124311.5</v>
      </c>
      <c r="O14" s="23">
        <v>21794</v>
      </c>
      <c r="P14" s="23">
        <v>13216</v>
      </c>
      <c r="Q14" s="23">
        <v>8578</v>
      </c>
      <c r="R14" s="23">
        <v>103807.6</v>
      </c>
      <c r="S14" s="23">
        <v>17467</v>
      </c>
      <c r="T14" s="23">
        <v>10577</v>
      </c>
      <c r="U14" s="23">
        <v>6890</v>
      </c>
      <c r="V14" s="23">
        <v>61881.599999999999</v>
      </c>
      <c r="W14" s="23">
        <v>269225</v>
      </c>
      <c r="X14" s="23">
        <v>154771</v>
      </c>
      <c r="Y14" s="23">
        <v>114454</v>
      </c>
      <c r="Z14" s="23">
        <v>1276872.2</v>
      </c>
      <c r="AA14" s="23">
        <v>158658</v>
      </c>
      <c r="AB14" s="23">
        <v>96118</v>
      </c>
      <c r="AC14" s="23">
        <v>62540</v>
      </c>
      <c r="AD14" s="23">
        <v>560602.1</v>
      </c>
      <c r="AE14" s="23">
        <v>5671</v>
      </c>
      <c r="AF14" s="23">
        <v>5476</v>
      </c>
      <c r="AG14" s="23">
        <v>195</v>
      </c>
      <c r="AH14" s="23">
        <v>20139.440999999999</v>
      </c>
    </row>
    <row r="15" spans="1:34" s="13" customFormat="1" ht="16.5" customHeight="1" x14ac:dyDescent="0.2">
      <c r="A15" s="42" t="s">
        <v>83</v>
      </c>
      <c r="B15" s="40" t="s">
        <v>10</v>
      </c>
      <c r="C15" s="22">
        <v>99303</v>
      </c>
      <c r="D15" s="23">
        <v>59369</v>
      </c>
      <c r="E15" s="23">
        <v>39934</v>
      </c>
      <c r="F15" s="23">
        <v>485960.23100000003</v>
      </c>
      <c r="G15" s="23">
        <v>14413</v>
      </c>
      <c r="H15" s="23">
        <v>9461</v>
      </c>
      <c r="I15" s="23">
        <v>4952</v>
      </c>
      <c r="J15" s="23">
        <v>119579.709</v>
      </c>
      <c r="K15" s="23">
        <v>5089</v>
      </c>
      <c r="L15" s="23">
        <v>3053</v>
      </c>
      <c r="M15" s="23">
        <v>2036</v>
      </c>
      <c r="N15" s="23">
        <v>24278.1</v>
      </c>
      <c r="O15" s="23">
        <v>3633</v>
      </c>
      <c r="P15" s="23">
        <v>2009</v>
      </c>
      <c r="Q15" s="23">
        <v>1624</v>
      </c>
      <c r="R15" s="23">
        <v>17436</v>
      </c>
      <c r="S15" s="23">
        <v>3043</v>
      </c>
      <c r="T15" s="23">
        <v>1717</v>
      </c>
      <c r="U15" s="23">
        <v>1326</v>
      </c>
      <c r="V15" s="23">
        <v>10858.1</v>
      </c>
      <c r="W15" s="23">
        <v>44934</v>
      </c>
      <c r="X15" s="23">
        <v>25828</v>
      </c>
      <c r="Y15" s="23">
        <v>19106</v>
      </c>
      <c r="Z15" s="23">
        <v>213678.2</v>
      </c>
      <c r="AA15" s="23">
        <v>27472</v>
      </c>
      <c r="AB15" s="23">
        <v>16594</v>
      </c>
      <c r="AC15" s="23">
        <v>10878</v>
      </c>
      <c r="AD15" s="23">
        <v>97401.8</v>
      </c>
      <c r="AE15" s="23">
        <v>719</v>
      </c>
      <c r="AF15" s="23">
        <v>707</v>
      </c>
      <c r="AG15" s="23">
        <v>12</v>
      </c>
      <c r="AH15" s="23">
        <v>2728.3220000000001</v>
      </c>
    </row>
    <row r="16" spans="1:34" s="13" customFormat="1" ht="16.5" customHeight="1" x14ac:dyDescent="0.2">
      <c r="A16" s="37" t="s">
        <v>187</v>
      </c>
      <c r="B16" s="40" t="s">
        <v>11</v>
      </c>
      <c r="C16" s="22">
        <v>254713</v>
      </c>
      <c r="D16" s="23">
        <v>153858</v>
      </c>
      <c r="E16" s="23">
        <v>100855</v>
      </c>
      <c r="F16" s="23">
        <v>1179121.1880000001</v>
      </c>
      <c r="G16" s="23">
        <v>23914</v>
      </c>
      <c r="H16" s="23">
        <v>15226</v>
      </c>
      <c r="I16" s="23">
        <v>8688</v>
      </c>
      <c r="J16" s="23">
        <v>195103.6</v>
      </c>
      <c r="K16" s="23">
        <v>6389</v>
      </c>
      <c r="L16" s="23">
        <v>3884</v>
      </c>
      <c r="M16" s="23">
        <v>2505</v>
      </c>
      <c r="N16" s="23">
        <v>29726.476999999999</v>
      </c>
      <c r="O16" s="23">
        <v>2682</v>
      </c>
      <c r="P16" s="23">
        <v>1727</v>
      </c>
      <c r="Q16" s="23">
        <v>955</v>
      </c>
      <c r="R16" s="23">
        <v>12485.1</v>
      </c>
      <c r="S16" s="23">
        <v>1981</v>
      </c>
      <c r="T16" s="23">
        <v>1108</v>
      </c>
      <c r="U16" s="23">
        <v>873</v>
      </c>
      <c r="V16" s="23">
        <v>6909.8</v>
      </c>
      <c r="W16" s="23">
        <v>138583</v>
      </c>
      <c r="X16" s="23">
        <v>80605</v>
      </c>
      <c r="Y16" s="23">
        <v>57978</v>
      </c>
      <c r="Z16" s="23">
        <v>649013.30000000005</v>
      </c>
      <c r="AA16" s="23">
        <v>77885</v>
      </c>
      <c r="AB16" s="23">
        <v>48185</v>
      </c>
      <c r="AC16" s="23">
        <v>29700</v>
      </c>
      <c r="AD16" s="23">
        <v>271717.79200000002</v>
      </c>
      <c r="AE16" s="23">
        <v>3279</v>
      </c>
      <c r="AF16" s="23">
        <v>3123</v>
      </c>
      <c r="AG16" s="23">
        <v>156</v>
      </c>
      <c r="AH16" s="23">
        <v>14165.119000000001</v>
      </c>
    </row>
    <row r="17" spans="1:34" s="13" customFormat="1" ht="16.5" customHeight="1" x14ac:dyDescent="0.2">
      <c r="A17" s="42" t="s">
        <v>84</v>
      </c>
      <c r="B17" s="40" t="s">
        <v>12</v>
      </c>
      <c r="C17" s="22">
        <v>64869</v>
      </c>
      <c r="D17" s="23">
        <v>40791</v>
      </c>
      <c r="E17" s="23">
        <v>24078</v>
      </c>
      <c r="F17" s="23">
        <v>311623.772</v>
      </c>
      <c r="G17" s="23">
        <v>7945</v>
      </c>
      <c r="H17" s="23">
        <v>5645</v>
      </c>
      <c r="I17" s="23">
        <v>2300</v>
      </c>
      <c r="J17" s="23">
        <v>65347.491000000002</v>
      </c>
      <c r="K17" s="23">
        <v>1933</v>
      </c>
      <c r="L17" s="23">
        <v>1243</v>
      </c>
      <c r="M17" s="23">
        <v>690</v>
      </c>
      <c r="N17" s="23">
        <v>9095.9</v>
      </c>
      <c r="O17" s="23">
        <v>2143</v>
      </c>
      <c r="P17" s="23">
        <v>1289</v>
      </c>
      <c r="Q17" s="23">
        <v>854</v>
      </c>
      <c r="R17" s="23">
        <v>10153.200000000001</v>
      </c>
      <c r="S17" s="23">
        <v>1148</v>
      </c>
      <c r="T17" s="23">
        <v>709</v>
      </c>
      <c r="U17" s="23">
        <v>439</v>
      </c>
      <c r="V17" s="23">
        <v>4084.5</v>
      </c>
      <c r="W17" s="23">
        <v>34036</v>
      </c>
      <c r="X17" s="23">
        <v>20363</v>
      </c>
      <c r="Y17" s="23">
        <v>13673</v>
      </c>
      <c r="Z17" s="23">
        <v>160702.6</v>
      </c>
      <c r="AA17" s="23">
        <v>17532</v>
      </c>
      <c r="AB17" s="23">
        <v>11410</v>
      </c>
      <c r="AC17" s="23">
        <v>6122</v>
      </c>
      <c r="AD17" s="23">
        <v>61684</v>
      </c>
      <c r="AE17" s="23">
        <v>132</v>
      </c>
      <c r="AF17" s="23">
        <v>132</v>
      </c>
      <c r="AG17" s="23">
        <v>0</v>
      </c>
      <c r="AH17" s="23">
        <v>556.08100000000002</v>
      </c>
    </row>
    <row r="18" spans="1:34" s="13" customFormat="1" ht="16.5" customHeight="1" x14ac:dyDescent="0.2">
      <c r="A18" s="42" t="s">
        <v>85</v>
      </c>
      <c r="B18" s="40" t="s">
        <v>13</v>
      </c>
      <c r="C18" s="22">
        <v>125593</v>
      </c>
      <c r="D18" s="23">
        <v>77833</v>
      </c>
      <c r="E18" s="23">
        <v>47760</v>
      </c>
      <c r="F18" s="23">
        <v>614484.12399999995</v>
      </c>
      <c r="G18" s="23">
        <v>16646</v>
      </c>
      <c r="H18" s="23">
        <v>11081</v>
      </c>
      <c r="I18" s="23">
        <v>5565</v>
      </c>
      <c r="J18" s="23">
        <v>138012.79999999999</v>
      </c>
      <c r="K18" s="23">
        <v>3759</v>
      </c>
      <c r="L18" s="23">
        <v>2298</v>
      </c>
      <c r="M18" s="23">
        <v>1461</v>
      </c>
      <c r="N18" s="23">
        <v>17894.7</v>
      </c>
      <c r="O18" s="23">
        <v>3248</v>
      </c>
      <c r="P18" s="23">
        <v>2154</v>
      </c>
      <c r="Q18" s="23">
        <v>1094</v>
      </c>
      <c r="R18" s="23">
        <v>15580.5</v>
      </c>
      <c r="S18" s="23">
        <v>1574</v>
      </c>
      <c r="T18" s="23">
        <v>1034</v>
      </c>
      <c r="U18" s="23">
        <v>540</v>
      </c>
      <c r="V18" s="23">
        <v>5624.5</v>
      </c>
      <c r="W18" s="23">
        <v>66737</v>
      </c>
      <c r="X18" s="23">
        <v>39734</v>
      </c>
      <c r="Y18" s="23">
        <v>27003</v>
      </c>
      <c r="Z18" s="23">
        <v>317950.8</v>
      </c>
      <c r="AA18" s="23">
        <v>33562</v>
      </c>
      <c r="AB18" s="23">
        <v>21465</v>
      </c>
      <c r="AC18" s="23">
        <v>12097</v>
      </c>
      <c r="AD18" s="23">
        <v>119143.5</v>
      </c>
      <c r="AE18" s="23">
        <v>67</v>
      </c>
      <c r="AF18" s="23">
        <v>67</v>
      </c>
      <c r="AG18" s="23">
        <v>0</v>
      </c>
      <c r="AH18" s="23">
        <v>277.32400000000001</v>
      </c>
    </row>
    <row r="19" spans="1:34" s="13" customFormat="1" ht="16.5" customHeight="1" x14ac:dyDescent="0.2">
      <c r="A19" s="42" t="s">
        <v>86</v>
      </c>
      <c r="B19" s="40" t="s">
        <v>14</v>
      </c>
      <c r="C19" s="22">
        <v>278025</v>
      </c>
      <c r="D19" s="23">
        <v>171065</v>
      </c>
      <c r="E19" s="23">
        <v>106960</v>
      </c>
      <c r="F19" s="23">
        <v>1318521.338</v>
      </c>
      <c r="G19" s="23">
        <v>30709</v>
      </c>
      <c r="H19" s="23">
        <v>20500</v>
      </c>
      <c r="I19" s="23">
        <v>10209</v>
      </c>
      <c r="J19" s="23">
        <v>254678.5</v>
      </c>
      <c r="K19" s="23">
        <v>5416</v>
      </c>
      <c r="L19" s="23">
        <v>3218</v>
      </c>
      <c r="M19" s="23">
        <v>2198</v>
      </c>
      <c r="N19" s="23">
        <v>25700.3</v>
      </c>
      <c r="O19" s="23">
        <v>15177</v>
      </c>
      <c r="P19" s="23">
        <v>9819</v>
      </c>
      <c r="Q19" s="23">
        <v>5358</v>
      </c>
      <c r="R19" s="23">
        <v>72380.399999999994</v>
      </c>
      <c r="S19" s="23">
        <v>12329</v>
      </c>
      <c r="T19" s="23">
        <v>8035</v>
      </c>
      <c r="U19" s="23">
        <v>4294</v>
      </c>
      <c r="V19" s="23">
        <v>43884.6</v>
      </c>
      <c r="W19" s="23">
        <v>135951</v>
      </c>
      <c r="X19" s="23">
        <v>79500</v>
      </c>
      <c r="Y19" s="23">
        <v>56451</v>
      </c>
      <c r="Z19" s="23">
        <v>646702.19999999995</v>
      </c>
      <c r="AA19" s="23">
        <v>77799</v>
      </c>
      <c r="AB19" s="23">
        <v>49361</v>
      </c>
      <c r="AC19" s="23">
        <v>28438</v>
      </c>
      <c r="AD19" s="23">
        <v>272336</v>
      </c>
      <c r="AE19" s="23">
        <v>644</v>
      </c>
      <c r="AF19" s="23">
        <v>632</v>
      </c>
      <c r="AG19" s="23">
        <v>12</v>
      </c>
      <c r="AH19" s="23">
        <v>2839.3380000000002</v>
      </c>
    </row>
    <row r="20" spans="1:34" s="13" customFormat="1" ht="16.5" customHeight="1" x14ac:dyDescent="0.2">
      <c r="A20" s="42" t="s">
        <v>87</v>
      </c>
      <c r="B20" s="40" t="s">
        <v>15</v>
      </c>
      <c r="C20" s="22">
        <v>134941</v>
      </c>
      <c r="D20" s="23">
        <v>84482</v>
      </c>
      <c r="E20" s="23">
        <v>50459</v>
      </c>
      <c r="F20" s="23">
        <v>655496.61699999997</v>
      </c>
      <c r="G20" s="23">
        <v>21027</v>
      </c>
      <c r="H20" s="23">
        <v>14325</v>
      </c>
      <c r="I20" s="23">
        <v>6702</v>
      </c>
      <c r="J20" s="23">
        <v>172891.242</v>
      </c>
      <c r="K20" s="23">
        <v>4590</v>
      </c>
      <c r="L20" s="23">
        <v>2894</v>
      </c>
      <c r="M20" s="23">
        <v>1696</v>
      </c>
      <c r="N20" s="23">
        <v>21842.7</v>
      </c>
      <c r="O20" s="23">
        <v>33923</v>
      </c>
      <c r="P20" s="23">
        <v>21069</v>
      </c>
      <c r="Q20" s="23">
        <v>12854</v>
      </c>
      <c r="R20" s="23">
        <v>159861.20000000001</v>
      </c>
      <c r="S20" s="23">
        <v>23110</v>
      </c>
      <c r="T20" s="23">
        <v>15844</v>
      </c>
      <c r="U20" s="23">
        <v>7266</v>
      </c>
      <c r="V20" s="23">
        <v>81290</v>
      </c>
      <c r="W20" s="23">
        <v>29788</v>
      </c>
      <c r="X20" s="23">
        <v>16626</v>
      </c>
      <c r="Y20" s="23">
        <v>13162</v>
      </c>
      <c r="Z20" s="23">
        <v>140153.29999999999</v>
      </c>
      <c r="AA20" s="23">
        <v>21908</v>
      </c>
      <c r="AB20" s="23">
        <v>13129</v>
      </c>
      <c r="AC20" s="23">
        <v>8779</v>
      </c>
      <c r="AD20" s="23">
        <v>76813.100000000006</v>
      </c>
      <c r="AE20" s="23">
        <v>595</v>
      </c>
      <c r="AF20" s="23">
        <v>595</v>
      </c>
      <c r="AG20" s="23">
        <v>0</v>
      </c>
      <c r="AH20" s="23">
        <v>2645.0749999999998</v>
      </c>
    </row>
    <row r="21" spans="1:34" s="13" customFormat="1" ht="16.5" customHeight="1" x14ac:dyDescent="0.2">
      <c r="A21" s="42" t="s">
        <v>88</v>
      </c>
      <c r="B21" s="40" t="s">
        <v>16</v>
      </c>
      <c r="C21" s="22">
        <v>200672</v>
      </c>
      <c r="D21" s="23">
        <v>124412</v>
      </c>
      <c r="E21" s="23">
        <v>76260</v>
      </c>
      <c r="F21" s="23">
        <v>985471.19099999999</v>
      </c>
      <c r="G21" s="23">
        <v>32908</v>
      </c>
      <c r="H21" s="23">
        <v>21392</v>
      </c>
      <c r="I21" s="23">
        <v>11516</v>
      </c>
      <c r="J21" s="23">
        <v>269845.59999999998</v>
      </c>
      <c r="K21" s="23">
        <v>7323</v>
      </c>
      <c r="L21" s="23">
        <v>4874</v>
      </c>
      <c r="M21" s="23">
        <v>2449</v>
      </c>
      <c r="N21" s="23">
        <v>34418.1</v>
      </c>
      <c r="O21" s="23">
        <v>6005</v>
      </c>
      <c r="P21" s="23">
        <v>3335</v>
      </c>
      <c r="Q21" s="23">
        <v>2670</v>
      </c>
      <c r="R21" s="23">
        <v>28223.5</v>
      </c>
      <c r="S21" s="23">
        <v>2997</v>
      </c>
      <c r="T21" s="23">
        <v>1937</v>
      </c>
      <c r="U21" s="23">
        <v>1060</v>
      </c>
      <c r="V21" s="23">
        <v>10489.5</v>
      </c>
      <c r="W21" s="23">
        <v>93778</v>
      </c>
      <c r="X21" s="23">
        <v>56349</v>
      </c>
      <c r="Y21" s="23">
        <v>37429</v>
      </c>
      <c r="Z21" s="23">
        <v>440390</v>
      </c>
      <c r="AA21" s="23">
        <v>57403</v>
      </c>
      <c r="AB21" s="23">
        <v>36267</v>
      </c>
      <c r="AC21" s="23">
        <v>21136</v>
      </c>
      <c r="AD21" s="23">
        <v>200910.5</v>
      </c>
      <c r="AE21" s="23">
        <v>258</v>
      </c>
      <c r="AF21" s="23">
        <v>258</v>
      </c>
      <c r="AG21" s="23">
        <v>0</v>
      </c>
      <c r="AH21" s="23">
        <v>1193.991</v>
      </c>
    </row>
    <row r="22" spans="1:34" s="13" customFormat="1" ht="16.5" customHeight="1" x14ac:dyDescent="0.2">
      <c r="A22" s="42" t="s">
        <v>89</v>
      </c>
      <c r="B22" s="40" t="s">
        <v>17</v>
      </c>
      <c r="C22" s="22">
        <v>152314</v>
      </c>
      <c r="D22" s="23">
        <v>98562</v>
      </c>
      <c r="E22" s="23">
        <v>53752</v>
      </c>
      <c r="F22" s="23">
        <v>693458.1</v>
      </c>
      <c r="G22" s="23">
        <v>10656</v>
      </c>
      <c r="H22" s="23">
        <v>8160</v>
      </c>
      <c r="I22" s="23">
        <v>2496</v>
      </c>
      <c r="J22" s="23">
        <v>88775.9</v>
      </c>
      <c r="K22" s="23">
        <v>1908</v>
      </c>
      <c r="L22" s="23">
        <v>1272</v>
      </c>
      <c r="M22" s="23">
        <v>636</v>
      </c>
      <c r="N22" s="23">
        <v>9184.9</v>
      </c>
      <c r="O22" s="23">
        <v>4153</v>
      </c>
      <c r="P22" s="23">
        <v>2755</v>
      </c>
      <c r="Q22" s="23">
        <v>1398</v>
      </c>
      <c r="R22" s="23">
        <v>19707.099999999999</v>
      </c>
      <c r="S22" s="23">
        <v>3641</v>
      </c>
      <c r="T22" s="23">
        <v>2714</v>
      </c>
      <c r="U22" s="23">
        <v>927</v>
      </c>
      <c r="V22" s="23">
        <v>12856.7</v>
      </c>
      <c r="W22" s="23">
        <v>81043</v>
      </c>
      <c r="X22" s="23">
        <v>50805</v>
      </c>
      <c r="Y22" s="23">
        <v>30238</v>
      </c>
      <c r="Z22" s="23">
        <v>383295.4</v>
      </c>
      <c r="AA22" s="23">
        <v>50913</v>
      </c>
      <c r="AB22" s="23">
        <v>32856</v>
      </c>
      <c r="AC22" s="23">
        <v>18057</v>
      </c>
      <c r="AD22" s="23">
        <v>179638.1</v>
      </c>
      <c r="AE22" s="23">
        <v>0</v>
      </c>
      <c r="AF22" s="23">
        <v>0</v>
      </c>
      <c r="AG22" s="23">
        <v>0</v>
      </c>
      <c r="AH22" s="23">
        <v>0</v>
      </c>
    </row>
    <row r="23" spans="1:34" s="13" customFormat="1" ht="16.5" customHeight="1" x14ac:dyDescent="0.2">
      <c r="A23" s="42" t="s">
        <v>90</v>
      </c>
      <c r="B23" s="40" t="s">
        <v>18</v>
      </c>
      <c r="C23" s="22">
        <v>249663</v>
      </c>
      <c r="D23" s="23">
        <v>156358</v>
      </c>
      <c r="E23" s="23">
        <v>93305</v>
      </c>
      <c r="F23" s="23">
        <v>1246901.834</v>
      </c>
      <c r="G23" s="23">
        <v>40810</v>
      </c>
      <c r="H23" s="23">
        <v>28710</v>
      </c>
      <c r="I23" s="23">
        <v>12100</v>
      </c>
      <c r="J23" s="23">
        <v>342129.01</v>
      </c>
      <c r="K23" s="23">
        <v>7779</v>
      </c>
      <c r="L23" s="23">
        <v>5226</v>
      </c>
      <c r="M23" s="23">
        <v>2553</v>
      </c>
      <c r="N23" s="23">
        <v>37585.9</v>
      </c>
      <c r="O23" s="23">
        <v>4955</v>
      </c>
      <c r="P23" s="23">
        <v>3247</v>
      </c>
      <c r="Q23" s="23">
        <v>1708</v>
      </c>
      <c r="R23" s="23">
        <v>24451.9</v>
      </c>
      <c r="S23" s="23">
        <v>3542</v>
      </c>
      <c r="T23" s="23">
        <v>2330</v>
      </c>
      <c r="U23" s="23">
        <v>1212</v>
      </c>
      <c r="V23" s="23">
        <v>13159.473</v>
      </c>
      <c r="W23" s="23">
        <v>119505</v>
      </c>
      <c r="X23" s="23">
        <v>70114</v>
      </c>
      <c r="Y23" s="23">
        <v>49391</v>
      </c>
      <c r="Z23" s="23">
        <v>569731.37</v>
      </c>
      <c r="AA23" s="23">
        <v>71013</v>
      </c>
      <c r="AB23" s="23">
        <v>44720</v>
      </c>
      <c r="AC23" s="23">
        <v>26293</v>
      </c>
      <c r="AD23" s="23">
        <v>252056.2</v>
      </c>
      <c r="AE23" s="23">
        <v>2059</v>
      </c>
      <c r="AF23" s="23">
        <v>2011</v>
      </c>
      <c r="AG23" s="23">
        <v>48</v>
      </c>
      <c r="AH23" s="23">
        <v>7787.9809999999998</v>
      </c>
    </row>
    <row r="24" spans="1:34" s="13" customFormat="1" ht="16.5" customHeight="1" x14ac:dyDescent="0.2">
      <c r="A24" s="42" t="s">
        <v>91</v>
      </c>
      <c r="B24" s="40" t="s">
        <v>19</v>
      </c>
      <c r="C24" s="22">
        <v>77650</v>
      </c>
      <c r="D24" s="23">
        <v>50371</v>
      </c>
      <c r="E24" s="23">
        <v>27279</v>
      </c>
      <c r="F24" s="23">
        <v>419119.92499999999</v>
      </c>
      <c r="G24" s="23">
        <v>21387</v>
      </c>
      <c r="H24" s="23">
        <v>14833</v>
      </c>
      <c r="I24" s="23">
        <v>6554</v>
      </c>
      <c r="J24" s="23">
        <v>175087.42499999999</v>
      </c>
      <c r="K24" s="23">
        <v>7964</v>
      </c>
      <c r="L24" s="23">
        <v>5260</v>
      </c>
      <c r="M24" s="23">
        <v>2704</v>
      </c>
      <c r="N24" s="23">
        <v>37827.199999999997</v>
      </c>
      <c r="O24" s="23">
        <v>3383</v>
      </c>
      <c r="P24" s="23">
        <v>1977</v>
      </c>
      <c r="Q24" s="23">
        <v>1406</v>
      </c>
      <c r="R24" s="23">
        <v>16207.4</v>
      </c>
      <c r="S24" s="23">
        <v>2552</v>
      </c>
      <c r="T24" s="23">
        <v>1770</v>
      </c>
      <c r="U24" s="23">
        <v>782</v>
      </c>
      <c r="V24" s="23">
        <v>9063.7999999999993</v>
      </c>
      <c r="W24" s="23">
        <v>25316</v>
      </c>
      <c r="X24" s="23">
        <v>15304</v>
      </c>
      <c r="Y24" s="23">
        <v>10012</v>
      </c>
      <c r="Z24" s="23">
        <v>120184.11500000001</v>
      </c>
      <c r="AA24" s="23">
        <v>16767</v>
      </c>
      <c r="AB24" s="23">
        <v>10953</v>
      </c>
      <c r="AC24" s="23">
        <v>5814</v>
      </c>
      <c r="AD24" s="23">
        <v>59367.4</v>
      </c>
      <c r="AE24" s="23">
        <v>281</v>
      </c>
      <c r="AF24" s="23">
        <v>274</v>
      </c>
      <c r="AG24" s="23">
        <v>7</v>
      </c>
      <c r="AH24" s="23">
        <v>1382.585</v>
      </c>
    </row>
    <row r="25" spans="1:34" s="13" customFormat="1" ht="16.5" customHeight="1" x14ac:dyDescent="0.2">
      <c r="A25" s="42" t="s">
        <v>92</v>
      </c>
      <c r="B25" s="40" t="s">
        <v>20</v>
      </c>
      <c r="C25" s="22">
        <v>107458</v>
      </c>
      <c r="D25" s="23">
        <v>67633</v>
      </c>
      <c r="E25" s="23">
        <v>39825</v>
      </c>
      <c r="F25" s="23">
        <v>523461.837</v>
      </c>
      <c r="G25" s="23">
        <v>14794</v>
      </c>
      <c r="H25" s="23">
        <v>9892</v>
      </c>
      <c r="I25" s="23">
        <v>4902</v>
      </c>
      <c r="J25" s="23">
        <v>124027.93</v>
      </c>
      <c r="K25" s="23">
        <v>3810</v>
      </c>
      <c r="L25" s="23">
        <v>2489</v>
      </c>
      <c r="M25" s="23">
        <v>1321</v>
      </c>
      <c r="N25" s="23">
        <v>18387.400000000001</v>
      </c>
      <c r="O25" s="23">
        <v>2976</v>
      </c>
      <c r="P25" s="23">
        <v>1904</v>
      </c>
      <c r="Q25" s="23">
        <v>1072</v>
      </c>
      <c r="R25" s="23">
        <v>14392.2</v>
      </c>
      <c r="S25" s="23">
        <v>2330</v>
      </c>
      <c r="T25" s="23">
        <v>1615</v>
      </c>
      <c r="U25" s="23">
        <v>715</v>
      </c>
      <c r="V25" s="23">
        <v>8307.6</v>
      </c>
      <c r="W25" s="23">
        <v>49355</v>
      </c>
      <c r="X25" s="23">
        <v>29772</v>
      </c>
      <c r="Y25" s="23">
        <v>19583</v>
      </c>
      <c r="Z25" s="23">
        <v>235737</v>
      </c>
      <c r="AA25" s="23">
        <v>33186</v>
      </c>
      <c r="AB25" s="23">
        <v>20954</v>
      </c>
      <c r="AC25" s="23">
        <v>12232</v>
      </c>
      <c r="AD25" s="23">
        <v>118096.3</v>
      </c>
      <c r="AE25" s="23">
        <v>1007</v>
      </c>
      <c r="AF25" s="23">
        <v>1007</v>
      </c>
      <c r="AG25" s="23">
        <v>0</v>
      </c>
      <c r="AH25" s="23">
        <v>4513.4070000000002</v>
      </c>
    </row>
    <row r="26" spans="1:34" s="13" customFormat="1" ht="16.5" customHeight="1" x14ac:dyDescent="0.2">
      <c r="A26" s="42" t="s">
        <v>93</v>
      </c>
      <c r="B26" s="40" t="s">
        <v>21</v>
      </c>
      <c r="C26" s="22">
        <v>28803</v>
      </c>
      <c r="D26" s="23">
        <v>18336</v>
      </c>
      <c r="E26" s="23">
        <v>10467</v>
      </c>
      <c r="F26" s="23">
        <v>149757.79999999999</v>
      </c>
      <c r="G26" s="23">
        <v>6852</v>
      </c>
      <c r="H26" s="23">
        <v>4838</v>
      </c>
      <c r="I26" s="23">
        <v>2014</v>
      </c>
      <c r="J26" s="23">
        <v>56186.400000000001</v>
      </c>
      <c r="K26" s="23">
        <v>1527</v>
      </c>
      <c r="L26" s="23">
        <v>978</v>
      </c>
      <c r="M26" s="23">
        <v>549</v>
      </c>
      <c r="N26" s="23">
        <v>7176.9</v>
      </c>
      <c r="O26" s="23">
        <v>1085</v>
      </c>
      <c r="P26" s="23">
        <v>575</v>
      </c>
      <c r="Q26" s="23">
        <v>510</v>
      </c>
      <c r="R26" s="23">
        <v>5076</v>
      </c>
      <c r="S26" s="23">
        <v>551</v>
      </c>
      <c r="T26" s="23">
        <v>388</v>
      </c>
      <c r="U26" s="23">
        <v>163</v>
      </c>
      <c r="V26" s="23">
        <v>1928.5</v>
      </c>
      <c r="W26" s="23">
        <v>10780</v>
      </c>
      <c r="X26" s="23">
        <v>6385</v>
      </c>
      <c r="Y26" s="23">
        <v>4395</v>
      </c>
      <c r="Z26" s="23">
        <v>50666</v>
      </c>
      <c r="AA26" s="23">
        <v>7310</v>
      </c>
      <c r="AB26" s="23">
        <v>4669</v>
      </c>
      <c r="AC26" s="23">
        <v>2641</v>
      </c>
      <c r="AD26" s="23">
        <v>25585</v>
      </c>
      <c r="AE26" s="23">
        <v>698</v>
      </c>
      <c r="AF26" s="23">
        <v>503</v>
      </c>
      <c r="AG26" s="23">
        <v>195</v>
      </c>
      <c r="AH26" s="23">
        <v>3139</v>
      </c>
    </row>
    <row r="27" spans="1:34" s="13" customFormat="1" ht="16.5" customHeight="1" x14ac:dyDescent="0.2">
      <c r="A27" s="42" t="s">
        <v>94</v>
      </c>
      <c r="B27" s="40" t="s">
        <v>22</v>
      </c>
      <c r="C27" s="22">
        <v>94619</v>
      </c>
      <c r="D27" s="23">
        <v>55457</v>
      </c>
      <c r="E27" s="23">
        <v>39162</v>
      </c>
      <c r="F27" s="23">
        <v>437439.03100000002</v>
      </c>
      <c r="G27" s="23">
        <v>8144</v>
      </c>
      <c r="H27" s="23">
        <v>5205</v>
      </c>
      <c r="I27" s="23">
        <v>2939</v>
      </c>
      <c r="J27" s="23">
        <v>66780.800000000003</v>
      </c>
      <c r="K27" s="23">
        <v>2652</v>
      </c>
      <c r="L27" s="23">
        <v>1589</v>
      </c>
      <c r="M27" s="23">
        <v>1063</v>
      </c>
      <c r="N27" s="23">
        <v>12464.4</v>
      </c>
      <c r="O27" s="23">
        <v>1926</v>
      </c>
      <c r="P27" s="23">
        <v>1225</v>
      </c>
      <c r="Q27" s="23">
        <v>701</v>
      </c>
      <c r="R27" s="23">
        <v>9052.2000000000007</v>
      </c>
      <c r="S27" s="23">
        <v>1259</v>
      </c>
      <c r="T27" s="23">
        <v>697</v>
      </c>
      <c r="U27" s="23">
        <v>562</v>
      </c>
      <c r="V27" s="23">
        <v>4406.5</v>
      </c>
      <c r="W27" s="23">
        <v>51068</v>
      </c>
      <c r="X27" s="23">
        <v>28331</v>
      </c>
      <c r="Y27" s="23">
        <v>22737</v>
      </c>
      <c r="Z27" s="23">
        <v>239999.8</v>
      </c>
      <c r="AA27" s="23">
        <v>27949</v>
      </c>
      <c r="AB27" s="23">
        <v>17135</v>
      </c>
      <c r="AC27" s="23">
        <v>10814</v>
      </c>
      <c r="AD27" s="23">
        <v>97821.5</v>
      </c>
      <c r="AE27" s="23">
        <v>1621</v>
      </c>
      <c r="AF27" s="23">
        <v>1275</v>
      </c>
      <c r="AG27" s="23">
        <v>346</v>
      </c>
      <c r="AH27" s="23">
        <v>6913.8310000000001</v>
      </c>
    </row>
    <row r="28" spans="1:34" s="13" customFormat="1" ht="16.5" customHeight="1" x14ac:dyDescent="0.2">
      <c r="A28" s="42" t="s">
        <v>95</v>
      </c>
      <c r="B28" s="40" t="s">
        <v>23</v>
      </c>
      <c r="C28" s="22">
        <v>53964</v>
      </c>
      <c r="D28" s="23">
        <v>31892</v>
      </c>
      <c r="E28" s="23">
        <v>22072</v>
      </c>
      <c r="F28" s="23">
        <v>262022.557</v>
      </c>
      <c r="G28" s="23">
        <v>6401</v>
      </c>
      <c r="H28" s="23">
        <v>4064</v>
      </c>
      <c r="I28" s="23">
        <v>2337</v>
      </c>
      <c r="J28" s="23">
        <v>53676.5</v>
      </c>
      <c r="K28" s="23">
        <v>2066</v>
      </c>
      <c r="L28" s="23">
        <v>1047</v>
      </c>
      <c r="M28" s="23">
        <v>1019</v>
      </c>
      <c r="N28" s="23">
        <v>9976.1</v>
      </c>
      <c r="O28" s="23">
        <v>7096</v>
      </c>
      <c r="P28" s="23">
        <v>3847</v>
      </c>
      <c r="Q28" s="23">
        <v>3249</v>
      </c>
      <c r="R28" s="23">
        <v>34701.800000000003</v>
      </c>
      <c r="S28" s="23">
        <v>4116</v>
      </c>
      <c r="T28" s="23">
        <v>2456</v>
      </c>
      <c r="U28" s="23">
        <v>1660</v>
      </c>
      <c r="V28" s="23">
        <v>14835.1</v>
      </c>
      <c r="W28" s="23">
        <v>21869</v>
      </c>
      <c r="X28" s="23">
        <v>12857</v>
      </c>
      <c r="Y28" s="23">
        <v>9012</v>
      </c>
      <c r="Z28" s="23">
        <v>104228.9</v>
      </c>
      <c r="AA28" s="23">
        <v>12056</v>
      </c>
      <c r="AB28" s="23">
        <v>7268</v>
      </c>
      <c r="AC28" s="23">
        <v>4788</v>
      </c>
      <c r="AD28" s="23">
        <v>42959.6</v>
      </c>
      <c r="AE28" s="23">
        <v>360</v>
      </c>
      <c r="AF28" s="23">
        <v>353</v>
      </c>
      <c r="AG28" s="23">
        <v>7</v>
      </c>
      <c r="AH28" s="23">
        <v>1644.557</v>
      </c>
    </row>
    <row r="29" spans="1:34" s="13" customFormat="1" ht="16.5" customHeight="1" x14ac:dyDescent="0.2">
      <c r="A29" s="42" t="s">
        <v>96</v>
      </c>
      <c r="B29" s="40" t="s">
        <v>24</v>
      </c>
      <c r="C29" s="22">
        <v>54708</v>
      </c>
      <c r="D29" s="23">
        <v>33596</v>
      </c>
      <c r="E29" s="23">
        <v>21112</v>
      </c>
      <c r="F29" s="23">
        <v>260893.3</v>
      </c>
      <c r="G29" s="23">
        <v>5699</v>
      </c>
      <c r="H29" s="23">
        <v>3888</v>
      </c>
      <c r="I29" s="23">
        <v>1811</v>
      </c>
      <c r="J29" s="23">
        <v>46723</v>
      </c>
      <c r="K29" s="23">
        <v>1389</v>
      </c>
      <c r="L29" s="23">
        <v>896</v>
      </c>
      <c r="M29" s="23">
        <v>493</v>
      </c>
      <c r="N29" s="23">
        <v>6528.3</v>
      </c>
      <c r="O29" s="23">
        <v>1866</v>
      </c>
      <c r="P29" s="23">
        <v>1126</v>
      </c>
      <c r="Q29" s="23">
        <v>740</v>
      </c>
      <c r="R29" s="23">
        <v>8979.4</v>
      </c>
      <c r="S29" s="23">
        <v>1345</v>
      </c>
      <c r="T29" s="23">
        <v>865</v>
      </c>
      <c r="U29" s="23">
        <v>480</v>
      </c>
      <c r="V29" s="23">
        <v>4836.8999999999996</v>
      </c>
      <c r="W29" s="23">
        <v>28491</v>
      </c>
      <c r="X29" s="23">
        <v>17034</v>
      </c>
      <c r="Y29" s="23">
        <v>11457</v>
      </c>
      <c r="Z29" s="23">
        <v>136629.4</v>
      </c>
      <c r="AA29" s="23">
        <v>15776</v>
      </c>
      <c r="AB29" s="23">
        <v>9655</v>
      </c>
      <c r="AC29" s="23">
        <v>6121</v>
      </c>
      <c r="AD29" s="23">
        <v>56591.5</v>
      </c>
      <c r="AE29" s="23">
        <v>142</v>
      </c>
      <c r="AF29" s="23">
        <v>132</v>
      </c>
      <c r="AG29" s="23">
        <v>10</v>
      </c>
      <c r="AH29" s="23">
        <v>604.79999999999995</v>
      </c>
    </row>
    <row r="30" spans="1:34" s="13" customFormat="1" ht="16.5" customHeight="1" x14ac:dyDescent="0.2">
      <c r="A30" s="42" t="s">
        <v>97</v>
      </c>
      <c r="B30" s="40" t="s">
        <v>26</v>
      </c>
      <c r="C30" s="22">
        <v>4688</v>
      </c>
      <c r="D30" s="23">
        <v>3076</v>
      </c>
      <c r="E30" s="23">
        <v>1612</v>
      </c>
      <c r="F30" s="23">
        <v>24710.444</v>
      </c>
      <c r="G30" s="23">
        <v>1102</v>
      </c>
      <c r="H30" s="23">
        <v>763</v>
      </c>
      <c r="I30" s="23">
        <v>339</v>
      </c>
      <c r="J30" s="23">
        <v>9169.2999999999993</v>
      </c>
      <c r="K30" s="23">
        <v>220</v>
      </c>
      <c r="L30" s="23">
        <v>111</v>
      </c>
      <c r="M30" s="23">
        <v>109</v>
      </c>
      <c r="N30" s="23">
        <v>1065.4000000000001</v>
      </c>
      <c r="O30" s="23">
        <v>229</v>
      </c>
      <c r="P30" s="23">
        <v>143</v>
      </c>
      <c r="Q30" s="23">
        <v>86</v>
      </c>
      <c r="R30" s="23">
        <v>1113.5999999999999</v>
      </c>
      <c r="S30" s="23">
        <v>220</v>
      </c>
      <c r="T30" s="23">
        <v>171</v>
      </c>
      <c r="U30" s="23">
        <v>49</v>
      </c>
      <c r="V30" s="23">
        <v>773.5</v>
      </c>
      <c r="W30" s="23">
        <v>1874</v>
      </c>
      <c r="X30" s="23">
        <v>1208</v>
      </c>
      <c r="Y30" s="23">
        <v>666</v>
      </c>
      <c r="Z30" s="23">
        <v>8932.1</v>
      </c>
      <c r="AA30" s="23">
        <v>887</v>
      </c>
      <c r="AB30" s="23">
        <v>548</v>
      </c>
      <c r="AC30" s="23">
        <v>339</v>
      </c>
      <c r="AD30" s="23">
        <v>3118.5</v>
      </c>
      <c r="AE30" s="23">
        <v>156</v>
      </c>
      <c r="AF30" s="23">
        <v>132</v>
      </c>
      <c r="AG30" s="23">
        <v>24</v>
      </c>
      <c r="AH30" s="23">
        <v>538.04399999999998</v>
      </c>
    </row>
    <row r="31" spans="1:34" s="13" customFormat="1" ht="16.5" customHeight="1" x14ac:dyDescent="0.2">
      <c r="A31" s="43" t="s">
        <v>98</v>
      </c>
      <c r="B31" s="41" t="s">
        <v>27</v>
      </c>
      <c r="C31" s="26">
        <v>452</v>
      </c>
      <c r="D31" s="27">
        <v>301</v>
      </c>
      <c r="E31" s="27">
        <v>151</v>
      </c>
      <c r="F31" s="27">
        <v>2454.6999999999998</v>
      </c>
      <c r="G31" s="27">
        <v>109</v>
      </c>
      <c r="H31" s="27">
        <v>87</v>
      </c>
      <c r="I31" s="27">
        <v>22</v>
      </c>
      <c r="J31" s="27">
        <v>926.6</v>
      </c>
      <c r="K31" s="27">
        <v>84</v>
      </c>
      <c r="L31" s="27">
        <v>48</v>
      </c>
      <c r="M31" s="27">
        <v>36</v>
      </c>
      <c r="N31" s="27">
        <v>387.7</v>
      </c>
      <c r="O31" s="27">
        <v>41</v>
      </c>
      <c r="P31" s="27">
        <v>29</v>
      </c>
      <c r="Q31" s="27">
        <v>12</v>
      </c>
      <c r="R31" s="27">
        <v>192.7</v>
      </c>
      <c r="S31" s="27">
        <v>34</v>
      </c>
      <c r="T31" s="27">
        <v>16</v>
      </c>
      <c r="U31" s="27">
        <v>18</v>
      </c>
      <c r="V31" s="27">
        <v>119.1</v>
      </c>
      <c r="W31" s="27">
        <v>148</v>
      </c>
      <c r="X31" s="27">
        <v>97</v>
      </c>
      <c r="Y31" s="27">
        <v>51</v>
      </c>
      <c r="Z31" s="27">
        <v>695.6</v>
      </c>
      <c r="AA31" s="27">
        <v>36</v>
      </c>
      <c r="AB31" s="27">
        <v>24</v>
      </c>
      <c r="AC31" s="27">
        <v>12</v>
      </c>
      <c r="AD31" s="27">
        <v>133</v>
      </c>
      <c r="AE31" s="27">
        <v>0</v>
      </c>
      <c r="AF31" s="27">
        <v>0</v>
      </c>
      <c r="AG31" s="27">
        <v>0</v>
      </c>
      <c r="AH31" s="27">
        <v>0</v>
      </c>
    </row>
    <row r="32" spans="1:34" ht="15.75" customHeight="1" x14ac:dyDescent="0.2">
      <c r="A32" s="17" t="s">
        <v>140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4" s="8" customFormat="1" x14ac:dyDescent="0.2">
      <c r="A33" s="80" t="s">
        <v>177</v>
      </c>
      <c r="B33" s="80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</row>
    <row r="34" spans="1:34" s="8" customFormat="1" x14ac:dyDescent="0.2">
      <c r="A34" s="80" t="s">
        <v>178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</row>
    <row r="35" spans="1:34" ht="15.75" customHeight="1" x14ac:dyDescent="0.2">
      <c r="A35" s="8" t="s">
        <v>2</v>
      </c>
    </row>
    <row r="36" spans="1:34" s="8" customFormat="1" x14ac:dyDescent="0.2">
      <c r="A36" t="s">
        <v>179</v>
      </c>
      <c r="B36"/>
    </row>
    <row r="37" spans="1:34" s="20" customFormat="1" ht="16.5" hidden="1" customHeight="1" x14ac:dyDescent="0.2">
      <c r="A37" s="28" t="s">
        <v>71</v>
      </c>
      <c r="B37" s="19" t="s">
        <v>3</v>
      </c>
      <c r="C37" s="22">
        <v>4206306</v>
      </c>
      <c r="D37" s="23">
        <v>2565331</v>
      </c>
      <c r="E37" s="23">
        <v>1640975</v>
      </c>
      <c r="F37" s="23">
        <v>20527742.333999999</v>
      </c>
      <c r="G37" s="23">
        <v>601639</v>
      </c>
      <c r="H37" s="23">
        <v>394402</v>
      </c>
      <c r="I37" s="23">
        <v>207237</v>
      </c>
      <c r="J37" s="23">
        <v>4991924.9220000003</v>
      </c>
      <c r="K37" s="23">
        <v>169146</v>
      </c>
      <c r="L37" s="23">
        <v>103708</v>
      </c>
      <c r="M37" s="23">
        <v>65438</v>
      </c>
      <c r="N37" s="23">
        <v>808437.63300000003</v>
      </c>
      <c r="O37" s="23">
        <v>159012</v>
      </c>
      <c r="P37" s="23">
        <v>96293</v>
      </c>
      <c r="Q37" s="23">
        <v>62719</v>
      </c>
      <c r="R37" s="23">
        <v>758601.87899999996</v>
      </c>
      <c r="S37" s="23">
        <v>115515</v>
      </c>
      <c r="T37" s="23">
        <v>73690</v>
      </c>
      <c r="U37" s="23">
        <v>41825</v>
      </c>
      <c r="V37" s="23">
        <v>411241.16</v>
      </c>
      <c r="W37" s="23">
        <v>1971036</v>
      </c>
      <c r="X37" s="23">
        <v>1149849</v>
      </c>
      <c r="Y37" s="23">
        <v>821187</v>
      </c>
      <c r="Z37" s="23">
        <v>9339168.6309999991</v>
      </c>
      <c r="AA37" s="23">
        <v>1160078</v>
      </c>
      <c r="AB37" s="23">
        <v>718619</v>
      </c>
      <c r="AC37" s="23">
        <v>441459</v>
      </c>
      <c r="AD37" s="23">
        <v>4093048.5279999999</v>
      </c>
      <c r="AE37" s="23">
        <v>29880</v>
      </c>
      <c r="AF37" s="23">
        <v>28770</v>
      </c>
      <c r="AG37" s="23">
        <v>1110</v>
      </c>
      <c r="AH37" s="23">
        <v>125319.58100000001</v>
      </c>
    </row>
    <row r="38" spans="1:34" s="13" customFormat="1" ht="16.5" hidden="1" customHeight="1" x14ac:dyDescent="0.2">
      <c r="A38" s="21" t="s">
        <v>74</v>
      </c>
      <c r="B38" s="34" t="s">
        <v>4</v>
      </c>
      <c r="C38" s="22">
        <v>582432</v>
      </c>
      <c r="D38" s="23">
        <v>348328</v>
      </c>
      <c r="E38" s="23">
        <v>234104</v>
      </c>
      <c r="F38" s="23">
        <v>2794768.88</v>
      </c>
      <c r="G38" s="23">
        <v>78148</v>
      </c>
      <c r="H38" s="23">
        <v>49790</v>
      </c>
      <c r="I38" s="23">
        <v>28358</v>
      </c>
      <c r="J38" s="23">
        <v>640813.6</v>
      </c>
      <c r="K38" s="23">
        <v>29248</v>
      </c>
      <c r="L38" s="23">
        <v>17405</v>
      </c>
      <c r="M38" s="23">
        <v>11843</v>
      </c>
      <c r="N38" s="23">
        <v>137465.60000000001</v>
      </c>
      <c r="O38" s="23">
        <v>16663</v>
      </c>
      <c r="P38" s="23">
        <v>9675</v>
      </c>
      <c r="Q38" s="23">
        <v>6988</v>
      </c>
      <c r="R38" s="23">
        <v>78316.100000000006</v>
      </c>
      <c r="S38" s="23">
        <v>11872</v>
      </c>
      <c r="T38" s="23">
        <v>7515</v>
      </c>
      <c r="U38" s="23">
        <v>4357</v>
      </c>
      <c r="V38" s="23">
        <v>41692</v>
      </c>
      <c r="W38" s="23">
        <v>278562</v>
      </c>
      <c r="X38" s="23">
        <v>160700</v>
      </c>
      <c r="Y38" s="23">
        <v>117862</v>
      </c>
      <c r="Z38" s="23">
        <v>1304856.3</v>
      </c>
      <c r="AA38" s="23">
        <v>163374</v>
      </c>
      <c r="AB38" s="23">
        <v>98740</v>
      </c>
      <c r="AC38" s="23">
        <v>64634</v>
      </c>
      <c r="AD38" s="23">
        <v>571760</v>
      </c>
      <c r="AE38" s="23">
        <v>4565</v>
      </c>
      <c r="AF38" s="23">
        <v>4503</v>
      </c>
      <c r="AG38" s="23">
        <v>62</v>
      </c>
      <c r="AH38" s="23">
        <v>19865.28</v>
      </c>
    </row>
    <row r="39" spans="1:34" s="13" customFormat="1" ht="16.5" hidden="1" customHeight="1" x14ac:dyDescent="0.2">
      <c r="A39" s="21" t="s">
        <v>75</v>
      </c>
      <c r="B39" s="34" t="s">
        <v>5</v>
      </c>
      <c r="C39" s="22">
        <v>158908</v>
      </c>
      <c r="D39" s="23">
        <v>93943</v>
      </c>
      <c r="E39" s="23">
        <v>64965</v>
      </c>
      <c r="F39" s="23">
        <v>955890.47199999995</v>
      </c>
      <c r="G39" s="23">
        <v>59503</v>
      </c>
      <c r="H39" s="23">
        <v>35679</v>
      </c>
      <c r="I39" s="23">
        <v>23824</v>
      </c>
      <c r="J39" s="23">
        <v>505768.38500000001</v>
      </c>
      <c r="K39" s="23">
        <v>19251</v>
      </c>
      <c r="L39" s="23">
        <v>10665</v>
      </c>
      <c r="M39" s="23">
        <v>8586</v>
      </c>
      <c r="N39" s="23">
        <v>95330.656000000003</v>
      </c>
      <c r="O39" s="23">
        <v>5922</v>
      </c>
      <c r="P39" s="23">
        <v>3349</v>
      </c>
      <c r="Q39" s="23">
        <v>2573</v>
      </c>
      <c r="R39" s="23">
        <v>29881.679</v>
      </c>
      <c r="S39" s="23">
        <v>4858</v>
      </c>
      <c r="T39" s="23">
        <v>2813</v>
      </c>
      <c r="U39" s="23">
        <v>2045</v>
      </c>
      <c r="V39" s="23">
        <v>18078.087</v>
      </c>
      <c r="W39" s="23">
        <v>39309</v>
      </c>
      <c r="X39" s="23">
        <v>22605</v>
      </c>
      <c r="Y39" s="23">
        <v>16704</v>
      </c>
      <c r="Z39" s="23">
        <v>194370.42600000001</v>
      </c>
      <c r="AA39" s="23">
        <v>27956</v>
      </c>
      <c r="AB39" s="23">
        <v>16759</v>
      </c>
      <c r="AC39" s="23">
        <v>11197</v>
      </c>
      <c r="AD39" s="23">
        <v>102914.836</v>
      </c>
      <c r="AE39" s="23">
        <v>2109</v>
      </c>
      <c r="AF39" s="23">
        <v>2073</v>
      </c>
      <c r="AG39" s="23">
        <v>36</v>
      </c>
      <c r="AH39" s="23">
        <v>9546.4030000000002</v>
      </c>
    </row>
    <row r="40" spans="1:34" s="13" customFormat="1" ht="16.5" hidden="1" customHeight="1" x14ac:dyDescent="0.2">
      <c r="A40" s="21" t="s">
        <v>76</v>
      </c>
      <c r="B40" s="34" t="s">
        <v>6</v>
      </c>
      <c r="C40" s="22">
        <v>471582</v>
      </c>
      <c r="D40" s="23">
        <v>283659</v>
      </c>
      <c r="E40" s="23">
        <v>187923</v>
      </c>
      <c r="F40" s="23">
        <v>2289267.8420000002</v>
      </c>
      <c r="G40" s="23">
        <v>54774</v>
      </c>
      <c r="H40" s="23">
        <v>34924</v>
      </c>
      <c r="I40" s="23">
        <v>19850</v>
      </c>
      <c r="J40" s="23">
        <v>464910.5</v>
      </c>
      <c r="K40" s="23">
        <v>17262</v>
      </c>
      <c r="L40" s="23">
        <v>10766</v>
      </c>
      <c r="M40" s="23">
        <v>6496</v>
      </c>
      <c r="N40" s="23">
        <v>85114.5</v>
      </c>
      <c r="O40" s="23">
        <v>12825</v>
      </c>
      <c r="P40" s="23">
        <v>7298</v>
      </c>
      <c r="Q40" s="23">
        <v>5527</v>
      </c>
      <c r="R40" s="23">
        <v>62401.5</v>
      </c>
      <c r="S40" s="23">
        <v>8760</v>
      </c>
      <c r="T40" s="23">
        <v>5374</v>
      </c>
      <c r="U40" s="23">
        <v>3386</v>
      </c>
      <c r="V40" s="23">
        <v>31621.5</v>
      </c>
      <c r="W40" s="23">
        <v>237390</v>
      </c>
      <c r="X40" s="23">
        <v>136681</v>
      </c>
      <c r="Y40" s="23">
        <v>100709</v>
      </c>
      <c r="Z40" s="23">
        <v>1140319.22</v>
      </c>
      <c r="AA40" s="23">
        <v>137184</v>
      </c>
      <c r="AB40" s="23">
        <v>85229</v>
      </c>
      <c r="AC40" s="23">
        <v>51955</v>
      </c>
      <c r="AD40" s="23">
        <v>489498.4</v>
      </c>
      <c r="AE40" s="23">
        <v>3387</v>
      </c>
      <c r="AF40" s="23">
        <v>3387</v>
      </c>
      <c r="AG40" s="23">
        <v>0</v>
      </c>
      <c r="AH40" s="23">
        <v>15402.222</v>
      </c>
    </row>
    <row r="41" spans="1:34" s="13" customFormat="1" ht="16.5" hidden="1" customHeight="1" x14ac:dyDescent="0.2">
      <c r="A41" s="21" t="s">
        <v>77</v>
      </c>
      <c r="B41" s="34" t="s">
        <v>7</v>
      </c>
      <c r="C41" s="22">
        <v>413245</v>
      </c>
      <c r="D41" s="23">
        <v>250839</v>
      </c>
      <c r="E41" s="23">
        <v>162406</v>
      </c>
      <c r="F41" s="23">
        <v>1953941.78</v>
      </c>
      <c r="G41" s="23">
        <v>46994</v>
      </c>
      <c r="H41" s="23">
        <v>31139</v>
      </c>
      <c r="I41" s="23">
        <v>15855</v>
      </c>
      <c r="J41" s="23">
        <v>386129.7</v>
      </c>
      <c r="K41" s="23">
        <v>13302</v>
      </c>
      <c r="L41" s="23">
        <v>8280</v>
      </c>
      <c r="M41" s="23">
        <v>5022</v>
      </c>
      <c r="N41" s="23">
        <v>62674.9</v>
      </c>
      <c r="O41" s="23">
        <v>7287</v>
      </c>
      <c r="P41" s="23">
        <v>4525</v>
      </c>
      <c r="Q41" s="23">
        <v>2762</v>
      </c>
      <c r="R41" s="23">
        <v>34200.800000000003</v>
      </c>
      <c r="S41" s="23">
        <v>6786</v>
      </c>
      <c r="T41" s="23">
        <v>4005</v>
      </c>
      <c r="U41" s="23">
        <v>2781</v>
      </c>
      <c r="V41" s="23">
        <v>24539.8</v>
      </c>
      <c r="W41" s="23">
        <v>213294</v>
      </c>
      <c r="X41" s="23">
        <v>124180</v>
      </c>
      <c r="Y41" s="23">
        <v>89114</v>
      </c>
      <c r="Z41" s="23">
        <v>1004060.4</v>
      </c>
      <c r="AA41" s="23">
        <v>123452</v>
      </c>
      <c r="AB41" s="23">
        <v>76580</v>
      </c>
      <c r="AC41" s="23">
        <v>46872</v>
      </c>
      <c r="AD41" s="23">
        <v>432899.4</v>
      </c>
      <c r="AE41" s="23">
        <v>2130</v>
      </c>
      <c r="AF41" s="23">
        <v>2130</v>
      </c>
      <c r="AG41" s="23">
        <v>0</v>
      </c>
      <c r="AH41" s="23">
        <v>9436.7800000000007</v>
      </c>
    </row>
    <row r="42" spans="1:34" s="13" customFormat="1" ht="16.5" hidden="1" customHeight="1" x14ac:dyDescent="0.2">
      <c r="A42" s="21" t="s">
        <v>78</v>
      </c>
      <c r="B42" s="34" t="s">
        <v>8</v>
      </c>
      <c r="C42" s="22">
        <v>597704</v>
      </c>
      <c r="D42" s="23">
        <v>361170</v>
      </c>
      <c r="E42" s="23">
        <v>236534</v>
      </c>
      <c r="F42" s="23">
        <v>2962975.3709999998</v>
      </c>
      <c r="G42" s="23">
        <v>98704</v>
      </c>
      <c r="H42" s="23">
        <v>64800</v>
      </c>
      <c r="I42" s="23">
        <v>33904</v>
      </c>
      <c r="J42" s="23">
        <v>815360.93</v>
      </c>
      <c r="K42" s="23">
        <v>26185</v>
      </c>
      <c r="L42" s="23">
        <v>16212</v>
      </c>
      <c r="M42" s="23">
        <v>9973</v>
      </c>
      <c r="N42" s="23">
        <v>124311.5</v>
      </c>
      <c r="O42" s="23">
        <v>21794</v>
      </c>
      <c r="P42" s="23">
        <v>13216</v>
      </c>
      <c r="Q42" s="23">
        <v>8578</v>
      </c>
      <c r="R42" s="23">
        <v>103807.6</v>
      </c>
      <c r="S42" s="23">
        <v>17467</v>
      </c>
      <c r="T42" s="23">
        <v>10577</v>
      </c>
      <c r="U42" s="23">
        <v>6890</v>
      </c>
      <c r="V42" s="23">
        <v>61881.599999999999</v>
      </c>
      <c r="W42" s="23">
        <v>269225</v>
      </c>
      <c r="X42" s="23">
        <v>154771</v>
      </c>
      <c r="Y42" s="23">
        <v>114454</v>
      </c>
      <c r="Z42" s="23">
        <v>1276872.2</v>
      </c>
      <c r="AA42" s="23">
        <v>158658</v>
      </c>
      <c r="AB42" s="23">
        <v>96118</v>
      </c>
      <c r="AC42" s="23">
        <v>62540</v>
      </c>
      <c r="AD42" s="23">
        <v>560602.1</v>
      </c>
      <c r="AE42" s="23">
        <v>5671</v>
      </c>
      <c r="AF42" s="23">
        <v>5476</v>
      </c>
      <c r="AG42" s="23">
        <v>195</v>
      </c>
      <c r="AH42" s="23">
        <v>20139.440999999999</v>
      </c>
    </row>
    <row r="43" spans="1:34" s="13" customFormat="1" ht="16.5" hidden="1" customHeight="1" x14ac:dyDescent="0.2">
      <c r="A43" s="21" t="s">
        <v>79</v>
      </c>
      <c r="B43" s="34" t="s">
        <v>9</v>
      </c>
      <c r="C43" s="22">
        <v>1977295</v>
      </c>
      <c r="D43" s="23">
        <v>1224015</v>
      </c>
      <c r="E43" s="23">
        <v>753280</v>
      </c>
      <c r="F43" s="23">
        <v>9543732.8450000007</v>
      </c>
      <c r="G43" s="23">
        <v>262305</v>
      </c>
      <c r="H43" s="23">
        <v>177220</v>
      </c>
      <c r="I43" s="23">
        <v>85085</v>
      </c>
      <c r="J43" s="23">
        <v>2168845.9070000001</v>
      </c>
      <c r="K43" s="23">
        <v>63594</v>
      </c>
      <c r="L43" s="23">
        <v>40221</v>
      </c>
      <c r="M43" s="23">
        <v>23373</v>
      </c>
      <c r="N43" s="23">
        <v>302087.37699999998</v>
      </c>
      <c r="O43" s="23">
        <v>94251</v>
      </c>
      <c r="P43" s="23">
        <v>58058</v>
      </c>
      <c r="Q43" s="23">
        <v>36193</v>
      </c>
      <c r="R43" s="23">
        <v>448687.9</v>
      </c>
      <c r="S43" s="23">
        <v>65518</v>
      </c>
      <c r="T43" s="23">
        <v>43219</v>
      </c>
      <c r="U43" s="23">
        <v>22299</v>
      </c>
      <c r="V43" s="23">
        <v>232535.573</v>
      </c>
      <c r="W43" s="23">
        <v>931234</v>
      </c>
      <c r="X43" s="23">
        <v>549607</v>
      </c>
      <c r="Y43" s="23">
        <v>381627</v>
      </c>
      <c r="Z43" s="23">
        <v>4409062.3849999998</v>
      </c>
      <c r="AA43" s="23">
        <v>548531</v>
      </c>
      <c r="AB43" s="23">
        <v>344621</v>
      </c>
      <c r="AC43" s="23">
        <v>203910</v>
      </c>
      <c r="AD43" s="23">
        <v>1932122.2919999999</v>
      </c>
      <c r="AE43" s="23">
        <v>11862</v>
      </c>
      <c r="AF43" s="23">
        <v>11069</v>
      </c>
      <c r="AG43" s="23">
        <v>793</v>
      </c>
      <c r="AH43" s="23">
        <v>50391.411</v>
      </c>
    </row>
    <row r="44" spans="1:34" s="13" customFormat="1" ht="16.5" hidden="1" customHeight="1" x14ac:dyDescent="0.2">
      <c r="A44" s="12" t="s">
        <v>55</v>
      </c>
      <c r="B44" s="40" t="s">
        <v>10</v>
      </c>
      <c r="C44" s="22">
        <v>99303</v>
      </c>
      <c r="D44" s="23">
        <v>59369</v>
      </c>
      <c r="E44" s="23">
        <v>39934</v>
      </c>
      <c r="F44" s="23">
        <v>485960.23100000003</v>
      </c>
      <c r="G44" s="23">
        <v>14413</v>
      </c>
      <c r="H44" s="23">
        <v>9461</v>
      </c>
      <c r="I44" s="23">
        <v>4952</v>
      </c>
      <c r="J44" s="23">
        <v>119579.709</v>
      </c>
      <c r="K44" s="23">
        <v>5089</v>
      </c>
      <c r="L44" s="23">
        <v>3053</v>
      </c>
      <c r="M44" s="23">
        <v>2036</v>
      </c>
      <c r="N44" s="23">
        <v>24278.1</v>
      </c>
      <c r="O44" s="23">
        <v>3633</v>
      </c>
      <c r="P44" s="23">
        <v>2009</v>
      </c>
      <c r="Q44" s="23">
        <v>1624</v>
      </c>
      <c r="R44" s="23">
        <v>17436</v>
      </c>
      <c r="S44" s="23">
        <v>3043</v>
      </c>
      <c r="T44" s="23">
        <v>1717</v>
      </c>
      <c r="U44" s="23">
        <v>1326</v>
      </c>
      <c r="V44" s="23">
        <v>10858.1</v>
      </c>
      <c r="W44" s="23">
        <v>44934</v>
      </c>
      <c r="X44" s="23">
        <v>25828</v>
      </c>
      <c r="Y44" s="23">
        <v>19106</v>
      </c>
      <c r="Z44" s="23">
        <v>213678.2</v>
      </c>
      <c r="AA44" s="23">
        <v>27472</v>
      </c>
      <c r="AB44" s="23">
        <v>16594</v>
      </c>
      <c r="AC44" s="23">
        <v>10878</v>
      </c>
      <c r="AD44" s="23">
        <v>97401.8</v>
      </c>
      <c r="AE44" s="23">
        <v>719</v>
      </c>
      <c r="AF44" s="23">
        <v>707</v>
      </c>
      <c r="AG44" s="23">
        <v>12</v>
      </c>
      <c r="AH44" s="23">
        <v>2728.3220000000001</v>
      </c>
    </row>
    <row r="45" spans="1:34" s="13" customFormat="1" ht="16.5" hidden="1" customHeight="1" x14ac:dyDescent="0.2">
      <c r="A45" s="12" t="s">
        <v>72</v>
      </c>
      <c r="B45" s="40" t="s">
        <v>11</v>
      </c>
      <c r="C45" s="22">
        <v>254713</v>
      </c>
      <c r="D45" s="23">
        <v>153858</v>
      </c>
      <c r="E45" s="23">
        <v>100855</v>
      </c>
      <c r="F45" s="23">
        <v>1179121.1880000001</v>
      </c>
      <c r="G45" s="23">
        <v>23914</v>
      </c>
      <c r="H45" s="23">
        <v>15226</v>
      </c>
      <c r="I45" s="23">
        <v>8688</v>
      </c>
      <c r="J45" s="23">
        <v>195103.6</v>
      </c>
      <c r="K45" s="23">
        <v>6389</v>
      </c>
      <c r="L45" s="23">
        <v>3884</v>
      </c>
      <c r="M45" s="23">
        <v>2505</v>
      </c>
      <c r="N45" s="23">
        <v>29726.476999999999</v>
      </c>
      <c r="O45" s="23">
        <v>2682</v>
      </c>
      <c r="P45" s="23">
        <v>1727</v>
      </c>
      <c r="Q45" s="23">
        <v>955</v>
      </c>
      <c r="R45" s="23">
        <v>12485.1</v>
      </c>
      <c r="S45" s="23">
        <v>1981</v>
      </c>
      <c r="T45" s="23">
        <v>1108</v>
      </c>
      <c r="U45" s="23">
        <v>873</v>
      </c>
      <c r="V45" s="23">
        <v>6909.8</v>
      </c>
      <c r="W45" s="23">
        <v>138583</v>
      </c>
      <c r="X45" s="23">
        <v>80605</v>
      </c>
      <c r="Y45" s="23">
        <v>57978</v>
      </c>
      <c r="Z45" s="23">
        <v>649013.30000000005</v>
      </c>
      <c r="AA45" s="23">
        <v>77885</v>
      </c>
      <c r="AB45" s="23">
        <v>48185</v>
      </c>
      <c r="AC45" s="23">
        <v>29700</v>
      </c>
      <c r="AD45" s="23">
        <v>271717.79200000002</v>
      </c>
      <c r="AE45" s="23">
        <v>3279</v>
      </c>
      <c r="AF45" s="23">
        <v>3123</v>
      </c>
      <c r="AG45" s="23">
        <v>156</v>
      </c>
      <c r="AH45" s="23">
        <v>14165.119000000001</v>
      </c>
    </row>
    <row r="46" spans="1:34" s="13" customFormat="1" ht="16.5" hidden="1" customHeight="1" x14ac:dyDescent="0.2">
      <c r="A46" s="12" t="s">
        <v>56</v>
      </c>
      <c r="B46" s="40" t="s">
        <v>12</v>
      </c>
      <c r="C46" s="22">
        <v>64869</v>
      </c>
      <c r="D46" s="23">
        <v>40791</v>
      </c>
      <c r="E46" s="23">
        <v>24078</v>
      </c>
      <c r="F46" s="23">
        <v>311623.772</v>
      </c>
      <c r="G46" s="23">
        <v>7945</v>
      </c>
      <c r="H46" s="23">
        <v>5645</v>
      </c>
      <c r="I46" s="23">
        <v>2300</v>
      </c>
      <c r="J46" s="23">
        <v>65347.491000000002</v>
      </c>
      <c r="K46" s="23">
        <v>1933</v>
      </c>
      <c r="L46" s="23">
        <v>1243</v>
      </c>
      <c r="M46" s="23">
        <v>690</v>
      </c>
      <c r="N46" s="23">
        <v>9095.9</v>
      </c>
      <c r="O46" s="23">
        <v>2143</v>
      </c>
      <c r="P46" s="23">
        <v>1289</v>
      </c>
      <c r="Q46" s="23">
        <v>854</v>
      </c>
      <c r="R46" s="23">
        <v>10153.200000000001</v>
      </c>
      <c r="S46" s="23">
        <v>1148</v>
      </c>
      <c r="T46" s="23">
        <v>709</v>
      </c>
      <c r="U46" s="23">
        <v>439</v>
      </c>
      <c r="V46" s="23">
        <v>4084.5</v>
      </c>
      <c r="W46" s="23">
        <v>34036</v>
      </c>
      <c r="X46" s="23">
        <v>20363</v>
      </c>
      <c r="Y46" s="23">
        <v>13673</v>
      </c>
      <c r="Z46" s="23">
        <v>160702.6</v>
      </c>
      <c r="AA46" s="23">
        <v>17532</v>
      </c>
      <c r="AB46" s="23">
        <v>11410</v>
      </c>
      <c r="AC46" s="23">
        <v>6122</v>
      </c>
      <c r="AD46" s="23">
        <v>61684</v>
      </c>
      <c r="AE46" s="23">
        <v>132</v>
      </c>
      <c r="AF46" s="23">
        <v>132</v>
      </c>
      <c r="AG46" s="23">
        <v>0</v>
      </c>
      <c r="AH46" s="23">
        <v>556.08100000000002</v>
      </c>
    </row>
    <row r="47" spans="1:34" s="13" customFormat="1" ht="16.5" hidden="1" customHeight="1" x14ac:dyDescent="0.2">
      <c r="A47" s="12" t="s">
        <v>57</v>
      </c>
      <c r="B47" s="40" t="s">
        <v>13</v>
      </c>
      <c r="C47" s="22">
        <v>125593</v>
      </c>
      <c r="D47" s="23">
        <v>77833</v>
      </c>
      <c r="E47" s="23">
        <v>47760</v>
      </c>
      <c r="F47" s="23">
        <v>614484.12399999995</v>
      </c>
      <c r="G47" s="23">
        <v>16646</v>
      </c>
      <c r="H47" s="23">
        <v>11081</v>
      </c>
      <c r="I47" s="23">
        <v>5565</v>
      </c>
      <c r="J47" s="23">
        <v>138012.79999999999</v>
      </c>
      <c r="K47" s="23">
        <v>3759</v>
      </c>
      <c r="L47" s="23">
        <v>2298</v>
      </c>
      <c r="M47" s="23">
        <v>1461</v>
      </c>
      <c r="N47" s="23">
        <v>17894.7</v>
      </c>
      <c r="O47" s="23">
        <v>3248</v>
      </c>
      <c r="P47" s="23">
        <v>2154</v>
      </c>
      <c r="Q47" s="23">
        <v>1094</v>
      </c>
      <c r="R47" s="23">
        <v>15580.5</v>
      </c>
      <c r="S47" s="23">
        <v>1574</v>
      </c>
      <c r="T47" s="23">
        <v>1034</v>
      </c>
      <c r="U47" s="23">
        <v>540</v>
      </c>
      <c r="V47" s="23">
        <v>5624.5</v>
      </c>
      <c r="W47" s="23">
        <v>66737</v>
      </c>
      <c r="X47" s="23">
        <v>39734</v>
      </c>
      <c r="Y47" s="23">
        <v>27003</v>
      </c>
      <c r="Z47" s="23">
        <v>317950.8</v>
      </c>
      <c r="AA47" s="23">
        <v>33562</v>
      </c>
      <c r="AB47" s="23">
        <v>21465</v>
      </c>
      <c r="AC47" s="23">
        <v>12097</v>
      </c>
      <c r="AD47" s="23">
        <v>119143.5</v>
      </c>
      <c r="AE47" s="23">
        <v>67</v>
      </c>
      <c r="AF47" s="23">
        <v>67</v>
      </c>
      <c r="AG47" s="23">
        <v>0</v>
      </c>
      <c r="AH47" s="23">
        <v>277.32400000000001</v>
      </c>
    </row>
    <row r="48" spans="1:34" s="13" customFormat="1" ht="16.5" hidden="1" customHeight="1" x14ac:dyDescent="0.2">
      <c r="A48" s="12" t="s">
        <v>58</v>
      </c>
      <c r="B48" s="40" t="s">
        <v>14</v>
      </c>
      <c r="C48" s="22">
        <v>278025</v>
      </c>
      <c r="D48" s="23">
        <v>171065</v>
      </c>
      <c r="E48" s="23">
        <v>106960</v>
      </c>
      <c r="F48" s="23">
        <v>1318521.338</v>
      </c>
      <c r="G48" s="23">
        <v>30709</v>
      </c>
      <c r="H48" s="23">
        <v>20500</v>
      </c>
      <c r="I48" s="23">
        <v>10209</v>
      </c>
      <c r="J48" s="23">
        <v>254678.5</v>
      </c>
      <c r="K48" s="23">
        <v>5416</v>
      </c>
      <c r="L48" s="23">
        <v>3218</v>
      </c>
      <c r="M48" s="23">
        <v>2198</v>
      </c>
      <c r="N48" s="23">
        <v>25700.3</v>
      </c>
      <c r="O48" s="23">
        <v>15177</v>
      </c>
      <c r="P48" s="23">
        <v>9819</v>
      </c>
      <c r="Q48" s="23">
        <v>5358</v>
      </c>
      <c r="R48" s="23">
        <v>72380.399999999994</v>
      </c>
      <c r="S48" s="23">
        <v>12329</v>
      </c>
      <c r="T48" s="23">
        <v>8035</v>
      </c>
      <c r="U48" s="23">
        <v>4294</v>
      </c>
      <c r="V48" s="23">
        <v>43884.6</v>
      </c>
      <c r="W48" s="23">
        <v>135951</v>
      </c>
      <c r="X48" s="23">
        <v>79500</v>
      </c>
      <c r="Y48" s="23">
        <v>56451</v>
      </c>
      <c r="Z48" s="23">
        <v>646702.19999999995</v>
      </c>
      <c r="AA48" s="23">
        <v>77799</v>
      </c>
      <c r="AB48" s="23">
        <v>49361</v>
      </c>
      <c r="AC48" s="23">
        <v>28438</v>
      </c>
      <c r="AD48" s="23">
        <v>272336</v>
      </c>
      <c r="AE48" s="23">
        <v>644</v>
      </c>
      <c r="AF48" s="23">
        <v>632</v>
      </c>
      <c r="AG48" s="23">
        <v>12</v>
      </c>
      <c r="AH48" s="23">
        <v>2839.3380000000002</v>
      </c>
    </row>
    <row r="49" spans="1:34" s="13" customFormat="1" ht="16.5" hidden="1" customHeight="1" x14ac:dyDescent="0.2">
      <c r="A49" s="12" t="s">
        <v>59</v>
      </c>
      <c r="B49" s="40" t="s">
        <v>15</v>
      </c>
      <c r="C49" s="22">
        <v>134941</v>
      </c>
      <c r="D49" s="23">
        <v>84482</v>
      </c>
      <c r="E49" s="23">
        <v>50459</v>
      </c>
      <c r="F49" s="23">
        <v>655496.61699999997</v>
      </c>
      <c r="G49" s="23">
        <v>21027</v>
      </c>
      <c r="H49" s="23">
        <v>14325</v>
      </c>
      <c r="I49" s="23">
        <v>6702</v>
      </c>
      <c r="J49" s="23">
        <v>172891.242</v>
      </c>
      <c r="K49" s="23">
        <v>4590</v>
      </c>
      <c r="L49" s="23">
        <v>2894</v>
      </c>
      <c r="M49" s="23">
        <v>1696</v>
      </c>
      <c r="N49" s="23">
        <v>21842.7</v>
      </c>
      <c r="O49" s="23">
        <v>33923</v>
      </c>
      <c r="P49" s="23">
        <v>21069</v>
      </c>
      <c r="Q49" s="23">
        <v>12854</v>
      </c>
      <c r="R49" s="23">
        <v>159861.20000000001</v>
      </c>
      <c r="S49" s="23">
        <v>23110</v>
      </c>
      <c r="T49" s="23">
        <v>15844</v>
      </c>
      <c r="U49" s="23">
        <v>7266</v>
      </c>
      <c r="V49" s="23">
        <v>81290</v>
      </c>
      <c r="W49" s="23">
        <v>29788</v>
      </c>
      <c r="X49" s="23">
        <v>16626</v>
      </c>
      <c r="Y49" s="23">
        <v>13162</v>
      </c>
      <c r="Z49" s="23">
        <v>140153.29999999999</v>
      </c>
      <c r="AA49" s="23">
        <v>21908</v>
      </c>
      <c r="AB49" s="23">
        <v>13129</v>
      </c>
      <c r="AC49" s="23">
        <v>8779</v>
      </c>
      <c r="AD49" s="23">
        <v>76813.100000000006</v>
      </c>
      <c r="AE49" s="23">
        <v>595</v>
      </c>
      <c r="AF49" s="23">
        <v>595</v>
      </c>
      <c r="AG49" s="23">
        <v>0</v>
      </c>
      <c r="AH49" s="23">
        <v>2645.0749999999998</v>
      </c>
    </row>
    <row r="50" spans="1:34" s="13" customFormat="1" ht="16.5" hidden="1" customHeight="1" x14ac:dyDescent="0.2">
      <c r="A50" s="12" t="s">
        <v>60</v>
      </c>
      <c r="B50" s="40" t="s">
        <v>16</v>
      </c>
      <c r="C50" s="22">
        <v>200672</v>
      </c>
      <c r="D50" s="23">
        <v>124412</v>
      </c>
      <c r="E50" s="23">
        <v>76260</v>
      </c>
      <c r="F50" s="23">
        <v>985471.19099999999</v>
      </c>
      <c r="G50" s="23">
        <v>32908</v>
      </c>
      <c r="H50" s="23">
        <v>21392</v>
      </c>
      <c r="I50" s="23">
        <v>11516</v>
      </c>
      <c r="J50" s="23">
        <v>269845.59999999998</v>
      </c>
      <c r="K50" s="23">
        <v>7323</v>
      </c>
      <c r="L50" s="23">
        <v>4874</v>
      </c>
      <c r="M50" s="23">
        <v>2449</v>
      </c>
      <c r="N50" s="23">
        <v>34418.1</v>
      </c>
      <c r="O50" s="23">
        <v>6005</v>
      </c>
      <c r="P50" s="23">
        <v>3335</v>
      </c>
      <c r="Q50" s="23">
        <v>2670</v>
      </c>
      <c r="R50" s="23">
        <v>28223.5</v>
      </c>
      <c r="S50" s="23">
        <v>2997</v>
      </c>
      <c r="T50" s="23">
        <v>1937</v>
      </c>
      <c r="U50" s="23">
        <v>1060</v>
      </c>
      <c r="V50" s="23">
        <v>10489.5</v>
      </c>
      <c r="W50" s="23">
        <v>93778</v>
      </c>
      <c r="X50" s="23">
        <v>56349</v>
      </c>
      <c r="Y50" s="23">
        <v>37429</v>
      </c>
      <c r="Z50" s="23">
        <v>440390</v>
      </c>
      <c r="AA50" s="23">
        <v>57403</v>
      </c>
      <c r="AB50" s="23">
        <v>36267</v>
      </c>
      <c r="AC50" s="23">
        <v>21136</v>
      </c>
      <c r="AD50" s="23">
        <v>200910.5</v>
      </c>
      <c r="AE50" s="23">
        <v>258</v>
      </c>
      <c r="AF50" s="23">
        <v>258</v>
      </c>
      <c r="AG50" s="23">
        <v>0</v>
      </c>
      <c r="AH50" s="23">
        <v>1193.991</v>
      </c>
    </row>
    <row r="51" spans="1:34" s="13" customFormat="1" ht="16.5" hidden="1" customHeight="1" x14ac:dyDescent="0.2">
      <c r="A51" s="12" t="s">
        <v>61</v>
      </c>
      <c r="B51" s="40" t="s">
        <v>17</v>
      </c>
      <c r="C51" s="22">
        <v>152314</v>
      </c>
      <c r="D51" s="23">
        <v>98562</v>
      </c>
      <c r="E51" s="23">
        <v>53752</v>
      </c>
      <c r="F51" s="23">
        <v>693458.1</v>
      </c>
      <c r="G51" s="23">
        <v>10656</v>
      </c>
      <c r="H51" s="23">
        <v>8160</v>
      </c>
      <c r="I51" s="23">
        <v>2496</v>
      </c>
      <c r="J51" s="23">
        <v>88775.9</v>
      </c>
      <c r="K51" s="23">
        <v>1908</v>
      </c>
      <c r="L51" s="23">
        <v>1272</v>
      </c>
      <c r="M51" s="23">
        <v>636</v>
      </c>
      <c r="N51" s="23">
        <v>9184.9</v>
      </c>
      <c r="O51" s="23">
        <v>4153</v>
      </c>
      <c r="P51" s="23">
        <v>2755</v>
      </c>
      <c r="Q51" s="23">
        <v>1398</v>
      </c>
      <c r="R51" s="23">
        <v>19707.099999999999</v>
      </c>
      <c r="S51" s="23">
        <v>3641</v>
      </c>
      <c r="T51" s="23">
        <v>2714</v>
      </c>
      <c r="U51" s="23">
        <v>927</v>
      </c>
      <c r="V51" s="23">
        <v>12856.7</v>
      </c>
      <c r="W51" s="23">
        <v>81043</v>
      </c>
      <c r="X51" s="23">
        <v>50805</v>
      </c>
      <c r="Y51" s="23">
        <v>30238</v>
      </c>
      <c r="Z51" s="23">
        <v>383295.4</v>
      </c>
      <c r="AA51" s="23">
        <v>50913</v>
      </c>
      <c r="AB51" s="23">
        <v>32856</v>
      </c>
      <c r="AC51" s="23">
        <v>18057</v>
      </c>
      <c r="AD51" s="23">
        <v>179638.1</v>
      </c>
      <c r="AE51" s="23">
        <v>0</v>
      </c>
      <c r="AF51" s="23">
        <v>0</v>
      </c>
      <c r="AG51" s="23">
        <v>0</v>
      </c>
      <c r="AH51" s="23">
        <v>0</v>
      </c>
    </row>
    <row r="52" spans="1:34" s="13" customFormat="1" ht="16.5" hidden="1" customHeight="1" x14ac:dyDescent="0.2">
      <c r="A52" s="12" t="s">
        <v>62</v>
      </c>
      <c r="B52" s="40" t="s">
        <v>18</v>
      </c>
      <c r="C52" s="22">
        <v>249663</v>
      </c>
      <c r="D52" s="23">
        <v>156358</v>
      </c>
      <c r="E52" s="23">
        <v>93305</v>
      </c>
      <c r="F52" s="23">
        <v>1246901.834</v>
      </c>
      <c r="G52" s="23">
        <v>40810</v>
      </c>
      <c r="H52" s="23">
        <v>28710</v>
      </c>
      <c r="I52" s="23">
        <v>12100</v>
      </c>
      <c r="J52" s="23">
        <v>342129.01</v>
      </c>
      <c r="K52" s="23">
        <v>7779</v>
      </c>
      <c r="L52" s="23">
        <v>5226</v>
      </c>
      <c r="M52" s="23">
        <v>2553</v>
      </c>
      <c r="N52" s="23">
        <v>37585.9</v>
      </c>
      <c r="O52" s="23">
        <v>4955</v>
      </c>
      <c r="P52" s="23">
        <v>3247</v>
      </c>
      <c r="Q52" s="23">
        <v>1708</v>
      </c>
      <c r="R52" s="23">
        <v>24451.9</v>
      </c>
      <c r="S52" s="23">
        <v>3542</v>
      </c>
      <c r="T52" s="23">
        <v>2330</v>
      </c>
      <c r="U52" s="23">
        <v>1212</v>
      </c>
      <c r="V52" s="23">
        <v>13159.473</v>
      </c>
      <c r="W52" s="23">
        <v>119505</v>
      </c>
      <c r="X52" s="23">
        <v>70114</v>
      </c>
      <c r="Y52" s="23">
        <v>49391</v>
      </c>
      <c r="Z52" s="23">
        <v>569731.37</v>
      </c>
      <c r="AA52" s="23">
        <v>71013</v>
      </c>
      <c r="AB52" s="23">
        <v>44720</v>
      </c>
      <c r="AC52" s="23">
        <v>26293</v>
      </c>
      <c r="AD52" s="23">
        <v>252056.2</v>
      </c>
      <c r="AE52" s="23">
        <v>2059</v>
      </c>
      <c r="AF52" s="23">
        <v>2011</v>
      </c>
      <c r="AG52" s="23">
        <v>48</v>
      </c>
      <c r="AH52" s="23">
        <v>7787.9809999999998</v>
      </c>
    </row>
    <row r="53" spans="1:34" s="13" customFormat="1" ht="16.5" hidden="1" customHeight="1" x14ac:dyDescent="0.2">
      <c r="A53" s="12" t="s">
        <v>63</v>
      </c>
      <c r="B53" s="40" t="s">
        <v>19</v>
      </c>
      <c r="C53" s="22">
        <v>77650</v>
      </c>
      <c r="D53" s="23">
        <v>50371</v>
      </c>
      <c r="E53" s="23">
        <v>27279</v>
      </c>
      <c r="F53" s="23">
        <v>419119.92499999999</v>
      </c>
      <c r="G53" s="23">
        <v>21387</v>
      </c>
      <c r="H53" s="23">
        <v>14833</v>
      </c>
      <c r="I53" s="23">
        <v>6554</v>
      </c>
      <c r="J53" s="23">
        <v>175087.42499999999</v>
      </c>
      <c r="K53" s="23">
        <v>7964</v>
      </c>
      <c r="L53" s="23">
        <v>5260</v>
      </c>
      <c r="M53" s="23">
        <v>2704</v>
      </c>
      <c r="N53" s="23">
        <v>37827.199999999997</v>
      </c>
      <c r="O53" s="23">
        <v>3383</v>
      </c>
      <c r="P53" s="23">
        <v>1977</v>
      </c>
      <c r="Q53" s="23">
        <v>1406</v>
      </c>
      <c r="R53" s="23">
        <v>16207.4</v>
      </c>
      <c r="S53" s="23">
        <v>2552</v>
      </c>
      <c r="T53" s="23">
        <v>1770</v>
      </c>
      <c r="U53" s="23">
        <v>782</v>
      </c>
      <c r="V53" s="23">
        <v>9063.7999999999993</v>
      </c>
      <c r="W53" s="23">
        <v>25316</v>
      </c>
      <c r="X53" s="23">
        <v>15304</v>
      </c>
      <c r="Y53" s="23">
        <v>10012</v>
      </c>
      <c r="Z53" s="23">
        <v>120184.11500000001</v>
      </c>
      <c r="AA53" s="23">
        <v>16767</v>
      </c>
      <c r="AB53" s="23">
        <v>10953</v>
      </c>
      <c r="AC53" s="23">
        <v>5814</v>
      </c>
      <c r="AD53" s="23">
        <v>59367.4</v>
      </c>
      <c r="AE53" s="23">
        <v>281</v>
      </c>
      <c r="AF53" s="23">
        <v>274</v>
      </c>
      <c r="AG53" s="23">
        <v>7</v>
      </c>
      <c r="AH53" s="23">
        <v>1382.585</v>
      </c>
    </row>
    <row r="54" spans="1:34" s="13" customFormat="1" ht="16.5" hidden="1" customHeight="1" x14ac:dyDescent="0.2">
      <c r="A54" s="12" t="s">
        <v>64</v>
      </c>
      <c r="B54" s="40" t="s">
        <v>20</v>
      </c>
      <c r="C54" s="22">
        <v>107458</v>
      </c>
      <c r="D54" s="23">
        <v>67633</v>
      </c>
      <c r="E54" s="23">
        <v>39825</v>
      </c>
      <c r="F54" s="23">
        <v>523461.837</v>
      </c>
      <c r="G54" s="23">
        <v>14794</v>
      </c>
      <c r="H54" s="23">
        <v>9892</v>
      </c>
      <c r="I54" s="23">
        <v>4902</v>
      </c>
      <c r="J54" s="23">
        <v>124027.93</v>
      </c>
      <c r="K54" s="23">
        <v>3810</v>
      </c>
      <c r="L54" s="23">
        <v>2489</v>
      </c>
      <c r="M54" s="23">
        <v>1321</v>
      </c>
      <c r="N54" s="23">
        <v>18387.400000000001</v>
      </c>
      <c r="O54" s="23">
        <v>2976</v>
      </c>
      <c r="P54" s="23">
        <v>1904</v>
      </c>
      <c r="Q54" s="23">
        <v>1072</v>
      </c>
      <c r="R54" s="23">
        <v>14392.2</v>
      </c>
      <c r="S54" s="23">
        <v>2330</v>
      </c>
      <c r="T54" s="23">
        <v>1615</v>
      </c>
      <c r="U54" s="23">
        <v>715</v>
      </c>
      <c r="V54" s="23">
        <v>8307.6</v>
      </c>
      <c r="W54" s="23">
        <v>49355</v>
      </c>
      <c r="X54" s="23">
        <v>29772</v>
      </c>
      <c r="Y54" s="23">
        <v>19583</v>
      </c>
      <c r="Z54" s="23">
        <v>235737</v>
      </c>
      <c r="AA54" s="23">
        <v>33186</v>
      </c>
      <c r="AB54" s="23">
        <v>20954</v>
      </c>
      <c r="AC54" s="23">
        <v>12232</v>
      </c>
      <c r="AD54" s="23">
        <v>118096.3</v>
      </c>
      <c r="AE54" s="23">
        <v>1007</v>
      </c>
      <c r="AF54" s="23">
        <v>1007</v>
      </c>
      <c r="AG54" s="23">
        <v>0</v>
      </c>
      <c r="AH54" s="23">
        <v>4513.4070000000002</v>
      </c>
    </row>
    <row r="55" spans="1:34" s="13" customFormat="1" ht="16.5" hidden="1" customHeight="1" x14ac:dyDescent="0.2">
      <c r="A55" s="12" t="s">
        <v>65</v>
      </c>
      <c r="B55" s="40" t="s">
        <v>21</v>
      </c>
      <c r="C55" s="22">
        <v>28803</v>
      </c>
      <c r="D55" s="23">
        <v>18336</v>
      </c>
      <c r="E55" s="23">
        <v>10467</v>
      </c>
      <c r="F55" s="23">
        <v>149757.79999999999</v>
      </c>
      <c r="G55" s="23">
        <v>6852</v>
      </c>
      <c r="H55" s="23">
        <v>4838</v>
      </c>
      <c r="I55" s="23">
        <v>2014</v>
      </c>
      <c r="J55" s="23">
        <v>56186.400000000001</v>
      </c>
      <c r="K55" s="23">
        <v>1527</v>
      </c>
      <c r="L55" s="23">
        <v>978</v>
      </c>
      <c r="M55" s="23">
        <v>549</v>
      </c>
      <c r="N55" s="23">
        <v>7176.9</v>
      </c>
      <c r="O55" s="23">
        <v>1085</v>
      </c>
      <c r="P55" s="23">
        <v>575</v>
      </c>
      <c r="Q55" s="23">
        <v>510</v>
      </c>
      <c r="R55" s="23">
        <v>5076</v>
      </c>
      <c r="S55" s="23">
        <v>551</v>
      </c>
      <c r="T55" s="23">
        <v>388</v>
      </c>
      <c r="U55" s="23">
        <v>163</v>
      </c>
      <c r="V55" s="23">
        <v>1928.5</v>
      </c>
      <c r="W55" s="23">
        <v>10780</v>
      </c>
      <c r="X55" s="23">
        <v>6385</v>
      </c>
      <c r="Y55" s="23">
        <v>4395</v>
      </c>
      <c r="Z55" s="23">
        <v>50666</v>
      </c>
      <c r="AA55" s="23">
        <v>7310</v>
      </c>
      <c r="AB55" s="23">
        <v>4669</v>
      </c>
      <c r="AC55" s="23">
        <v>2641</v>
      </c>
      <c r="AD55" s="23">
        <v>25585</v>
      </c>
      <c r="AE55" s="23">
        <v>698</v>
      </c>
      <c r="AF55" s="23">
        <v>503</v>
      </c>
      <c r="AG55" s="23">
        <v>195</v>
      </c>
      <c r="AH55" s="23">
        <v>3139</v>
      </c>
    </row>
    <row r="56" spans="1:34" s="13" customFormat="1" ht="16.5" hidden="1" customHeight="1" x14ac:dyDescent="0.2">
      <c r="A56" s="12" t="s">
        <v>66</v>
      </c>
      <c r="B56" s="40" t="s">
        <v>22</v>
      </c>
      <c r="C56" s="22">
        <v>94619</v>
      </c>
      <c r="D56" s="23">
        <v>55457</v>
      </c>
      <c r="E56" s="23">
        <v>39162</v>
      </c>
      <c r="F56" s="23">
        <v>437439.03100000002</v>
      </c>
      <c r="G56" s="23">
        <v>8144</v>
      </c>
      <c r="H56" s="23">
        <v>5205</v>
      </c>
      <c r="I56" s="23">
        <v>2939</v>
      </c>
      <c r="J56" s="23">
        <v>66780.800000000003</v>
      </c>
      <c r="K56" s="23">
        <v>2652</v>
      </c>
      <c r="L56" s="23">
        <v>1589</v>
      </c>
      <c r="M56" s="23">
        <v>1063</v>
      </c>
      <c r="N56" s="23">
        <v>12464.4</v>
      </c>
      <c r="O56" s="23">
        <v>1926</v>
      </c>
      <c r="P56" s="23">
        <v>1225</v>
      </c>
      <c r="Q56" s="23">
        <v>701</v>
      </c>
      <c r="R56" s="23">
        <v>9052.2000000000007</v>
      </c>
      <c r="S56" s="23">
        <v>1259</v>
      </c>
      <c r="T56" s="23">
        <v>697</v>
      </c>
      <c r="U56" s="23">
        <v>562</v>
      </c>
      <c r="V56" s="23">
        <v>4406.5</v>
      </c>
      <c r="W56" s="23">
        <v>51068</v>
      </c>
      <c r="X56" s="23">
        <v>28331</v>
      </c>
      <c r="Y56" s="23">
        <v>22737</v>
      </c>
      <c r="Z56" s="23">
        <v>239999.8</v>
      </c>
      <c r="AA56" s="23">
        <v>27949</v>
      </c>
      <c r="AB56" s="23">
        <v>17135</v>
      </c>
      <c r="AC56" s="23">
        <v>10814</v>
      </c>
      <c r="AD56" s="23">
        <v>97821.5</v>
      </c>
      <c r="AE56" s="23">
        <v>1621</v>
      </c>
      <c r="AF56" s="23">
        <v>1275</v>
      </c>
      <c r="AG56" s="23">
        <v>346</v>
      </c>
      <c r="AH56" s="23">
        <v>6913.8310000000001</v>
      </c>
    </row>
    <row r="57" spans="1:34" s="13" customFormat="1" ht="16.5" hidden="1" customHeight="1" x14ac:dyDescent="0.2">
      <c r="A57" s="12" t="s">
        <v>67</v>
      </c>
      <c r="B57" s="40" t="s">
        <v>23</v>
      </c>
      <c r="C57" s="22">
        <v>53964</v>
      </c>
      <c r="D57" s="23">
        <v>31892</v>
      </c>
      <c r="E57" s="23">
        <v>22072</v>
      </c>
      <c r="F57" s="23">
        <v>262022.557</v>
      </c>
      <c r="G57" s="23">
        <v>6401</v>
      </c>
      <c r="H57" s="23">
        <v>4064</v>
      </c>
      <c r="I57" s="23">
        <v>2337</v>
      </c>
      <c r="J57" s="23">
        <v>53676.5</v>
      </c>
      <c r="K57" s="23">
        <v>2066</v>
      </c>
      <c r="L57" s="23">
        <v>1047</v>
      </c>
      <c r="M57" s="23">
        <v>1019</v>
      </c>
      <c r="N57" s="23">
        <v>9976.1</v>
      </c>
      <c r="O57" s="23">
        <v>7096</v>
      </c>
      <c r="P57" s="23">
        <v>3847</v>
      </c>
      <c r="Q57" s="23">
        <v>3249</v>
      </c>
      <c r="R57" s="23">
        <v>34701.800000000003</v>
      </c>
      <c r="S57" s="23">
        <v>4116</v>
      </c>
      <c r="T57" s="23">
        <v>2456</v>
      </c>
      <c r="U57" s="23">
        <v>1660</v>
      </c>
      <c r="V57" s="23">
        <v>14835.1</v>
      </c>
      <c r="W57" s="23">
        <v>21869</v>
      </c>
      <c r="X57" s="23">
        <v>12857</v>
      </c>
      <c r="Y57" s="23">
        <v>9012</v>
      </c>
      <c r="Z57" s="23">
        <v>104228.9</v>
      </c>
      <c r="AA57" s="23">
        <v>12056</v>
      </c>
      <c r="AB57" s="23">
        <v>7268</v>
      </c>
      <c r="AC57" s="23">
        <v>4788</v>
      </c>
      <c r="AD57" s="23">
        <v>42959.6</v>
      </c>
      <c r="AE57" s="23">
        <v>360</v>
      </c>
      <c r="AF57" s="23">
        <v>353</v>
      </c>
      <c r="AG57" s="23">
        <v>7</v>
      </c>
      <c r="AH57" s="23">
        <v>1644.557</v>
      </c>
    </row>
    <row r="58" spans="1:34" s="13" customFormat="1" ht="16.5" hidden="1" customHeight="1" x14ac:dyDescent="0.2">
      <c r="A58" s="12" t="s">
        <v>68</v>
      </c>
      <c r="B58" s="40" t="s">
        <v>24</v>
      </c>
      <c r="C58" s="22">
        <v>54708</v>
      </c>
      <c r="D58" s="23">
        <v>33596</v>
      </c>
      <c r="E58" s="23">
        <v>21112</v>
      </c>
      <c r="F58" s="23">
        <v>260893.3</v>
      </c>
      <c r="G58" s="23">
        <v>5699</v>
      </c>
      <c r="H58" s="23">
        <v>3888</v>
      </c>
      <c r="I58" s="23">
        <v>1811</v>
      </c>
      <c r="J58" s="23">
        <v>46723</v>
      </c>
      <c r="K58" s="23">
        <v>1389</v>
      </c>
      <c r="L58" s="23">
        <v>896</v>
      </c>
      <c r="M58" s="23">
        <v>493</v>
      </c>
      <c r="N58" s="23">
        <v>6528.3</v>
      </c>
      <c r="O58" s="23">
        <v>1866</v>
      </c>
      <c r="P58" s="23">
        <v>1126</v>
      </c>
      <c r="Q58" s="23">
        <v>740</v>
      </c>
      <c r="R58" s="23">
        <v>8979.4</v>
      </c>
      <c r="S58" s="23">
        <v>1345</v>
      </c>
      <c r="T58" s="23">
        <v>865</v>
      </c>
      <c r="U58" s="23">
        <v>480</v>
      </c>
      <c r="V58" s="23">
        <v>4836.8999999999996</v>
      </c>
      <c r="W58" s="23">
        <v>28491</v>
      </c>
      <c r="X58" s="23">
        <v>17034</v>
      </c>
      <c r="Y58" s="23">
        <v>11457</v>
      </c>
      <c r="Z58" s="23">
        <v>136629.4</v>
      </c>
      <c r="AA58" s="23">
        <v>15776</v>
      </c>
      <c r="AB58" s="23">
        <v>9655</v>
      </c>
      <c r="AC58" s="23">
        <v>6121</v>
      </c>
      <c r="AD58" s="23">
        <v>56591.5</v>
      </c>
      <c r="AE58" s="23">
        <v>142</v>
      </c>
      <c r="AF58" s="23">
        <v>132</v>
      </c>
      <c r="AG58" s="23">
        <v>10</v>
      </c>
      <c r="AH58" s="23">
        <v>604.79999999999995</v>
      </c>
    </row>
    <row r="59" spans="1:34" s="13" customFormat="1" ht="16.5" hidden="1" customHeight="1" x14ac:dyDescent="0.2">
      <c r="A59" s="21" t="s">
        <v>80</v>
      </c>
      <c r="B59" s="34" t="s">
        <v>25</v>
      </c>
      <c r="C59" s="22">
        <v>5140</v>
      </c>
      <c r="D59" s="23">
        <v>3377</v>
      </c>
      <c r="E59" s="23">
        <v>1763</v>
      </c>
      <c r="F59" s="23">
        <v>27165.144</v>
      </c>
      <c r="G59" s="23">
        <v>1211</v>
      </c>
      <c r="H59" s="23">
        <v>850</v>
      </c>
      <c r="I59" s="23">
        <v>361</v>
      </c>
      <c r="J59" s="23">
        <v>10095.9</v>
      </c>
      <c r="K59" s="23">
        <v>304</v>
      </c>
      <c r="L59" s="23">
        <v>159</v>
      </c>
      <c r="M59" s="23">
        <v>145</v>
      </c>
      <c r="N59" s="23">
        <v>1453.1</v>
      </c>
      <c r="O59" s="23">
        <v>270</v>
      </c>
      <c r="P59" s="23">
        <v>172</v>
      </c>
      <c r="Q59" s="23">
        <v>98</v>
      </c>
      <c r="R59" s="23">
        <v>1306.3</v>
      </c>
      <c r="S59" s="23">
        <v>254</v>
      </c>
      <c r="T59" s="23">
        <v>187</v>
      </c>
      <c r="U59" s="23">
        <v>67</v>
      </c>
      <c r="V59" s="23">
        <v>892.6</v>
      </c>
      <c r="W59" s="23">
        <v>2022</v>
      </c>
      <c r="X59" s="23">
        <v>1305</v>
      </c>
      <c r="Y59" s="23">
        <v>717</v>
      </c>
      <c r="Z59" s="23">
        <v>9627.7000000000007</v>
      </c>
      <c r="AA59" s="23">
        <v>923</v>
      </c>
      <c r="AB59" s="23">
        <v>572</v>
      </c>
      <c r="AC59" s="23">
        <v>351</v>
      </c>
      <c r="AD59" s="23">
        <v>3251.5</v>
      </c>
      <c r="AE59" s="23">
        <v>156</v>
      </c>
      <c r="AF59" s="23">
        <v>132</v>
      </c>
      <c r="AG59" s="23">
        <v>24</v>
      </c>
      <c r="AH59" s="23">
        <v>538.04399999999998</v>
      </c>
    </row>
    <row r="60" spans="1:34" s="13" customFormat="1" ht="16.5" hidden="1" customHeight="1" x14ac:dyDescent="0.25">
      <c r="A60" s="24" t="s">
        <v>69</v>
      </c>
      <c r="B60" s="40" t="s">
        <v>26</v>
      </c>
      <c r="C60" s="22">
        <v>4688</v>
      </c>
      <c r="D60" s="23">
        <v>3076</v>
      </c>
      <c r="E60" s="23">
        <v>1612</v>
      </c>
      <c r="F60" s="23">
        <v>24710.444</v>
      </c>
      <c r="G60" s="23">
        <v>1102</v>
      </c>
      <c r="H60" s="23">
        <v>763</v>
      </c>
      <c r="I60" s="23">
        <v>339</v>
      </c>
      <c r="J60" s="23">
        <v>9169.2999999999993</v>
      </c>
      <c r="K60" s="23">
        <v>220</v>
      </c>
      <c r="L60" s="23">
        <v>111</v>
      </c>
      <c r="M60" s="23">
        <v>109</v>
      </c>
      <c r="N60" s="23">
        <v>1065.4000000000001</v>
      </c>
      <c r="O60" s="23">
        <v>229</v>
      </c>
      <c r="P60" s="23">
        <v>143</v>
      </c>
      <c r="Q60" s="23">
        <v>86</v>
      </c>
      <c r="R60" s="23">
        <v>1113.5999999999999</v>
      </c>
      <c r="S60" s="23">
        <v>220</v>
      </c>
      <c r="T60" s="23">
        <v>171</v>
      </c>
      <c r="U60" s="23">
        <v>49</v>
      </c>
      <c r="V60" s="23">
        <v>773.5</v>
      </c>
      <c r="W60" s="23">
        <v>1874</v>
      </c>
      <c r="X60" s="23">
        <v>1208</v>
      </c>
      <c r="Y60" s="23">
        <v>666</v>
      </c>
      <c r="Z60" s="23">
        <v>8932.1</v>
      </c>
      <c r="AA60" s="23">
        <v>887</v>
      </c>
      <c r="AB60" s="23">
        <v>548</v>
      </c>
      <c r="AC60" s="23">
        <v>339</v>
      </c>
      <c r="AD60" s="23">
        <v>3118.5</v>
      </c>
      <c r="AE60" s="23">
        <v>156</v>
      </c>
      <c r="AF60" s="23">
        <v>132</v>
      </c>
      <c r="AG60" s="23">
        <v>24</v>
      </c>
      <c r="AH60" s="23">
        <v>538.04399999999998</v>
      </c>
    </row>
    <row r="61" spans="1:34" s="13" customFormat="1" ht="16.5" hidden="1" customHeight="1" x14ac:dyDescent="0.25">
      <c r="A61" s="25" t="s">
        <v>70</v>
      </c>
      <c r="B61" s="41" t="s">
        <v>27</v>
      </c>
      <c r="C61" s="26">
        <v>452</v>
      </c>
      <c r="D61" s="27">
        <v>301</v>
      </c>
      <c r="E61" s="27">
        <v>151</v>
      </c>
      <c r="F61" s="27">
        <v>2454.6999999999998</v>
      </c>
      <c r="G61" s="27">
        <v>109</v>
      </c>
      <c r="H61" s="27">
        <v>87</v>
      </c>
      <c r="I61" s="27">
        <v>22</v>
      </c>
      <c r="J61" s="27">
        <v>926.6</v>
      </c>
      <c r="K61" s="27">
        <v>84</v>
      </c>
      <c r="L61" s="27">
        <v>48</v>
      </c>
      <c r="M61" s="27">
        <v>36</v>
      </c>
      <c r="N61" s="27">
        <v>387.7</v>
      </c>
      <c r="O61" s="27">
        <v>41</v>
      </c>
      <c r="P61" s="27">
        <v>29</v>
      </c>
      <c r="Q61" s="27">
        <v>12</v>
      </c>
      <c r="R61" s="27">
        <v>192.7</v>
      </c>
      <c r="S61" s="27">
        <v>34</v>
      </c>
      <c r="T61" s="27">
        <v>16</v>
      </c>
      <c r="U61" s="27">
        <v>18</v>
      </c>
      <c r="V61" s="27">
        <v>119.1</v>
      </c>
      <c r="W61" s="27">
        <v>148</v>
      </c>
      <c r="X61" s="27">
        <v>97</v>
      </c>
      <c r="Y61" s="27">
        <v>51</v>
      </c>
      <c r="Z61" s="27">
        <v>695.6</v>
      </c>
      <c r="AA61" s="27">
        <v>36</v>
      </c>
      <c r="AB61" s="27">
        <v>24</v>
      </c>
      <c r="AC61" s="27">
        <v>12</v>
      </c>
      <c r="AD61" s="27">
        <v>133</v>
      </c>
      <c r="AE61" s="27">
        <v>0</v>
      </c>
      <c r="AF61" s="27">
        <v>0</v>
      </c>
      <c r="AG61" s="27">
        <v>0</v>
      </c>
      <c r="AH61" s="27">
        <v>0</v>
      </c>
    </row>
    <row r="62" spans="1:34" s="8" customFormat="1" hidden="1" x14ac:dyDescent="0.2"/>
    <row r="63" spans="1:34" s="20" customFormat="1" ht="16.5" hidden="1" customHeight="1" x14ac:dyDescent="0.2">
      <c r="A63" s="28" t="s">
        <v>71</v>
      </c>
      <c r="B63" s="19" t="s">
        <v>3</v>
      </c>
      <c r="C63" s="23" t="str">
        <f t="shared" ref="C63:AH63" si="0">IF(C37=C9,"","*")</f>
        <v/>
      </c>
      <c r="D63" s="23" t="str">
        <f t="shared" si="0"/>
        <v/>
      </c>
      <c r="E63" s="23" t="str">
        <f t="shared" si="0"/>
        <v/>
      </c>
      <c r="F63" s="23" t="str">
        <f t="shared" si="0"/>
        <v/>
      </c>
      <c r="G63" s="23" t="str">
        <f t="shared" si="0"/>
        <v/>
      </c>
      <c r="H63" s="23" t="str">
        <f t="shared" si="0"/>
        <v/>
      </c>
      <c r="I63" s="23" t="str">
        <f t="shared" si="0"/>
        <v/>
      </c>
      <c r="J63" s="23" t="str">
        <f t="shared" si="0"/>
        <v/>
      </c>
      <c r="K63" s="23" t="str">
        <f t="shared" si="0"/>
        <v/>
      </c>
      <c r="L63" s="23" t="str">
        <f t="shared" si="0"/>
        <v/>
      </c>
      <c r="M63" s="23" t="str">
        <f t="shared" si="0"/>
        <v/>
      </c>
      <c r="N63" s="23" t="str">
        <f t="shared" si="0"/>
        <v/>
      </c>
      <c r="O63" s="23" t="str">
        <f t="shared" si="0"/>
        <v/>
      </c>
      <c r="P63" s="23" t="str">
        <f t="shared" si="0"/>
        <v/>
      </c>
      <c r="Q63" s="23" t="str">
        <f t="shared" si="0"/>
        <v/>
      </c>
      <c r="R63" s="23" t="str">
        <f t="shared" si="0"/>
        <v/>
      </c>
      <c r="S63" s="23" t="str">
        <f t="shared" si="0"/>
        <v/>
      </c>
      <c r="T63" s="23" t="str">
        <f t="shared" si="0"/>
        <v/>
      </c>
      <c r="U63" s="23" t="str">
        <f t="shared" si="0"/>
        <v/>
      </c>
      <c r="V63" s="23" t="str">
        <f t="shared" si="0"/>
        <v/>
      </c>
      <c r="W63" s="23" t="str">
        <f t="shared" si="0"/>
        <v/>
      </c>
      <c r="X63" s="23" t="str">
        <f t="shared" si="0"/>
        <v/>
      </c>
      <c r="Y63" s="23" t="str">
        <f t="shared" si="0"/>
        <v/>
      </c>
      <c r="Z63" s="23" t="str">
        <f t="shared" si="0"/>
        <v/>
      </c>
      <c r="AA63" s="23" t="str">
        <f t="shared" si="0"/>
        <v/>
      </c>
      <c r="AB63" s="23" t="str">
        <f t="shared" si="0"/>
        <v/>
      </c>
      <c r="AC63" s="23" t="str">
        <f t="shared" si="0"/>
        <v/>
      </c>
      <c r="AD63" s="23" t="str">
        <f t="shared" si="0"/>
        <v/>
      </c>
      <c r="AE63" s="23" t="str">
        <f t="shared" si="0"/>
        <v/>
      </c>
      <c r="AF63" s="23" t="str">
        <f t="shared" si="0"/>
        <v/>
      </c>
      <c r="AG63" s="23" t="str">
        <f t="shared" si="0"/>
        <v/>
      </c>
      <c r="AH63" s="23" t="str">
        <f t="shared" si="0"/>
        <v/>
      </c>
    </row>
    <row r="64" spans="1:34" s="13" customFormat="1" ht="16.5" hidden="1" customHeight="1" x14ac:dyDescent="0.2">
      <c r="A64" s="21" t="s">
        <v>74</v>
      </c>
      <c r="B64" s="34" t="s">
        <v>4</v>
      </c>
      <c r="C64" s="23" t="str">
        <f t="shared" ref="C64:AH64" si="1">IF(C38=C10,"","*")</f>
        <v/>
      </c>
      <c r="D64" s="23" t="str">
        <f t="shared" si="1"/>
        <v/>
      </c>
      <c r="E64" s="23" t="str">
        <f t="shared" si="1"/>
        <v/>
      </c>
      <c r="F64" s="23" t="str">
        <f t="shared" si="1"/>
        <v/>
      </c>
      <c r="G64" s="23" t="str">
        <f t="shared" si="1"/>
        <v/>
      </c>
      <c r="H64" s="23" t="str">
        <f t="shared" si="1"/>
        <v/>
      </c>
      <c r="I64" s="23" t="str">
        <f t="shared" si="1"/>
        <v/>
      </c>
      <c r="J64" s="23" t="str">
        <f t="shared" si="1"/>
        <v/>
      </c>
      <c r="K64" s="23" t="str">
        <f t="shared" si="1"/>
        <v/>
      </c>
      <c r="L64" s="23" t="str">
        <f t="shared" si="1"/>
        <v/>
      </c>
      <c r="M64" s="23" t="str">
        <f t="shared" si="1"/>
        <v/>
      </c>
      <c r="N64" s="23" t="str">
        <f t="shared" si="1"/>
        <v/>
      </c>
      <c r="O64" s="23" t="str">
        <f t="shared" si="1"/>
        <v/>
      </c>
      <c r="P64" s="23" t="str">
        <f t="shared" si="1"/>
        <v/>
      </c>
      <c r="Q64" s="23" t="str">
        <f t="shared" si="1"/>
        <v/>
      </c>
      <c r="R64" s="23" t="str">
        <f t="shared" si="1"/>
        <v/>
      </c>
      <c r="S64" s="23" t="str">
        <f t="shared" si="1"/>
        <v/>
      </c>
      <c r="T64" s="23" t="str">
        <f t="shared" si="1"/>
        <v/>
      </c>
      <c r="U64" s="23" t="str">
        <f t="shared" si="1"/>
        <v/>
      </c>
      <c r="V64" s="23" t="str">
        <f t="shared" si="1"/>
        <v/>
      </c>
      <c r="W64" s="23" t="str">
        <f t="shared" si="1"/>
        <v/>
      </c>
      <c r="X64" s="23" t="str">
        <f t="shared" si="1"/>
        <v/>
      </c>
      <c r="Y64" s="23" t="str">
        <f t="shared" si="1"/>
        <v/>
      </c>
      <c r="Z64" s="23" t="str">
        <f t="shared" si="1"/>
        <v/>
      </c>
      <c r="AA64" s="23" t="str">
        <f t="shared" si="1"/>
        <v/>
      </c>
      <c r="AB64" s="23" t="str">
        <f t="shared" si="1"/>
        <v/>
      </c>
      <c r="AC64" s="23" t="str">
        <f t="shared" si="1"/>
        <v/>
      </c>
      <c r="AD64" s="23" t="str">
        <f t="shared" si="1"/>
        <v/>
      </c>
      <c r="AE64" s="23" t="str">
        <f t="shared" si="1"/>
        <v/>
      </c>
      <c r="AF64" s="23" t="str">
        <f t="shared" si="1"/>
        <v/>
      </c>
      <c r="AG64" s="23" t="str">
        <f t="shared" si="1"/>
        <v/>
      </c>
      <c r="AH64" s="23" t="str">
        <f t="shared" si="1"/>
        <v/>
      </c>
    </row>
    <row r="65" spans="1:34" s="13" customFormat="1" ht="16.5" hidden="1" customHeight="1" x14ac:dyDescent="0.2">
      <c r="A65" s="21" t="s">
        <v>75</v>
      </c>
      <c r="B65" s="34" t="s">
        <v>5</v>
      </c>
      <c r="C65" s="23" t="str">
        <f t="shared" ref="C65:AH65" si="2">IF(C39=C11,"","*")</f>
        <v/>
      </c>
      <c r="D65" s="23" t="str">
        <f t="shared" si="2"/>
        <v/>
      </c>
      <c r="E65" s="23" t="str">
        <f t="shared" si="2"/>
        <v/>
      </c>
      <c r="F65" s="23" t="str">
        <f t="shared" si="2"/>
        <v/>
      </c>
      <c r="G65" s="23" t="str">
        <f t="shared" si="2"/>
        <v/>
      </c>
      <c r="H65" s="23" t="str">
        <f t="shared" si="2"/>
        <v/>
      </c>
      <c r="I65" s="23" t="str">
        <f t="shared" si="2"/>
        <v/>
      </c>
      <c r="J65" s="23" t="str">
        <f t="shared" si="2"/>
        <v/>
      </c>
      <c r="K65" s="23" t="str">
        <f t="shared" si="2"/>
        <v/>
      </c>
      <c r="L65" s="23" t="str">
        <f t="shared" si="2"/>
        <v/>
      </c>
      <c r="M65" s="23" t="str">
        <f t="shared" si="2"/>
        <v/>
      </c>
      <c r="N65" s="23" t="str">
        <f t="shared" si="2"/>
        <v/>
      </c>
      <c r="O65" s="23" t="str">
        <f t="shared" si="2"/>
        <v/>
      </c>
      <c r="P65" s="23" t="str">
        <f t="shared" si="2"/>
        <v/>
      </c>
      <c r="Q65" s="23" t="str">
        <f t="shared" si="2"/>
        <v/>
      </c>
      <c r="R65" s="23" t="str">
        <f t="shared" si="2"/>
        <v/>
      </c>
      <c r="S65" s="23" t="str">
        <f t="shared" si="2"/>
        <v/>
      </c>
      <c r="T65" s="23" t="str">
        <f t="shared" si="2"/>
        <v/>
      </c>
      <c r="U65" s="23" t="str">
        <f t="shared" si="2"/>
        <v/>
      </c>
      <c r="V65" s="23" t="str">
        <f t="shared" si="2"/>
        <v/>
      </c>
      <c r="W65" s="23" t="str">
        <f t="shared" si="2"/>
        <v/>
      </c>
      <c r="X65" s="23" t="str">
        <f t="shared" si="2"/>
        <v/>
      </c>
      <c r="Y65" s="23" t="str">
        <f t="shared" si="2"/>
        <v/>
      </c>
      <c r="Z65" s="23" t="str">
        <f t="shared" si="2"/>
        <v/>
      </c>
      <c r="AA65" s="23" t="str">
        <f t="shared" si="2"/>
        <v/>
      </c>
      <c r="AB65" s="23" t="str">
        <f t="shared" si="2"/>
        <v/>
      </c>
      <c r="AC65" s="23" t="str">
        <f t="shared" si="2"/>
        <v/>
      </c>
      <c r="AD65" s="23" t="str">
        <f t="shared" si="2"/>
        <v/>
      </c>
      <c r="AE65" s="23" t="str">
        <f t="shared" si="2"/>
        <v/>
      </c>
      <c r="AF65" s="23" t="str">
        <f t="shared" si="2"/>
        <v/>
      </c>
      <c r="AG65" s="23" t="str">
        <f t="shared" si="2"/>
        <v/>
      </c>
      <c r="AH65" s="23" t="str">
        <f t="shared" si="2"/>
        <v/>
      </c>
    </row>
    <row r="66" spans="1:34" s="13" customFormat="1" ht="16.5" hidden="1" customHeight="1" x14ac:dyDescent="0.2">
      <c r="A66" s="21" t="s">
        <v>76</v>
      </c>
      <c r="B66" s="34" t="s">
        <v>6</v>
      </c>
      <c r="C66" s="23" t="str">
        <f t="shared" ref="C66:AH66" si="3">IF(C40=C12,"","*")</f>
        <v/>
      </c>
      <c r="D66" s="23" t="str">
        <f t="shared" si="3"/>
        <v/>
      </c>
      <c r="E66" s="23" t="str">
        <f t="shared" si="3"/>
        <v/>
      </c>
      <c r="F66" s="23" t="str">
        <f t="shared" si="3"/>
        <v/>
      </c>
      <c r="G66" s="23" t="str">
        <f t="shared" si="3"/>
        <v/>
      </c>
      <c r="H66" s="23" t="str">
        <f t="shared" si="3"/>
        <v/>
      </c>
      <c r="I66" s="23" t="str">
        <f t="shared" si="3"/>
        <v/>
      </c>
      <c r="J66" s="23" t="str">
        <f t="shared" si="3"/>
        <v/>
      </c>
      <c r="K66" s="23" t="str">
        <f t="shared" si="3"/>
        <v/>
      </c>
      <c r="L66" s="23" t="str">
        <f t="shared" si="3"/>
        <v/>
      </c>
      <c r="M66" s="23" t="str">
        <f t="shared" si="3"/>
        <v/>
      </c>
      <c r="N66" s="23" t="str">
        <f t="shared" si="3"/>
        <v/>
      </c>
      <c r="O66" s="23" t="str">
        <f t="shared" si="3"/>
        <v/>
      </c>
      <c r="P66" s="23" t="str">
        <f t="shared" si="3"/>
        <v/>
      </c>
      <c r="Q66" s="23" t="str">
        <f t="shared" si="3"/>
        <v/>
      </c>
      <c r="R66" s="23" t="str">
        <f t="shared" si="3"/>
        <v/>
      </c>
      <c r="S66" s="23" t="str">
        <f t="shared" si="3"/>
        <v/>
      </c>
      <c r="T66" s="23" t="str">
        <f t="shared" si="3"/>
        <v/>
      </c>
      <c r="U66" s="23" t="str">
        <f t="shared" si="3"/>
        <v/>
      </c>
      <c r="V66" s="23" t="str">
        <f t="shared" si="3"/>
        <v/>
      </c>
      <c r="W66" s="23" t="str">
        <f t="shared" si="3"/>
        <v/>
      </c>
      <c r="X66" s="23" t="str">
        <f t="shared" si="3"/>
        <v/>
      </c>
      <c r="Y66" s="23" t="str">
        <f t="shared" si="3"/>
        <v/>
      </c>
      <c r="Z66" s="23" t="str">
        <f t="shared" si="3"/>
        <v/>
      </c>
      <c r="AA66" s="23" t="str">
        <f t="shared" si="3"/>
        <v/>
      </c>
      <c r="AB66" s="23" t="str">
        <f t="shared" si="3"/>
        <v/>
      </c>
      <c r="AC66" s="23" t="str">
        <f t="shared" si="3"/>
        <v/>
      </c>
      <c r="AD66" s="23" t="str">
        <f t="shared" si="3"/>
        <v/>
      </c>
      <c r="AE66" s="23" t="str">
        <f t="shared" si="3"/>
        <v/>
      </c>
      <c r="AF66" s="23" t="str">
        <f t="shared" si="3"/>
        <v/>
      </c>
      <c r="AG66" s="23" t="str">
        <f t="shared" si="3"/>
        <v/>
      </c>
      <c r="AH66" s="23" t="str">
        <f t="shared" si="3"/>
        <v/>
      </c>
    </row>
    <row r="67" spans="1:34" s="13" customFormat="1" ht="16.5" hidden="1" customHeight="1" x14ac:dyDescent="0.2">
      <c r="A67" s="21" t="s">
        <v>77</v>
      </c>
      <c r="B67" s="34" t="s">
        <v>7</v>
      </c>
      <c r="C67" s="23" t="str">
        <f t="shared" ref="C67:AH67" si="4">IF(C41=C13,"","*")</f>
        <v/>
      </c>
      <c r="D67" s="23" t="str">
        <f t="shared" si="4"/>
        <v/>
      </c>
      <c r="E67" s="23" t="str">
        <f t="shared" si="4"/>
        <v/>
      </c>
      <c r="F67" s="23" t="str">
        <f t="shared" si="4"/>
        <v/>
      </c>
      <c r="G67" s="23" t="str">
        <f t="shared" si="4"/>
        <v/>
      </c>
      <c r="H67" s="23" t="str">
        <f t="shared" si="4"/>
        <v/>
      </c>
      <c r="I67" s="23" t="str">
        <f t="shared" si="4"/>
        <v/>
      </c>
      <c r="J67" s="23" t="str">
        <f t="shared" si="4"/>
        <v/>
      </c>
      <c r="K67" s="23" t="str">
        <f t="shared" si="4"/>
        <v/>
      </c>
      <c r="L67" s="23" t="str">
        <f t="shared" si="4"/>
        <v/>
      </c>
      <c r="M67" s="23" t="str">
        <f t="shared" si="4"/>
        <v/>
      </c>
      <c r="N67" s="23" t="str">
        <f t="shared" si="4"/>
        <v/>
      </c>
      <c r="O67" s="23" t="str">
        <f t="shared" si="4"/>
        <v/>
      </c>
      <c r="P67" s="23" t="str">
        <f t="shared" si="4"/>
        <v/>
      </c>
      <c r="Q67" s="23" t="str">
        <f t="shared" si="4"/>
        <v/>
      </c>
      <c r="R67" s="23" t="str">
        <f t="shared" si="4"/>
        <v/>
      </c>
      <c r="S67" s="23" t="str">
        <f t="shared" si="4"/>
        <v/>
      </c>
      <c r="T67" s="23" t="str">
        <f t="shared" si="4"/>
        <v/>
      </c>
      <c r="U67" s="23" t="str">
        <f t="shared" si="4"/>
        <v/>
      </c>
      <c r="V67" s="23" t="str">
        <f t="shared" si="4"/>
        <v/>
      </c>
      <c r="W67" s="23" t="str">
        <f t="shared" si="4"/>
        <v/>
      </c>
      <c r="X67" s="23" t="str">
        <f t="shared" si="4"/>
        <v/>
      </c>
      <c r="Y67" s="23" t="str">
        <f t="shared" si="4"/>
        <v/>
      </c>
      <c r="Z67" s="23" t="str">
        <f t="shared" si="4"/>
        <v/>
      </c>
      <c r="AA67" s="23" t="str">
        <f t="shared" si="4"/>
        <v/>
      </c>
      <c r="AB67" s="23" t="str">
        <f t="shared" si="4"/>
        <v/>
      </c>
      <c r="AC67" s="23" t="str">
        <f t="shared" si="4"/>
        <v/>
      </c>
      <c r="AD67" s="23" t="str">
        <f t="shared" si="4"/>
        <v/>
      </c>
      <c r="AE67" s="23" t="str">
        <f t="shared" si="4"/>
        <v/>
      </c>
      <c r="AF67" s="23" t="str">
        <f t="shared" si="4"/>
        <v/>
      </c>
      <c r="AG67" s="23" t="str">
        <f t="shared" si="4"/>
        <v/>
      </c>
      <c r="AH67" s="23" t="str">
        <f t="shared" si="4"/>
        <v/>
      </c>
    </row>
    <row r="68" spans="1:34" s="13" customFormat="1" ht="16.5" hidden="1" customHeight="1" x14ac:dyDescent="0.2">
      <c r="A68" s="21" t="s">
        <v>78</v>
      </c>
      <c r="B68" s="34" t="s">
        <v>8</v>
      </c>
      <c r="C68" s="23" t="str">
        <f t="shared" ref="C68:AH68" si="5">IF(C42=C14,"","*")</f>
        <v/>
      </c>
      <c r="D68" s="23" t="str">
        <f t="shared" si="5"/>
        <v/>
      </c>
      <c r="E68" s="23" t="str">
        <f t="shared" si="5"/>
        <v/>
      </c>
      <c r="F68" s="23" t="str">
        <f t="shared" si="5"/>
        <v/>
      </c>
      <c r="G68" s="23" t="str">
        <f t="shared" si="5"/>
        <v/>
      </c>
      <c r="H68" s="23" t="str">
        <f t="shared" si="5"/>
        <v/>
      </c>
      <c r="I68" s="23" t="str">
        <f t="shared" si="5"/>
        <v/>
      </c>
      <c r="J68" s="23" t="str">
        <f t="shared" si="5"/>
        <v/>
      </c>
      <c r="K68" s="23" t="str">
        <f t="shared" si="5"/>
        <v/>
      </c>
      <c r="L68" s="23" t="str">
        <f t="shared" si="5"/>
        <v/>
      </c>
      <c r="M68" s="23" t="str">
        <f t="shared" si="5"/>
        <v/>
      </c>
      <c r="N68" s="23" t="str">
        <f t="shared" si="5"/>
        <v/>
      </c>
      <c r="O68" s="23" t="str">
        <f t="shared" si="5"/>
        <v/>
      </c>
      <c r="P68" s="23" t="str">
        <f t="shared" si="5"/>
        <v/>
      </c>
      <c r="Q68" s="23" t="str">
        <f t="shared" si="5"/>
        <v/>
      </c>
      <c r="R68" s="23" t="str">
        <f t="shared" si="5"/>
        <v/>
      </c>
      <c r="S68" s="23" t="str">
        <f t="shared" si="5"/>
        <v/>
      </c>
      <c r="T68" s="23" t="str">
        <f t="shared" si="5"/>
        <v/>
      </c>
      <c r="U68" s="23" t="str">
        <f t="shared" si="5"/>
        <v/>
      </c>
      <c r="V68" s="23" t="str">
        <f t="shared" si="5"/>
        <v/>
      </c>
      <c r="W68" s="23" t="str">
        <f t="shared" si="5"/>
        <v/>
      </c>
      <c r="X68" s="23" t="str">
        <f t="shared" si="5"/>
        <v/>
      </c>
      <c r="Y68" s="23" t="str">
        <f t="shared" si="5"/>
        <v/>
      </c>
      <c r="Z68" s="23" t="str">
        <f t="shared" si="5"/>
        <v/>
      </c>
      <c r="AA68" s="23" t="str">
        <f t="shared" si="5"/>
        <v/>
      </c>
      <c r="AB68" s="23" t="str">
        <f t="shared" si="5"/>
        <v/>
      </c>
      <c r="AC68" s="23" t="str">
        <f t="shared" si="5"/>
        <v/>
      </c>
      <c r="AD68" s="23" t="str">
        <f t="shared" si="5"/>
        <v/>
      </c>
      <c r="AE68" s="23" t="str">
        <f t="shared" si="5"/>
        <v/>
      </c>
      <c r="AF68" s="23" t="str">
        <f t="shared" si="5"/>
        <v/>
      </c>
      <c r="AG68" s="23" t="str">
        <f t="shared" si="5"/>
        <v/>
      </c>
      <c r="AH68" s="23" t="str">
        <f t="shared" si="5"/>
        <v/>
      </c>
    </row>
    <row r="69" spans="1:34" s="13" customFormat="1" ht="16.5" hidden="1" customHeight="1" x14ac:dyDescent="0.2">
      <c r="A69" s="21" t="s">
        <v>79</v>
      </c>
      <c r="B69" s="34" t="s">
        <v>9</v>
      </c>
      <c r="C69" s="23" t="e">
        <f>IF(C43=#REF!,"","*")</f>
        <v>#REF!</v>
      </c>
      <c r="D69" s="23" t="e">
        <f>IF(D43=#REF!,"","*")</f>
        <v>#REF!</v>
      </c>
      <c r="E69" s="23" t="e">
        <f>IF(E43=#REF!,"","*")</f>
        <v>#REF!</v>
      </c>
      <c r="F69" s="23" t="e">
        <f>IF(F43=#REF!,"","*")</f>
        <v>#REF!</v>
      </c>
      <c r="G69" s="23" t="e">
        <f>IF(G43=#REF!,"","*")</f>
        <v>#REF!</v>
      </c>
      <c r="H69" s="23" t="e">
        <f>IF(H43=#REF!,"","*")</f>
        <v>#REF!</v>
      </c>
      <c r="I69" s="23" t="e">
        <f>IF(I43=#REF!,"","*")</f>
        <v>#REF!</v>
      </c>
      <c r="J69" s="23" t="e">
        <f>IF(J43=#REF!,"","*")</f>
        <v>#REF!</v>
      </c>
      <c r="K69" s="23" t="e">
        <f>IF(K43=#REF!,"","*")</f>
        <v>#REF!</v>
      </c>
      <c r="L69" s="23" t="e">
        <f>IF(L43=#REF!,"","*")</f>
        <v>#REF!</v>
      </c>
      <c r="M69" s="23" t="e">
        <f>IF(M43=#REF!,"","*")</f>
        <v>#REF!</v>
      </c>
      <c r="N69" s="23" t="e">
        <f>IF(N43=#REF!,"","*")</f>
        <v>#REF!</v>
      </c>
      <c r="O69" s="23" t="e">
        <f>IF(O43=#REF!,"","*")</f>
        <v>#REF!</v>
      </c>
      <c r="P69" s="23" t="e">
        <f>IF(P43=#REF!,"","*")</f>
        <v>#REF!</v>
      </c>
      <c r="Q69" s="23" t="e">
        <f>IF(Q43=#REF!,"","*")</f>
        <v>#REF!</v>
      </c>
      <c r="R69" s="23" t="e">
        <f>IF(R43=#REF!,"","*")</f>
        <v>#REF!</v>
      </c>
      <c r="S69" s="23" t="e">
        <f>IF(S43=#REF!,"","*")</f>
        <v>#REF!</v>
      </c>
      <c r="T69" s="23" t="e">
        <f>IF(T43=#REF!,"","*")</f>
        <v>#REF!</v>
      </c>
      <c r="U69" s="23" t="e">
        <f>IF(U43=#REF!,"","*")</f>
        <v>#REF!</v>
      </c>
      <c r="V69" s="23" t="e">
        <f>IF(V43=#REF!,"","*")</f>
        <v>#REF!</v>
      </c>
      <c r="W69" s="23" t="e">
        <f>IF(W43=#REF!,"","*")</f>
        <v>#REF!</v>
      </c>
      <c r="X69" s="23" t="e">
        <f>IF(X43=#REF!,"","*")</f>
        <v>#REF!</v>
      </c>
      <c r="Y69" s="23" t="e">
        <f>IF(Y43=#REF!,"","*")</f>
        <v>#REF!</v>
      </c>
      <c r="Z69" s="23" t="e">
        <f>IF(Z43=#REF!,"","*")</f>
        <v>#REF!</v>
      </c>
      <c r="AA69" s="23" t="e">
        <f>IF(AA43=#REF!,"","*")</f>
        <v>#REF!</v>
      </c>
      <c r="AB69" s="23" t="e">
        <f>IF(AB43=#REF!,"","*")</f>
        <v>#REF!</v>
      </c>
      <c r="AC69" s="23" t="e">
        <f>IF(AC43=#REF!,"","*")</f>
        <v>#REF!</v>
      </c>
      <c r="AD69" s="23" t="e">
        <f>IF(AD43=#REF!,"","*")</f>
        <v>#REF!</v>
      </c>
      <c r="AE69" s="23" t="e">
        <f>IF(AE43=#REF!,"","*")</f>
        <v>#REF!</v>
      </c>
      <c r="AF69" s="23" t="e">
        <f>IF(AF43=#REF!,"","*")</f>
        <v>#REF!</v>
      </c>
      <c r="AG69" s="23" t="e">
        <f>IF(AG43=#REF!,"","*")</f>
        <v>#REF!</v>
      </c>
      <c r="AH69" s="23" t="e">
        <f>IF(AH43=#REF!,"","*")</f>
        <v>#REF!</v>
      </c>
    </row>
    <row r="70" spans="1:34" s="13" customFormat="1" ht="16.5" hidden="1" customHeight="1" x14ac:dyDescent="0.2">
      <c r="A70" s="12" t="s">
        <v>55</v>
      </c>
      <c r="B70" s="40" t="s">
        <v>10</v>
      </c>
      <c r="C70" s="23" t="str">
        <f t="shared" ref="C70:AH70" si="6">IF(C44=C15,"","*")</f>
        <v/>
      </c>
      <c r="D70" s="23" t="str">
        <f t="shared" si="6"/>
        <v/>
      </c>
      <c r="E70" s="23" t="str">
        <f t="shared" si="6"/>
        <v/>
      </c>
      <c r="F70" s="23" t="str">
        <f t="shared" si="6"/>
        <v/>
      </c>
      <c r="G70" s="23" t="str">
        <f t="shared" si="6"/>
        <v/>
      </c>
      <c r="H70" s="23" t="str">
        <f t="shared" si="6"/>
        <v/>
      </c>
      <c r="I70" s="23" t="str">
        <f t="shared" si="6"/>
        <v/>
      </c>
      <c r="J70" s="23" t="str">
        <f t="shared" si="6"/>
        <v/>
      </c>
      <c r="K70" s="23" t="str">
        <f t="shared" si="6"/>
        <v/>
      </c>
      <c r="L70" s="23" t="str">
        <f t="shared" si="6"/>
        <v/>
      </c>
      <c r="M70" s="23" t="str">
        <f t="shared" si="6"/>
        <v/>
      </c>
      <c r="N70" s="23" t="str">
        <f t="shared" si="6"/>
        <v/>
      </c>
      <c r="O70" s="23" t="str">
        <f t="shared" si="6"/>
        <v/>
      </c>
      <c r="P70" s="23" t="str">
        <f t="shared" si="6"/>
        <v/>
      </c>
      <c r="Q70" s="23" t="str">
        <f t="shared" si="6"/>
        <v/>
      </c>
      <c r="R70" s="23" t="str">
        <f t="shared" si="6"/>
        <v/>
      </c>
      <c r="S70" s="23" t="str">
        <f t="shared" si="6"/>
        <v/>
      </c>
      <c r="T70" s="23" t="str">
        <f t="shared" si="6"/>
        <v/>
      </c>
      <c r="U70" s="23" t="str">
        <f t="shared" si="6"/>
        <v/>
      </c>
      <c r="V70" s="23" t="str">
        <f t="shared" si="6"/>
        <v/>
      </c>
      <c r="W70" s="23" t="str">
        <f t="shared" si="6"/>
        <v/>
      </c>
      <c r="X70" s="23" t="str">
        <f t="shared" si="6"/>
        <v/>
      </c>
      <c r="Y70" s="23" t="str">
        <f t="shared" si="6"/>
        <v/>
      </c>
      <c r="Z70" s="23" t="str">
        <f t="shared" si="6"/>
        <v/>
      </c>
      <c r="AA70" s="23" t="str">
        <f t="shared" si="6"/>
        <v/>
      </c>
      <c r="AB70" s="23" t="str">
        <f t="shared" si="6"/>
        <v/>
      </c>
      <c r="AC70" s="23" t="str">
        <f t="shared" si="6"/>
        <v/>
      </c>
      <c r="AD70" s="23" t="str">
        <f t="shared" si="6"/>
        <v/>
      </c>
      <c r="AE70" s="23" t="str">
        <f t="shared" si="6"/>
        <v/>
      </c>
      <c r="AF70" s="23" t="str">
        <f t="shared" si="6"/>
        <v/>
      </c>
      <c r="AG70" s="23" t="str">
        <f t="shared" si="6"/>
        <v/>
      </c>
      <c r="AH70" s="23" t="str">
        <f t="shared" si="6"/>
        <v/>
      </c>
    </row>
    <row r="71" spans="1:34" s="13" customFormat="1" ht="16.5" hidden="1" customHeight="1" x14ac:dyDescent="0.2">
      <c r="A71" s="12" t="s">
        <v>72</v>
      </c>
      <c r="B71" s="40" t="s">
        <v>11</v>
      </c>
      <c r="C71" s="23" t="str">
        <f t="shared" ref="C71:AH71" si="7">IF(C45=C16,"","*")</f>
        <v/>
      </c>
      <c r="D71" s="23" t="str">
        <f t="shared" si="7"/>
        <v/>
      </c>
      <c r="E71" s="23" t="str">
        <f t="shared" si="7"/>
        <v/>
      </c>
      <c r="F71" s="23" t="str">
        <f t="shared" si="7"/>
        <v/>
      </c>
      <c r="G71" s="23" t="str">
        <f t="shared" si="7"/>
        <v/>
      </c>
      <c r="H71" s="23" t="str">
        <f t="shared" si="7"/>
        <v/>
      </c>
      <c r="I71" s="23" t="str">
        <f t="shared" si="7"/>
        <v/>
      </c>
      <c r="J71" s="23" t="str">
        <f t="shared" si="7"/>
        <v/>
      </c>
      <c r="K71" s="23" t="str">
        <f t="shared" si="7"/>
        <v/>
      </c>
      <c r="L71" s="23" t="str">
        <f t="shared" si="7"/>
        <v/>
      </c>
      <c r="M71" s="23" t="str">
        <f t="shared" si="7"/>
        <v/>
      </c>
      <c r="N71" s="23" t="str">
        <f t="shared" si="7"/>
        <v/>
      </c>
      <c r="O71" s="23" t="str">
        <f t="shared" si="7"/>
        <v/>
      </c>
      <c r="P71" s="23" t="str">
        <f t="shared" si="7"/>
        <v/>
      </c>
      <c r="Q71" s="23" t="str">
        <f t="shared" si="7"/>
        <v/>
      </c>
      <c r="R71" s="23" t="str">
        <f t="shared" si="7"/>
        <v/>
      </c>
      <c r="S71" s="23" t="str">
        <f t="shared" si="7"/>
        <v/>
      </c>
      <c r="T71" s="23" t="str">
        <f t="shared" si="7"/>
        <v/>
      </c>
      <c r="U71" s="23" t="str">
        <f t="shared" si="7"/>
        <v/>
      </c>
      <c r="V71" s="23" t="str">
        <f t="shared" si="7"/>
        <v/>
      </c>
      <c r="W71" s="23" t="str">
        <f t="shared" si="7"/>
        <v/>
      </c>
      <c r="X71" s="23" t="str">
        <f t="shared" si="7"/>
        <v/>
      </c>
      <c r="Y71" s="23" t="str">
        <f t="shared" si="7"/>
        <v/>
      </c>
      <c r="Z71" s="23" t="str">
        <f t="shared" si="7"/>
        <v/>
      </c>
      <c r="AA71" s="23" t="str">
        <f t="shared" si="7"/>
        <v/>
      </c>
      <c r="AB71" s="23" t="str">
        <f t="shared" si="7"/>
        <v/>
      </c>
      <c r="AC71" s="23" t="str">
        <f t="shared" si="7"/>
        <v/>
      </c>
      <c r="AD71" s="23" t="str">
        <f t="shared" si="7"/>
        <v/>
      </c>
      <c r="AE71" s="23" t="str">
        <f t="shared" si="7"/>
        <v/>
      </c>
      <c r="AF71" s="23" t="str">
        <f t="shared" si="7"/>
        <v/>
      </c>
      <c r="AG71" s="23" t="str">
        <f t="shared" si="7"/>
        <v/>
      </c>
      <c r="AH71" s="23" t="str">
        <f t="shared" si="7"/>
        <v/>
      </c>
    </row>
    <row r="72" spans="1:34" s="13" customFormat="1" ht="16.5" hidden="1" customHeight="1" x14ac:dyDescent="0.2">
      <c r="A72" s="12" t="s">
        <v>56</v>
      </c>
      <c r="B72" s="40" t="s">
        <v>12</v>
      </c>
      <c r="C72" s="23" t="str">
        <f t="shared" ref="C72:AH72" si="8">IF(C46=C17,"","*")</f>
        <v/>
      </c>
      <c r="D72" s="23" t="str">
        <f t="shared" si="8"/>
        <v/>
      </c>
      <c r="E72" s="23" t="str">
        <f t="shared" si="8"/>
        <v/>
      </c>
      <c r="F72" s="23" t="str">
        <f t="shared" si="8"/>
        <v/>
      </c>
      <c r="G72" s="23" t="str">
        <f t="shared" si="8"/>
        <v/>
      </c>
      <c r="H72" s="23" t="str">
        <f t="shared" si="8"/>
        <v/>
      </c>
      <c r="I72" s="23" t="str">
        <f t="shared" si="8"/>
        <v/>
      </c>
      <c r="J72" s="23" t="str">
        <f t="shared" si="8"/>
        <v/>
      </c>
      <c r="K72" s="23" t="str">
        <f t="shared" si="8"/>
        <v/>
      </c>
      <c r="L72" s="23" t="str">
        <f t="shared" si="8"/>
        <v/>
      </c>
      <c r="M72" s="23" t="str">
        <f t="shared" si="8"/>
        <v/>
      </c>
      <c r="N72" s="23" t="str">
        <f t="shared" si="8"/>
        <v/>
      </c>
      <c r="O72" s="23" t="str">
        <f t="shared" si="8"/>
        <v/>
      </c>
      <c r="P72" s="23" t="str">
        <f t="shared" si="8"/>
        <v/>
      </c>
      <c r="Q72" s="23" t="str">
        <f t="shared" si="8"/>
        <v/>
      </c>
      <c r="R72" s="23" t="str">
        <f t="shared" si="8"/>
        <v/>
      </c>
      <c r="S72" s="23" t="str">
        <f t="shared" si="8"/>
        <v/>
      </c>
      <c r="T72" s="23" t="str">
        <f t="shared" si="8"/>
        <v/>
      </c>
      <c r="U72" s="23" t="str">
        <f t="shared" si="8"/>
        <v/>
      </c>
      <c r="V72" s="23" t="str">
        <f t="shared" si="8"/>
        <v/>
      </c>
      <c r="W72" s="23" t="str">
        <f t="shared" si="8"/>
        <v/>
      </c>
      <c r="X72" s="23" t="str">
        <f t="shared" si="8"/>
        <v/>
      </c>
      <c r="Y72" s="23" t="str">
        <f t="shared" si="8"/>
        <v/>
      </c>
      <c r="Z72" s="23" t="str">
        <f t="shared" si="8"/>
        <v/>
      </c>
      <c r="AA72" s="23" t="str">
        <f t="shared" si="8"/>
        <v/>
      </c>
      <c r="AB72" s="23" t="str">
        <f t="shared" si="8"/>
        <v/>
      </c>
      <c r="AC72" s="23" t="str">
        <f t="shared" si="8"/>
        <v/>
      </c>
      <c r="AD72" s="23" t="str">
        <f t="shared" si="8"/>
        <v/>
      </c>
      <c r="AE72" s="23" t="str">
        <f t="shared" si="8"/>
        <v/>
      </c>
      <c r="AF72" s="23" t="str">
        <f t="shared" si="8"/>
        <v/>
      </c>
      <c r="AG72" s="23" t="str">
        <f t="shared" si="8"/>
        <v/>
      </c>
      <c r="AH72" s="23" t="str">
        <f t="shared" si="8"/>
        <v/>
      </c>
    </row>
    <row r="73" spans="1:34" s="13" customFormat="1" ht="16.5" hidden="1" customHeight="1" x14ac:dyDescent="0.2">
      <c r="A73" s="12" t="s">
        <v>57</v>
      </c>
      <c r="B73" s="40" t="s">
        <v>13</v>
      </c>
      <c r="C73" s="23" t="str">
        <f t="shared" ref="C73:AH73" si="9">IF(C47=C18,"","*")</f>
        <v/>
      </c>
      <c r="D73" s="23" t="str">
        <f t="shared" si="9"/>
        <v/>
      </c>
      <c r="E73" s="23" t="str">
        <f t="shared" si="9"/>
        <v/>
      </c>
      <c r="F73" s="23" t="str">
        <f t="shared" si="9"/>
        <v/>
      </c>
      <c r="G73" s="23" t="str">
        <f t="shared" si="9"/>
        <v/>
      </c>
      <c r="H73" s="23" t="str">
        <f t="shared" si="9"/>
        <v/>
      </c>
      <c r="I73" s="23" t="str">
        <f t="shared" si="9"/>
        <v/>
      </c>
      <c r="J73" s="23" t="str">
        <f t="shared" si="9"/>
        <v/>
      </c>
      <c r="K73" s="23" t="str">
        <f t="shared" si="9"/>
        <v/>
      </c>
      <c r="L73" s="23" t="str">
        <f t="shared" si="9"/>
        <v/>
      </c>
      <c r="M73" s="23" t="str">
        <f t="shared" si="9"/>
        <v/>
      </c>
      <c r="N73" s="23" t="str">
        <f t="shared" si="9"/>
        <v/>
      </c>
      <c r="O73" s="23" t="str">
        <f t="shared" si="9"/>
        <v/>
      </c>
      <c r="P73" s="23" t="str">
        <f t="shared" si="9"/>
        <v/>
      </c>
      <c r="Q73" s="23" t="str">
        <f t="shared" si="9"/>
        <v/>
      </c>
      <c r="R73" s="23" t="str">
        <f t="shared" si="9"/>
        <v/>
      </c>
      <c r="S73" s="23" t="str">
        <f t="shared" si="9"/>
        <v/>
      </c>
      <c r="T73" s="23" t="str">
        <f t="shared" si="9"/>
        <v/>
      </c>
      <c r="U73" s="23" t="str">
        <f t="shared" si="9"/>
        <v/>
      </c>
      <c r="V73" s="23" t="str">
        <f t="shared" si="9"/>
        <v/>
      </c>
      <c r="W73" s="23" t="str">
        <f t="shared" si="9"/>
        <v/>
      </c>
      <c r="X73" s="23" t="str">
        <f t="shared" si="9"/>
        <v/>
      </c>
      <c r="Y73" s="23" t="str">
        <f t="shared" si="9"/>
        <v/>
      </c>
      <c r="Z73" s="23" t="str">
        <f t="shared" si="9"/>
        <v/>
      </c>
      <c r="AA73" s="23" t="str">
        <f t="shared" si="9"/>
        <v/>
      </c>
      <c r="AB73" s="23" t="str">
        <f t="shared" si="9"/>
        <v/>
      </c>
      <c r="AC73" s="23" t="str">
        <f t="shared" si="9"/>
        <v/>
      </c>
      <c r="AD73" s="23" t="str">
        <f t="shared" si="9"/>
        <v/>
      </c>
      <c r="AE73" s="23" t="str">
        <f t="shared" si="9"/>
        <v/>
      </c>
      <c r="AF73" s="23" t="str">
        <f t="shared" si="9"/>
        <v/>
      </c>
      <c r="AG73" s="23" t="str">
        <f t="shared" si="9"/>
        <v/>
      </c>
      <c r="AH73" s="23" t="str">
        <f t="shared" si="9"/>
        <v/>
      </c>
    </row>
    <row r="74" spans="1:34" s="13" customFormat="1" ht="16.5" hidden="1" customHeight="1" x14ac:dyDescent="0.2">
      <c r="A74" s="12" t="s">
        <v>58</v>
      </c>
      <c r="B74" s="40" t="s">
        <v>14</v>
      </c>
      <c r="C74" s="23" t="str">
        <f t="shared" ref="C74:AH74" si="10">IF(C48=C19,"","*")</f>
        <v/>
      </c>
      <c r="D74" s="23" t="str">
        <f t="shared" si="10"/>
        <v/>
      </c>
      <c r="E74" s="23" t="str">
        <f t="shared" si="10"/>
        <v/>
      </c>
      <c r="F74" s="23" t="str">
        <f t="shared" si="10"/>
        <v/>
      </c>
      <c r="G74" s="23" t="str">
        <f t="shared" si="10"/>
        <v/>
      </c>
      <c r="H74" s="23" t="str">
        <f t="shared" si="10"/>
        <v/>
      </c>
      <c r="I74" s="23" t="str">
        <f t="shared" si="10"/>
        <v/>
      </c>
      <c r="J74" s="23" t="str">
        <f t="shared" si="10"/>
        <v/>
      </c>
      <c r="K74" s="23" t="str">
        <f t="shared" si="10"/>
        <v/>
      </c>
      <c r="L74" s="23" t="str">
        <f t="shared" si="10"/>
        <v/>
      </c>
      <c r="M74" s="23" t="str">
        <f t="shared" si="10"/>
        <v/>
      </c>
      <c r="N74" s="23" t="str">
        <f t="shared" si="10"/>
        <v/>
      </c>
      <c r="O74" s="23" t="str">
        <f t="shared" si="10"/>
        <v/>
      </c>
      <c r="P74" s="23" t="str">
        <f t="shared" si="10"/>
        <v/>
      </c>
      <c r="Q74" s="23" t="str">
        <f t="shared" si="10"/>
        <v/>
      </c>
      <c r="R74" s="23" t="str">
        <f t="shared" si="10"/>
        <v/>
      </c>
      <c r="S74" s="23" t="str">
        <f t="shared" si="10"/>
        <v/>
      </c>
      <c r="T74" s="23" t="str">
        <f t="shared" si="10"/>
        <v/>
      </c>
      <c r="U74" s="23" t="str">
        <f t="shared" si="10"/>
        <v/>
      </c>
      <c r="V74" s="23" t="str">
        <f t="shared" si="10"/>
        <v/>
      </c>
      <c r="W74" s="23" t="str">
        <f t="shared" si="10"/>
        <v/>
      </c>
      <c r="X74" s="23" t="str">
        <f t="shared" si="10"/>
        <v/>
      </c>
      <c r="Y74" s="23" t="str">
        <f t="shared" si="10"/>
        <v/>
      </c>
      <c r="Z74" s="23" t="str">
        <f t="shared" si="10"/>
        <v/>
      </c>
      <c r="AA74" s="23" t="str">
        <f t="shared" si="10"/>
        <v/>
      </c>
      <c r="AB74" s="23" t="str">
        <f t="shared" si="10"/>
        <v/>
      </c>
      <c r="AC74" s="23" t="str">
        <f t="shared" si="10"/>
        <v/>
      </c>
      <c r="AD74" s="23" t="str">
        <f t="shared" si="10"/>
        <v/>
      </c>
      <c r="AE74" s="23" t="str">
        <f t="shared" si="10"/>
        <v/>
      </c>
      <c r="AF74" s="23" t="str">
        <f t="shared" si="10"/>
        <v/>
      </c>
      <c r="AG74" s="23" t="str">
        <f t="shared" si="10"/>
        <v/>
      </c>
      <c r="AH74" s="23" t="str">
        <f t="shared" si="10"/>
        <v/>
      </c>
    </row>
    <row r="75" spans="1:34" s="13" customFormat="1" ht="16.5" hidden="1" customHeight="1" x14ac:dyDescent="0.2">
      <c r="A75" s="12" t="s">
        <v>59</v>
      </c>
      <c r="B75" s="40" t="s">
        <v>15</v>
      </c>
      <c r="C75" s="23" t="str">
        <f t="shared" ref="C75:AH75" si="11">IF(C49=C20,"","*")</f>
        <v/>
      </c>
      <c r="D75" s="23" t="str">
        <f t="shared" si="11"/>
        <v/>
      </c>
      <c r="E75" s="23" t="str">
        <f t="shared" si="11"/>
        <v/>
      </c>
      <c r="F75" s="23" t="str">
        <f t="shared" si="11"/>
        <v/>
      </c>
      <c r="G75" s="23" t="str">
        <f t="shared" si="11"/>
        <v/>
      </c>
      <c r="H75" s="23" t="str">
        <f t="shared" si="11"/>
        <v/>
      </c>
      <c r="I75" s="23" t="str">
        <f t="shared" si="11"/>
        <v/>
      </c>
      <c r="J75" s="23" t="str">
        <f t="shared" si="11"/>
        <v/>
      </c>
      <c r="K75" s="23" t="str">
        <f t="shared" si="11"/>
        <v/>
      </c>
      <c r="L75" s="23" t="str">
        <f t="shared" si="11"/>
        <v/>
      </c>
      <c r="M75" s="23" t="str">
        <f t="shared" si="11"/>
        <v/>
      </c>
      <c r="N75" s="23" t="str">
        <f t="shared" si="11"/>
        <v/>
      </c>
      <c r="O75" s="23" t="str">
        <f t="shared" si="11"/>
        <v/>
      </c>
      <c r="P75" s="23" t="str">
        <f t="shared" si="11"/>
        <v/>
      </c>
      <c r="Q75" s="23" t="str">
        <f t="shared" si="11"/>
        <v/>
      </c>
      <c r="R75" s="23" t="str">
        <f t="shared" si="11"/>
        <v/>
      </c>
      <c r="S75" s="23" t="str">
        <f t="shared" si="11"/>
        <v/>
      </c>
      <c r="T75" s="23" t="str">
        <f t="shared" si="11"/>
        <v/>
      </c>
      <c r="U75" s="23" t="str">
        <f t="shared" si="11"/>
        <v/>
      </c>
      <c r="V75" s="23" t="str">
        <f t="shared" si="11"/>
        <v/>
      </c>
      <c r="W75" s="23" t="str">
        <f t="shared" si="11"/>
        <v/>
      </c>
      <c r="X75" s="23" t="str">
        <f t="shared" si="11"/>
        <v/>
      </c>
      <c r="Y75" s="23" t="str">
        <f t="shared" si="11"/>
        <v/>
      </c>
      <c r="Z75" s="23" t="str">
        <f t="shared" si="11"/>
        <v/>
      </c>
      <c r="AA75" s="23" t="str">
        <f t="shared" si="11"/>
        <v/>
      </c>
      <c r="AB75" s="23" t="str">
        <f t="shared" si="11"/>
        <v/>
      </c>
      <c r="AC75" s="23" t="str">
        <f t="shared" si="11"/>
        <v/>
      </c>
      <c r="AD75" s="23" t="str">
        <f t="shared" si="11"/>
        <v/>
      </c>
      <c r="AE75" s="23" t="str">
        <f t="shared" si="11"/>
        <v/>
      </c>
      <c r="AF75" s="23" t="str">
        <f t="shared" si="11"/>
        <v/>
      </c>
      <c r="AG75" s="23" t="str">
        <f t="shared" si="11"/>
        <v/>
      </c>
      <c r="AH75" s="23" t="str">
        <f t="shared" si="11"/>
        <v/>
      </c>
    </row>
    <row r="76" spans="1:34" s="13" customFormat="1" ht="16.5" hidden="1" customHeight="1" x14ac:dyDescent="0.2">
      <c r="A76" s="12" t="s">
        <v>60</v>
      </c>
      <c r="B76" s="40" t="s">
        <v>16</v>
      </c>
      <c r="C76" s="23" t="str">
        <f t="shared" ref="C76:AH76" si="12">IF(C50=C21,"","*")</f>
        <v/>
      </c>
      <c r="D76" s="23" t="str">
        <f t="shared" si="12"/>
        <v/>
      </c>
      <c r="E76" s="23" t="str">
        <f t="shared" si="12"/>
        <v/>
      </c>
      <c r="F76" s="23" t="str">
        <f t="shared" si="12"/>
        <v/>
      </c>
      <c r="G76" s="23" t="str">
        <f t="shared" si="12"/>
        <v/>
      </c>
      <c r="H76" s="23" t="str">
        <f t="shared" si="12"/>
        <v/>
      </c>
      <c r="I76" s="23" t="str">
        <f t="shared" si="12"/>
        <v/>
      </c>
      <c r="J76" s="23" t="str">
        <f t="shared" si="12"/>
        <v/>
      </c>
      <c r="K76" s="23" t="str">
        <f t="shared" si="12"/>
        <v/>
      </c>
      <c r="L76" s="23" t="str">
        <f t="shared" si="12"/>
        <v/>
      </c>
      <c r="M76" s="23" t="str">
        <f t="shared" si="12"/>
        <v/>
      </c>
      <c r="N76" s="23" t="str">
        <f t="shared" si="12"/>
        <v/>
      </c>
      <c r="O76" s="23" t="str">
        <f t="shared" si="12"/>
        <v/>
      </c>
      <c r="P76" s="23" t="str">
        <f t="shared" si="12"/>
        <v/>
      </c>
      <c r="Q76" s="23" t="str">
        <f t="shared" si="12"/>
        <v/>
      </c>
      <c r="R76" s="23" t="str">
        <f t="shared" si="12"/>
        <v/>
      </c>
      <c r="S76" s="23" t="str">
        <f t="shared" si="12"/>
        <v/>
      </c>
      <c r="T76" s="23" t="str">
        <f t="shared" si="12"/>
        <v/>
      </c>
      <c r="U76" s="23" t="str">
        <f t="shared" si="12"/>
        <v/>
      </c>
      <c r="V76" s="23" t="str">
        <f t="shared" si="12"/>
        <v/>
      </c>
      <c r="W76" s="23" t="str">
        <f t="shared" si="12"/>
        <v/>
      </c>
      <c r="X76" s="23" t="str">
        <f t="shared" si="12"/>
        <v/>
      </c>
      <c r="Y76" s="23" t="str">
        <f t="shared" si="12"/>
        <v/>
      </c>
      <c r="Z76" s="23" t="str">
        <f t="shared" si="12"/>
        <v/>
      </c>
      <c r="AA76" s="23" t="str">
        <f t="shared" si="12"/>
        <v/>
      </c>
      <c r="AB76" s="23" t="str">
        <f t="shared" si="12"/>
        <v/>
      </c>
      <c r="AC76" s="23" t="str">
        <f t="shared" si="12"/>
        <v/>
      </c>
      <c r="AD76" s="23" t="str">
        <f t="shared" si="12"/>
        <v/>
      </c>
      <c r="AE76" s="23" t="str">
        <f t="shared" si="12"/>
        <v/>
      </c>
      <c r="AF76" s="23" t="str">
        <f t="shared" si="12"/>
        <v/>
      </c>
      <c r="AG76" s="23" t="str">
        <f t="shared" si="12"/>
        <v/>
      </c>
      <c r="AH76" s="23" t="str">
        <f t="shared" si="12"/>
        <v/>
      </c>
    </row>
    <row r="77" spans="1:34" s="13" customFormat="1" ht="16.5" hidden="1" customHeight="1" x14ac:dyDescent="0.2">
      <c r="A77" s="12" t="s">
        <v>61</v>
      </c>
      <c r="B77" s="40" t="s">
        <v>17</v>
      </c>
      <c r="C77" s="23" t="str">
        <f t="shared" ref="C77:AH77" si="13">IF(C51=C22,"","*")</f>
        <v/>
      </c>
      <c r="D77" s="23" t="str">
        <f t="shared" si="13"/>
        <v/>
      </c>
      <c r="E77" s="23" t="str">
        <f t="shared" si="13"/>
        <v/>
      </c>
      <c r="F77" s="23" t="str">
        <f t="shared" si="13"/>
        <v/>
      </c>
      <c r="G77" s="23" t="str">
        <f t="shared" si="13"/>
        <v/>
      </c>
      <c r="H77" s="23" t="str">
        <f t="shared" si="13"/>
        <v/>
      </c>
      <c r="I77" s="23" t="str">
        <f t="shared" si="13"/>
        <v/>
      </c>
      <c r="J77" s="23" t="str">
        <f t="shared" si="13"/>
        <v/>
      </c>
      <c r="K77" s="23" t="str">
        <f t="shared" si="13"/>
        <v/>
      </c>
      <c r="L77" s="23" t="str">
        <f t="shared" si="13"/>
        <v/>
      </c>
      <c r="M77" s="23" t="str">
        <f t="shared" si="13"/>
        <v/>
      </c>
      <c r="N77" s="23" t="str">
        <f t="shared" si="13"/>
        <v/>
      </c>
      <c r="O77" s="23" t="str">
        <f t="shared" si="13"/>
        <v/>
      </c>
      <c r="P77" s="23" t="str">
        <f t="shared" si="13"/>
        <v/>
      </c>
      <c r="Q77" s="23" t="str">
        <f t="shared" si="13"/>
        <v/>
      </c>
      <c r="R77" s="23" t="str">
        <f t="shared" si="13"/>
        <v/>
      </c>
      <c r="S77" s="23" t="str">
        <f t="shared" si="13"/>
        <v/>
      </c>
      <c r="T77" s="23" t="str">
        <f t="shared" si="13"/>
        <v/>
      </c>
      <c r="U77" s="23" t="str">
        <f t="shared" si="13"/>
        <v/>
      </c>
      <c r="V77" s="23" t="str">
        <f t="shared" si="13"/>
        <v/>
      </c>
      <c r="W77" s="23" t="str">
        <f t="shared" si="13"/>
        <v/>
      </c>
      <c r="X77" s="23" t="str">
        <f t="shared" si="13"/>
        <v/>
      </c>
      <c r="Y77" s="23" t="str">
        <f t="shared" si="13"/>
        <v/>
      </c>
      <c r="Z77" s="23" t="str">
        <f t="shared" si="13"/>
        <v/>
      </c>
      <c r="AA77" s="23" t="str">
        <f t="shared" si="13"/>
        <v/>
      </c>
      <c r="AB77" s="23" t="str">
        <f t="shared" si="13"/>
        <v/>
      </c>
      <c r="AC77" s="23" t="str">
        <f t="shared" si="13"/>
        <v/>
      </c>
      <c r="AD77" s="23" t="str">
        <f t="shared" si="13"/>
        <v/>
      </c>
      <c r="AE77" s="23" t="str">
        <f t="shared" si="13"/>
        <v/>
      </c>
      <c r="AF77" s="23" t="str">
        <f t="shared" si="13"/>
        <v/>
      </c>
      <c r="AG77" s="23" t="str">
        <f t="shared" si="13"/>
        <v/>
      </c>
      <c r="AH77" s="23" t="str">
        <f t="shared" si="13"/>
        <v/>
      </c>
    </row>
    <row r="78" spans="1:34" s="13" customFormat="1" ht="16.5" hidden="1" customHeight="1" x14ac:dyDescent="0.2">
      <c r="A78" s="12" t="s">
        <v>62</v>
      </c>
      <c r="B78" s="40" t="s">
        <v>18</v>
      </c>
      <c r="C78" s="23" t="str">
        <f t="shared" ref="C78:AH78" si="14">IF(C52=C23,"","*")</f>
        <v/>
      </c>
      <c r="D78" s="23" t="str">
        <f t="shared" si="14"/>
        <v/>
      </c>
      <c r="E78" s="23" t="str">
        <f t="shared" si="14"/>
        <v/>
      </c>
      <c r="F78" s="23" t="str">
        <f t="shared" si="14"/>
        <v/>
      </c>
      <c r="G78" s="23" t="str">
        <f t="shared" si="14"/>
        <v/>
      </c>
      <c r="H78" s="23" t="str">
        <f t="shared" si="14"/>
        <v/>
      </c>
      <c r="I78" s="23" t="str">
        <f t="shared" si="14"/>
        <v/>
      </c>
      <c r="J78" s="23" t="str">
        <f t="shared" si="14"/>
        <v/>
      </c>
      <c r="K78" s="23" t="str">
        <f t="shared" si="14"/>
        <v/>
      </c>
      <c r="L78" s="23" t="str">
        <f t="shared" si="14"/>
        <v/>
      </c>
      <c r="M78" s="23" t="str">
        <f t="shared" si="14"/>
        <v/>
      </c>
      <c r="N78" s="23" t="str">
        <f t="shared" si="14"/>
        <v/>
      </c>
      <c r="O78" s="23" t="str">
        <f t="shared" si="14"/>
        <v/>
      </c>
      <c r="P78" s="23" t="str">
        <f t="shared" si="14"/>
        <v/>
      </c>
      <c r="Q78" s="23" t="str">
        <f t="shared" si="14"/>
        <v/>
      </c>
      <c r="R78" s="23" t="str">
        <f t="shared" si="14"/>
        <v/>
      </c>
      <c r="S78" s="23" t="str">
        <f t="shared" si="14"/>
        <v/>
      </c>
      <c r="T78" s="23" t="str">
        <f t="shared" si="14"/>
        <v/>
      </c>
      <c r="U78" s="23" t="str">
        <f t="shared" si="14"/>
        <v/>
      </c>
      <c r="V78" s="23" t="str">
        <f t="shared" si="14"/>
        <v/>
      </c>
      <c r="W78" s="23" t="str">
        <f t="shared" si="14"/>
        <v/>
      </c>
      <c r="X78" s="23" t="str">
        <f t="shared" si="14"/>
        <v/>
      </c>
      <c r="Y78" s="23" t="str">
        <f t="shared" si="14"/>
        <v/>
      </c>
      <c r="Z78" s="23" t="str">
        <f t="shared" si="14"/>
        <v/>
      </c>
      <c r="AA78" s="23" t="str">
        <f t="shared" si="14"/>
        <v/>
      </c>
      <c r="AB78" s="23" t="str">
        <f t="shared" si="14"/>
        <v/>
      </c>
      <c r="AC78" s="23" t="str">
        <f t="shared" si="14"/>
        <v/>
      </c>
      <c r="AD78" s="23" t="str">
        <f t="shared" si="14"/>
        <v/>
      </c>
      <c r="AE78" s="23" t="str">
        <f t="shared" si="14"/>
        <v/>
      </c>
      <c r="AF78" s="23" t="str">
        <f t="shared" si="14"/>
        <v/>
      </c>
      <c r="AG78" s="23" t="str">
        <f t="shared" si="14"/>
        <v/>
      </c>
      <c r="AH78" s="23" t="str">
        <f t="shared" si="14"/>
        <v/>
      </c>
    </row>
    <row r="79" spans="1:34" s="13" customFormat="1" ht="16.5" hidden="1" customHeight="1" x14ac:dyDescent="0.2">
      <c r="A79" s="12" t="s">
        <v>63</v>
      </c>
      <c r="B79" s="40" t="s">
        <v>19</v>
      </c>
      <c r="C79" s="23" t="str">
        <f t="shared" ref="C79:AH79" si="15">IF(C53=C24,"","*")</f>
        <v/>
      </c>
      <c r="D79" s="23" t="str">
        <f t="shared" si="15"/>
        <v/>
      </c>
      <c r="E79" s="23" t="str">
        <f t="shared" si="15"/>
        <v/>
      </c>
      <c r="F79" s="23" t="str">
        <f t="shared" si="15"/>
        <v/>
      </c>
      <c r="G79" s="23" t="str">
        <f t="shared" si="15"/>
        <v/>
      </c>
      <c r="H79" s="23" t="str">
        <f t="shared" si="15"/>
        <v/>
      </c>
      <c r="I79" s="23" t="str">
        <f t="shared" si="15"/>
        <v/>
      </c>
      <c r="J79" s="23" t="str">
        <f t="shared" si="15"/>
        <v/>
      </c>
      <c r="K79" s="23" t="str">
        <f t="shared" si="15"/>
        <v/>
      </c>
      <c r="L79" s="23" t="str">
        <f t="shared" si="15"/>
        <v/>
      </c>
      <c r="M79" s="23" t="str">
        <f t="shared" si="15"/>
        <v/>
      </c>
      <c r="N79" s="23" t="str">
        <f t="shared" si="15"/>
        <v/>
      </c>
      <c r="O79" s="23" t="str">
        <f t="shared" si="15"/>
        <v/>
      </c>
      <c r="P79" s="23" t="str">
        <f t="shared" si="15"/>
        <v/>
      </c>
      <c r="Q79" s="23" t="str">
        <f t="shared" si="15"/>
        <v/>
      </c>
      <c r="R79" s="23" t="str">
        <f t="shared" si="15"/>
        <v/>
      </c>
      <c r="S79" s="23" t="str">
        <f t="shared" si="15"/>
        <v/>
      </c>
      <c r="T79" s="23" t="str">
        <f t="shared" si="15"/>
        <v/>
      </c>
      <c r="U79" s="23" t="str">
        <f t="shared" si="15"/>
        <v/>
      </c>
      <c r="V79" s="23" t="str">
        <f t="shared" si="15"/>
        <v/>
      </c>
      <c r="W79" s="23" t="str">
        <f t="shared" si="15"/>
        <v/>
      </c>
      <c r="X79" s="23" t="str">
        <f t="shared" si="15"/>
        <v/>
      </c>
      <c r="Y79" s="23" t="str">
        <f t="shared" si="15"/>
        <v/>
      </c>
      <c r="Z79" s="23" t="str">
        <f t="shared" si="15"/>
        <v/>
      </c>
      <c r="AA79" s="23" t="str">
        <f t="shared" si="15"/>
        <v/>
      </c>
      <c r="AB79" s="23" t="str">
        <f t="shared" si="15"/>
        <v/>
      </c>
      <c r="AC79" s="23" t="str">
        <f t="shared" si="15"/>
        <v/>
      </c>
      <c r="AD79" s="23" t="str">
        <f t="shared" si="15"/>
        <v/>
      </c>
      <c r="AE79" s="23" t="str">
        <f t="shared" si="15"/>
        <v/>
      </c>
      <c r="AF79" s="23" t="str">
        <f t="shared" si="15"/>
        <v/>
      </c>
      <c r="AG79" s="23" t="str">
        <f t="shared" si="15"/>
        <v/>
      </c>
      <c r="AH79" s="23" t="str">
        <f t="shared" si="15"/>
        <v/>
      </c>
    </row>
    <row r="80" spans="1:34" s="13" customFormat="1" ht="16.5" hidden="1" customHeight="1" x14ac:dyDescent="0.2">
      <c r="A80" s="12" t="s">
        <v>64</v>
      </c>
      <c r="B80" s="40" t="s">
        <v>20</v>
      </c>
      <c r="C80" s="23" t="str">
        <f t="shared" ref="C80:AH80" si="16">IF(C54=C25,"","*")</f>
        <v/>
      </c>
      <c r="D80" s="23" t="str">
        <f t="shared" si="16"/>
        <v/>
      </c>
      <c r="E80" s="23" t="str">
        <f t="shared" si="16"/>
        <v/>
      </c>
      <c r="F80" s="23" t="str">
        <f t="shared" si="16"/>
        <v/>
      </c>
      <c r="G80" s="23" t="str">
        <f t="shared" si="16"/>
        <v/>
      </c>
      <c r="H80" s="23" t="str">
        <f t="shared" si="16"/>
        <v/>
      </c>
      <c r="I80" s="23" t="str">
        <f t="shared" si="16"/>
        <v/>
      </c>
      <c r="J80" s="23" t="str">
        <f t="shared" si="16"/>
        <v/>
      </c>
      <c r="K80" s="23" t="str">
        <f t="shared" si="16"/>
        <v/>
      </c>
      <c r="L80" s="23" t="str">
        <f t="shared" si="16"/>
        <v/>
      </c>
      <c r="M80" s="23" t="str">
        <f t="shared" si="16"/>
        <v/>
      </c>
      <c r="N80" s="23" t="str">
        <f t="shared" si="16"/>
        <v/>
      </c>
      <c r="O80" s="23" t="str">
        <f t="shared" si="16"/>
        <v/>
      </c>
      <c r="P80" s="23" t="str">
        <f t="shared" si="16"/>
        <v/>
      </c>
      <c r="Q80" s="23" t="str">
        <f t="shared" si="16"/>
        <v/>
      </c>
      <c r="R80" s="23" t="str">
        <f t="shared" si="16"/>
        <v/>
      </c>
      <c r="S80" s="23" t="str">
        <f t="shared" si="16"/>
        <v/>
      </c>
      <c r="T80" s="23" t="str">
        <f t="shared" si="16"/>
        <v/>
      </c>
      <c r="U80" s="23" t="str">
        <f t="shared" si="16"/>
        <v/>
      </c>
      <c r="V80" s="23" t="str">
        <f t="shared" si="16"/>
        <v/>
      </c>
      <c r="W80" s="23" t="str">
        <f t="shared" si="16"/>
        <v/>
      </c>
      <c r="X80" s="23" t="str">
        <f t="shared" si="16"/>
        <v/>
      </c>
      <c r="Y80" s="23" t="str">
        <f t="shared" si="16"/>
        <v/>
      </c>
      <c r="Z80" s="23" t="str">
        <f t="shared" si="16"/>
        <v/>
      </c>
      <c r="AA80" s="23" t="str">
        <f t="shared" si="16"/>
        <v/>
      </c>
      <c r="AB80" s="23" t="str">
        <f t="shared" si="16"/>
        <v/>
      </c>
      <c r="AC80" s="23" t="str">
        <f t="shared" si="16"/>
        <v/>
      </c>
      <c r="AD80" s="23" t="str">
        <f t="shared" si="16"/>
        <v/>
      </c>
      <c r="AE80" s="23" t="str">
        <f t="shared" si="16"/>
        <v/>
      </c>
      <c r="AF80" s="23" t="str">
        <f t="shared" si="16"/>
        <v/>
      </c>
      <c r="AG80" s="23" t="str">
        <f t="shared" si="16"/>
        <v/>
      </c>
      <c r="AH80" s="23" t="str">
        <f t="shared" si="16"/>
        <v/>
      </c>
    </row>
    <row r="81" spans="1:34" s="13" customFormat="1" ht="16.5" hidden="1" customHeight="1" x14ac:dyDescent="0.2">
      <c r="A81" s="12" t="s">
        <v>65</v>
      </c>
      <c r="B81" s="40" t="s">
        <v>21</v>
      </c>
      <c r="C81" s="23" t="str">
        <f t="shared" ref="C81:AH81" si="17">IF(C55=C26,"","*")</f>
        <v/>
      </c>
      <c r="D81" s="23" t="str">
        <f t="shared" si="17"/>
        <v/>
      </c>
      <c r="E81" s="23" t="str">
        <f t="shared" si="17"/>
        <v/>
      </c>
      <c r="F81" s="23" t="str">
        <f t="shared" si="17"/>
        <v/>
      </c>
      <c r="G81" s="23" t="str">
        <f t="shared" si="17"/>
        <v/>
      </c>
      <c r="H81" s="23" t="str">
        <f t="shared" si="17"/>
        <v/>
      </c>
      <c r="I81" s="23" t="str">
        <f t="shared" si="17"/>
        <v/>
      </c>
      <c r="J81" s="23" t="str">
        <f t="shared" si="17"/>
        <v/>
      </c>
      <c r="K81" s="23" t="str">
        <f t="shared" si="17"/>
        <v/>
      </c>
      <c r="L81" s="23" t="str">
        <f t="shared" si="17"/>
        <v/>
      </c>
      <c r="M81" s="23" t="str">
        <f t="shared" si="17"/>
        <v/>
      </c>
      <c r="N81" s="23" t="str">
        <f t="shared" si="17"/>
        <v/>
      </c>
      <c r="O81" s="23" t="str">
        <f t="shared" si="17"/>
        <v/>
      </c>
      <c r="P81" s="23" t="str">
        <f t="shared" si="17"/>
        <v/>
      </c>
      <c r="Q81" s="23" t="str">
        <f t="shared" si="17"/>
        <v/>
      </c>
      <c r="R81" s="23" t="str">
        <f t="shared" si="17"/>
        <v/>
      </c>
      <c r="S81" s="23" t="str">
        <f t="shared" si="17"/>
        <v/>
      </c>
      <c r="T81" s="23" t="str">
        <f t="shared" si="17"/>
        <v/>
      </c>
      <c r="U81" s="23" t="str">
        <f t="shared" si="17"/>
        <v/>
      </c>
      <c r="V81" s="23" t="str">
        <f t="shared" si="17"/>
        <v/>
      </c>
      <c r="W81" s="23" t="str">
        <f t="shared" si="17"/>
        <v/>
      </c>
      <c r="X81" s="23" t="str">
        <f t="shared" si="17"/>
        <v/>
      </c>
      <c r="Y81" s="23" t="str">
        <f t="shared" si="17"/>
        <v/>
      </c>
      <c r="Z81" s="23" t="str">
        <f t="shared" si="17"/>
        <v/>
      </c>
      <c r="AA81" s="23" t="str">
        <f t="shared" si="17"/>
        <v/>
      </c>
      <c r="AB81" s="23" t="str">
        <f t="shared" si="17"/>
        <v/>
      </c>
      <c r="AC81" s="23" t="str">
        <f t="shared" si="17"/>
        <v/>
      </c>
      <c r="AD81" s="23" t="str">
        <f t="shared" si="17"/>
        <v/>
      </c>
      <c r="AE81" s="23" t="str">
        <f t="shared" si="17"/>
        <v/>
      </c>
      <c r="AF81" s="23" t="str">
        <f t="shared" si="17"/>
        <v/>
      </c>
      <c r="AG81" s="23" t="str">
        <f t="shared" si="17"/>
        <v/>
      </c>
      <c r="AH81" s="23" t="str">
        <f t="shared" si="17"/>
        <v/>
      </c>
    </row>
    <row r="82" spans="1:34" s="13" customFormat="1" ht="16.5" hidden="1" customHeight="1" x14ac:dyDescent="0.2">
      <c r="A82" s="12" t="s">
        <v>66</v>
      </c>
      <c r="B82" s="40" t="s">
        <v>22</v>
      </c>
      <c r="C82" s="23" t="str">
        <f t="shared" ref="C82:AH82" si="18">IF(C56=C27,"","*")</f>
        <v/>
      </c>
      <c r="D82" s="23" t="str">
        <f t="shared" si="18"/>
        <v/>
      </c>
      <c r="E82" s="23" t="str">
        <f t="shared" si="18"/>
        <v/>
      </c>
      <c r="F82" s="23" t="str">
        <f t="shared" si="18"/>
        <v/>
      </c>
      <c r="G82" s="23" t="str">
        <f t="shared" si="18"/>
        <v/>
      </c>
      <c r="H82" s="23" t="str">
        <f t="shared" si="18"/>
        <v/>
      </c>
      <c r="I82" s="23" t="str">
        <f t="shared" si="18"/>
        <v/>
      </c>
      <c r="J82" s="23" t="str">
        <f t="shared" si="18"/>
        <v/>
      </c>
      <c r="K82" s="23" t="str">
        <f t="shared" si="18"/>
        <v/>
      </c>
      <c r="L82" s="23" t="str">
        <f t="shared" si="18"/>
        <v/>
      </c>
      <c r="M82" s="23" t="str">
        <f t="shared" si="18"/>
        <v/>
      </c>
      <c r="N82" s="23" t="str">
        <f t="shared" si="18"/>
        <v/>
      </c>
      <c r="O82" s="23" t="str">
        <f t="shared" si="18"/>
        <v/>
      </c>
      <c r="P82" s="23" t="str">
        <f t="shared" si="18"/>
        <v/>
      </c>
      <c r="Q82" s="23" t="str">
        <f t="shared" si="18"/>
        <v/>
      </c>
      <c r="R82" s="23" t="str">
        <f t="shared" si="18"/>
        <v/>
      </c>
      <c r="S82" s="23" t="str">
        <f t="shared" si="18"/>
        <v/>
      </c>
      <c r="T82" s="23" t="str">
        <f t="shared" si="18"/>
        <v/>
      </c>
      <c r="U82" s="23" t="str">
        <f t="shared" si="18"/>
        <v/>
      </c>
      <c r="V82" s="23" t="str">
        <f t="shared" si="18"/>
        <v/>
      </c>
      <c r="W82" s="23" t="str">
        <f t="shared" si="18"/>
        <v/>
      </c>
      <c r="X82" s="23" t="str">
        <f t="shared" si="18"/>
        <v/>
      </c>
      <c r="Y82" s="23" t="str">
        <f t="shared" si="18"/>
        <v/>
      </c>
      <c r="Z82" s="23" t="str">
        <f t="shared" si="18"/>
        <v/>
      </c>
      <c r="AA82" s="23" t="str">
        <f t="shared" si="18"/>
        <v/>
      </c>
      <c r="AB82" s="23" t="str">
        <f t="shared" si="18"/>
        <v/>
      </c>
      <c r="AC82" s="23" t="str">
        <f t="shared" si="18"/>
        <v/>
      </c>
      <c r="AD82" s="23" t="str">
        <f t="shared" si="18"/>
        <v/>
      </c>
      <c r="AE82" s="23" t="str">
        <f t="shared" si="18"/>
        <v/>
      </c>
      <c r="AF82" s="23" t="str">
        <f t="shared" si="18"/>
        <v/>
      </c>
      <c r="AG82" s="23" t="str">
        <f t="shared" si="18"/>
        <v/>
      </c>
      <c r="AH82" s="23" t="str">
        <f t="shared" si="18"/>
        <v/>
      </c>
    </row>
    <row r="83" spans="1:34" s="13" customFormat="1" ht="16.5" hidden="1" customHeight="1" x14ac:dyDescent="0.2">
      <c r="A83" s="12" t="s">
        <v>67</v>
      </c>
      <c r="B83" s="40" t="s">
        <v>23</v>
      </c>
      <c r="C83" s="23" t="str">
        <f t="shared" ref="C83:AH83" si="19">IF(C57=C28,"","*")</f>
        <v/>
      </c>
      <c r="D83" s="23" t="str">
        <f t="shared" si="19"/>
        <v/>
      </c>
      <c r="E83" s="23" t="str">
        <f t="shared" si="19"/>
        <v/>
      </c>
      <c r="F83" s="23" t="str">
        <f t="shared" si="19"/>
        <v/>
      </c>
      <c r="G83" s="23" t="str">
        <f t="shared" si="19"/>
        <v/>
      </c>
      <c r="H83" s="23" t="str">
        <f t="shared" si="19"/>
        <v/>
      </c>
      <c r="I83" s="23" t="str">
        <f t="shared" si="19"/>
        <v/>
      </c>
      <c r="J83" s="23" t="str">
        <f t="shared" si="19"/>
        <v/>
      </c>
      <c r="K83" s="23" t="str">
        <f t="shared" si="19"/>
        <v/>
      </c>
      <c r="L83" s="23" t="str">
        <f t="shared" si="19"/>
        <v/>
      </c>
      <c r="M83" s="23" t="str">
        <f t="shared" si="19"/>
        <v/>
      </c>
      <c r="N83" s="23" t="str">
        <f t="shared" si="19"/>
        <v/>
      </c>
      <c r="O83" s="23" t="str">
        <f t="shared" si="19"/>
        <v/>
      </c>
      <c r="P83" s="23" t="str">
        <f t="shared" si="19"/>
        <v/>
      </c>
      <c r="Q83" s="23" t="str">
        <f t="shared" si="19"/>
        <v/>
      </c>
      <c r="R83" s="23" t="str">
        <f t="shared" si="19"/>
        <v/>
      </c>
      <c r="S83" s="23" t="str">
        <f t="shared" si="19"/>
        <v/>
      </c>
      <c r="T83" s="23" t="str">
        <f t="shared" si="19"/>
        <v/>
      </c>
      <c r="U83" s="23" t="str">
        <f t="shared" si="19"/>
        <v/>
      </c>
      <c r="V83" s="23" t="str">
        <f t="shared" si="19"/>
        <v/>
      </c>
      <c r="W83" s="23" t="str">
        <f t="shared" si="19"/>
        <v/>
      </c>
      <c r="X83" s="23" t="str">
        <f t="shared" si="19"/>
        <v/>
      </c>
      <c r="Y83" s="23" t="str">
        <f t="shared" si="19"/>
        <v/>
      </c>
      <c r="Z83" s="23" t="str">
        <f t="shared" si="19"/>
        <v/>
      </c>
      <c r="AA83" s="23" t="str">
        <f t="shared" si="19"/>
        <v/>
      </c>
      <c r="AB83" s="23" t="str">
        <f t="shared" si="19"/>
        <v/>
      </c>
      <c r="AC83" s="23" t="str">
        <f t="shared" si="19"/>
        <v/>
      </c>
      <c r="AD83" s="23" t="str">
        <f t="shared" si="19"/>
        <v/>
      </c>
      <c r="AE83" s="23" t="str">
        <f t="shared" si="19"/>
        <v/>
      </c>
      <c r="AF83" s="23" t="str">
        <f t="shared" si="19"/>
        <v/>
      </c>
      <c r="AG83" s="23" t="str">
        <f t="shared" si="19"/>
        <v/>
      </c>
      <c r="AH83" s="23" t="str">
        <f t="shared" si="19"/>
        <v/>
      </c>
    </row>
    <row r="84" spans="1:34" s="13" customFormat="1" ht="16.5" hidden="1" customHeight="1" x14ac:dyDescent="0.2">
      <c r="A84" s="12" t="s">
        <v>68</v>
      </c>
      <c r="B84" s="40" t="s">
        <v>24</v>
      </c>
      <c r="C84" s="23" t="str">
        <f t="shared" ref="C84:AH84" si="20">IF(C58=C29,"","*")</f>
        <v/>
      </c>
      <c r="D84" s="23" t="str">
        <f t="shared" si="20"/>
        <v/>
      </c>
      <c r="E84" s="23" t="str">
        <f t="shared" si="20"/>
        <v/>
      </c>
      <c r="F84" s="23" t="str">
        <f t="shared" si="20"/>
        <v/>
      </c>
      <c r="G84" s="23" t="str">
        <f t="shared" si="20"/>
        <v/>
      </c>
      <c r="H84" s="23" t="str">
        <f t="shared" si="20"/>
        <v/>
      </c>
      <c r="I84" s="23" t="str">
        <f t="shared" si="20"/>
        <v/>
      </c>
      <c r="J84" s="23" t="str">
        <f t="shared" si="20"/>
        <v/>
      </c>
      <c r="K84" s="23" t="str">
        <f t="shared" si="20"/>
        <v/>
      </c>
      <c r="L84" s="23" t="str">
        <f t="shared" si="20"/>
        <v/>
      </c>
      <c r="M84" s="23" t="str">
        <f t="shared" si="20"/>
        <v/>
      </c>
      <c r="N84" s="23" t="str">
        <f t="shared" si="20"/>
        <v/>
      </c>
      <c r="O84" s="23" t="str">
        <f t="shared" si="20"/>
        <v/>
      </c>
      <c r="P84" s="23" t="str">
        <f t="shared" si="20"/>
        <v/>
      </c>
      <c r="Q84" s="23" t="str">
        <f t="shared" si="20"/>
        <v/>
      </c>
      <c r="R84" s="23" t="str">
        <f t="shared" si="20"/>
        <v/>
      </c>
      <c r="S84" s="23" t="str">
        <f t="shared" si="20"/>
        <v/>
      </c>
      <c r="T84" s="23" t="str">
        <f t="shared" si="20"/>
        <v/>
      </c>
      <c r="U84" s="23" t="str">
        <f t="shared" si="20"/>
        <v/>
      </c>
      <c r="V84" s="23" t="str">
        <f t="shared" si="20"/>
        <v/>
      </c>
      <c r="W84" s="23" t="str">
        <f t="shared" si="20"/>
        <v/>
      </c>
      <c r="X84" s="23" t="str">
        <f t="shared" si="20"/>
        <v/>
      </c>
      <c r="Y84" s="23" t="str">
        <f t="shared" si="20"/>
        <v/>
      </c>
      <c r="Z84" s="23" t="str">
        <f t="shared" si="20"/>
        <v/>
      </c>
      <c r="AA84" s="23" t="str">
        <f t="shared" si="20"/>
        <v/>
      </c>
      <c r="AB84" s="23" t="str">
        <f t="shared" si="20"/>
        <v/>
      </c>
      <c r="AC84" s="23" t="str">
        <f t="shared" si="20"/>
        <v/>
      </c>
      <c r="AD84" s="23" t="str">
        <f t="shared" si="20"/>
        <v/>
      </c>
      <c r="AE84" s="23" t="str">
        <f t="shared" si="20"/>
        <v/>
      </c>
      <c r="AF84" s="23" t="str">
        <f t="shared" si="20"/>
        <v/>
      </c>
      <c r="AG84" s="23" t="str">
        <f t="shared" si="20"/>
        <v/>
      </c>
      <c r="AH84" s="23" t="str">
        <f t="shared" si="20"/>
        <v/>
      </c>
    </row>
    <row r="85" spans="1:34" s="13" customFormat="1" ht="16.5" hidden="1" customHeight="1" x14ac:dyDescent="0.2">
      <c r="A85" s="21" t="s">
        <v>80</v>
      </c>
      <c r="B85" s="34" t="s">
        <v>25</v>
      </c>
      <c r="C85" s="23" t="e">
        <f>IF(C59=#REF!,"","*")</f>
        <v>#REF!</v>
      </c>
      <c r="D85" s="23" t="e">
        <f>IF(D59=#REF!,"","*")</f>
        <v>#REF!</v>
      </c>
      <c r="E85" s="23" t="e">
        <f>IF(E59=#REF!,"","*")</f>
        <v>#REF!</v>
      </c>
      <c r="F85" s="23" t="e">
        <f>IF(F59=#REF!,"","*")</f>
        <v>#REF!</v>
      </c>
      <c r="G85" s="23" t="e">
        <f>IF(G59=#REF!,"","*")</f>
        <v>#REF!</v>
      </c>
      <c r="H85" s="23" t="e">
        <f>IF(H59=#REF!,"","*")</f>
        <v>#REF!</v>
      </c>
      <c r="I85" s="23" t="e">
        <f>IF(I59=#REF!,"","*")</f>
        <v>#REF!</v>
      </c>
      <c r="J85" s="23" t="e">
        <f>IF(J59=#REF!,"","*")</f>
        <v>#REF!</v>
      </c>
      <c r="K85" s="23" t="e">
        <f>IF(K59=#REF!,"","*")</f>
        <v>#REF!</v>
      </c>
      <c r="L85" s="23" t="e">
        <f>IF(L59=#REF!,"","*")</f>
        <v>#REF!</v>
      </c>
      <c r="M85" s="23" t="e">
        <f>IF(M59=#REF!,"","*")</f>
        <v>#REF!</v>
      </c>
      <c r="N85" s="23" t="e">
        <f>IF(N59=#REF!,"","*")</f>
        <v>#REF!</v>
      </c>
      <c r="O85" s="23" t="e">
        <f>IF(O59=#REF!,"","*")</f>
        <v>#REF!</v>
      </c>
      <c r="P85" s="23" t="e">
        <f>IF(P59=#REF!,"","*")</f>
        <v>#REF!</v>
      </c>
      <c r="Q85" s="23" t="e">
        <f>IF(Q59=#REF!,"","*")</f>
        <v>#REF!</v>
      </c>
      <c r="R85" s="23" t="e">
        <f>IF(R59=#REF!,"","*")</f>
        <v>#REF!</v>
      </c>
      <c r="S85" s="23" t="e">
        <f>IF(S59=#REF!,"","*")</f>
        <v>#REF!</v>
      </c>
      <c r="T85" s="23" t="e">
        <f>IF(T59=#REF!,"","*")</f>
        <v>#REF!</v>
      </c>
      <c r="U85" s="23" t="e">
        <f>IF(U59=#REF!,"","*")</f>
        <v>#REF!</v>
      </c>
      <c r="V85" s="23" t="e">
        <f>IF(V59=#REF!,"","*")</f>
        <v>#REF!</v>
      </c>
      <c r="W85" s="23" t="e">
        <f>IF(W59=#REF!,"","*")</f>
        <v>#REF!</v>
      </c>
      <c r="X85" s="23" t="e">
        <f>IF(X59=#REF!,"","*")</f>
        <v>#REF!</v>
      </c>
      <c r="Y85" s="23" t="e">
        <f>IF(Y59=#REF!,"","*")</f>
        <v>#REF!</v>
      </c>
      <c r="Z85" s="23" t="e">
        <f>IF(Z59=#REF!,"","*")</f>
        <v>#REF!</v>
      </c>
      <c r="AA85" s="23" t="e">
        <f>IF(AA59=#REF!,"","*")</f>
        <v>#REF!</v>
      </c>
      <c r="AB85" s="23" t="e">
        <f>IF(AB59=#REF!,"","*")</f>
        <v>#REF!</v>
      </c>
      <c r="AC85" s="23" t="e">
        <f>IF(AC59=#REF!,"","*")</f>
        <v>#REF!</v>
      </c>
      <c r="AD85" s="23" t="e">
        <f>IF(AD59=#REF!,"","*")</f>
        <v>#REF!</v>
      </c>
      <c r="AE85" s="23" t="e">
        <f>IF(AE59=#REF!,"","*")</f>
        <v>#REF!</v>
      </c>
      <c r="AF85" s="23" t="e">
        <f>IF(AF59=#REF!,"","*")</f>
        <v>#REF!</v>
      </c>
      <c r="AG85" s="23" t="e">
        <f>IF(AG59=#REF!,"","*")</f>
        <v>#REF!</v>
      </c>
      <c r="AH85" s="23" t="e">
        <f>IF(AH59=#REF!,"","*")</f>
        <v>#REF!</v>
      </c>
    </row>
    <row r="86" spans="1:34" s="13" customFormat="1" ht="16.5" hidden="1" customHeight="1" x14ac:dyDescent="0.25">
      <c r="A86" s="24" t="s">
        <v>69</v>
      </c>
      <c r="B86" s="40" t="s">
        <v>26</v>
      </c>
      <c r="C86" s="23" t="str">
        <f t="shared" ref="C86:AH86" si="21">IF(C60=C30,"","*")</f>
        <v/>
      </c>
      <c r="D86" s="23" t="str">
        <f t="shared" si="21"/>
        <v/>
      </c>
      <c r="E86" s="23" t="str">
        <f t="shared" si="21"/>
        <v/>
      </c>
      <c r="F86" s="23" t="str">
        <f t="shared" si="21"/>
        <v/>
      </c>
      <c r="G86" s="23" t="str">
        <f t="shared" si="21"/>
        <v/>
      </c>
      <c r="H86" s="23" t="str">
        <f t="shared" si="21"/>
        <v/>
      </c>
      <c r="I86" s="23" t="str">
        <f t="shared" si="21"/>
        <v/>
      </c>
      <c r="J86" s="23" t="str">
        <f t="shared" si="21"/>
        <v/>
      </c>
      <c r="K86" s="23" t="str">
        <f t="shared" si="21"/>
        <v/>
      </c>
      <c r="L86" s="23" t="str">
        <f t="shared" si="21"/>
        <v/>
      </c>
      <c r="M86" s="23" t="str">
        <f t="shared" si="21"/>
        <v/>
      </c>
      <c r="N86" s="23" t="str">
        <f t="shared" si="21"/>
        <v/>
      </c>
      <c r="O86" s="23" t="str">
        <f t="shared" si="21"/>
        <v/>
      </c>
      <c r="P86" s="23" t="str">
        <f t="shared" si="21"/>
        <v/>
      </c>
      <c r="Q86" s="23" t="str">
        <f t="shared" si="21"/>
        <v/>
      </c>
      <c r="R86" s="23" t="str">
        <f t="shared" si="21"/>
        <v/>
      </c>
      <c r="S86" s="23" t="str">
        <f t="shared" si="21"/>
        <v/>
      </c>
      <c r="T86" s="23" t="str">
        <f t="shared" si="21"/>
        <v/>
      </c>
      <c r="U86" s="23" t="str">
        <f t="shared" si="21"/>
        <v/>
      </c>
      <c r="V86" s="23" t="str">
        <f t="shared" si="21"/>
        <v/>
      </c>
      <c r="W86" s="23" t="str">
        <f t="shared" si="21"/>
        <v/>
      </c>
      <c r="X86" s="23" t="str">
        <f t="shared" si="21"/>
        <v/>
      </c>
      <c r="Y86" s="23" t="str">
        <f t="shared" si="21"/>
        <v/>
      </c>
      <c r="Z86" s="23" t="str">
        <f t="shared" si="21"/>
        <v/>
      </c>
      <c r="AA86" s="23" t="str">
        <f t="shared" si="21"/>
        <v/>
      </c>
      <c r="AB86" s="23" t="str">
        <f t="shared" si="21"/>
        <v/>
      </c>
      <c r="AC86" s="23" t="str">
        <f t="shared" si="21"/>
        <v/>
      </c>
      <c r="AD86" s="23" t="str">
        <f t="shared" si="21"/>
        <v/>
      </c>
      <c r="AE86" s="23" t="str">
        <f t="shared" si="21"/>
        <v/>
      </c>
      <c r="AF86" s="23" t="str">
        <f t="shared" si="21"/>
        <v/>
      </c>
      <c r="AG86" s="23" t="str">
        <f t="shared" si="21"/>
        <v/>
      </c>
      <c r="AH86" s="23" t="str">
        <f t="shared" si="21"/>
        <v/>
      </c>
    </row>
    <row r="87" spans="1:34" s="13" customFormat="1" ht="16.5" hidden="1" customHeight="1" x14ac:dyDescent="0.25">
      <c r="A87" s="25" t="s">
        <v>70</v>
      </c>
      <c r="B87" s="41" t="s">
        <v>27</v>
      </c>
      <c r="C87" s="23" t="str">
        <f t="shared" ref="C87:AH87" si="22">IF(C61=C31,"","*")</f>
        <v/>
      </c>
      <c r="D87" s="23" t="str">
        <f t="shared" si="22"/>
        <v/>
      </c>
      <c r="E87" s="23" t="str">
        <f t="shared" si="22"/>
        <v/>
      </c>
      <c r="F87" s="23" t="str">
        <f t="shared" si="22"/>
        <v/>
      </c>
      <c r="G87" s="23" t="str">
        <f t="shared" si="22"/>
        <v/>
      </c>
      <c r="H87" s="23" t="str">
        <f t="shared" si="22"/>
        <v/>
      </c>
      <c r="I87" s="23" t="str">
        <f t="shared" si="22"/>
        <v/>
      </c>
      <c r="J87" s="23" t="str">
        <f t="shared" si="22"/>
        <v/>
      </c>
      <c r="K87" s="23" t="str">
        <f t="shared" si="22"/>
        <v/>
      </c>
      <c r="L87" s="23" t="str">
        <f t="shared" si="22"/>
        <v/>
      </c>
      <c r="M87" s="23" t="str">
        <f t="shared" si="22"/>
        <v/>
      </c>
      <c r="N87" s="23" t="str">
        <f t="shared" si="22"/>
        <v/>
      </c>
      <c r="O87" s="23" t="str">
        <f t="shared" si="22"/>
        <v/>
      </c>
      <c r="P87" s="23" t="str">
        <f t="shared" si="22"/>
        <v/>
      </c>
      <c r="Q87" s="23" t="str">
        <f t="shared" si="22"/>
        <v/>
      </c>
      <c r="R87" s="23" t="str">
        <f t="shared" si="22"/>
        <v/>
      </c>
      <c r="S87" s="23" t="str">
        <f t="shared" si="22"/>
        <v/>
      </c>
      <c r="T87" s="23" t="str">
        <f t="shared" si="22"/>
        <v/>
      </c>
      <c r="U87" s="23" t="str">
        <f t="shared" si="22"/>
        <v/>
      </c>
      <c r="V87" s="23" t="str">
        <f t="shared" si="22"/>
        <v/>
      </c>
      <c r="W87" s="23" t="str">
        <f t="shared" si="22"/>
        <v/>
      </c>
      <c r="X87" s="23" t="str">
        <f t="shared" si="22"/>
        <v/>
      </c>
      <c r="Y87" s="23" t="str">
        <f t="shared" si="22"/>
        <v/>
      </c>
      <c r="Z87" s="23" t="str">
        <f t="shared" si="22"/>
        <v/>
      </c>
      <c r="AA87" s="23" t="str">
        <f t="shared" si="22"/>
        <v/>
      </c>
      <c r="AB87" s="23" t="str">
        <f t="shared" si="22"/>
        <v/>
      </c>
      <c r="AC87" s="23" t="str">
        <f t="shared" si="22"/>
        <v/>
      </c>
      <c r="AD87" s="23" t="str">
        <f t="shared" si="22"/>
        <v/>
      </c>
      <c r="AE87" s="23" t="str">
        <f t="shared" si="22"/>
        <v/>
      </c>
      <c r="AF87" s="23" t="str">
        <f t="shared" si="22"/>
        <v/>
      </c>
      <c r="AG87" s="23" t="str">
        <f t="shared" si="22"/>
        <v/>
      </c>
      <c r="AH87" s="23" t="str">
        <f t="shared" si="22"/>
        <v/>
      </c>
    </row>
    <row r="88" spans="1:34" s="8" customFormat="1" x14ac:dyDescent="0.2"/>
  </sheetData>
  <mergeCells count="34">
    <mergeCell ref="A34:AH34"/>
    <mergeCell ref="AD7:AD8"/>
    <mergeCell ref="AE7:AG7"/>
    <mergeCell ref="AH7:AH8"/>
    <mergeCell ref="R7:R8"/>
    <mergeCell ref="F6:F8"/>
    <mergeCell ref="S6:V6"/>
    <mergeCell ref="C6:E6"/>
    <mergeCell ref="C7:C8"/>
    <mergeCell ref="D7:D8"/>
    <mergeCell ref="E7:E8"/>
    <mergeCell ref="O6:R6"/>
    <mergeCell ref="A33:AH33"/>
    <mergeCell ref="V7:V8"/>
    <mergeCell ref="A4:B8"/>
    <mergeCell ref="C4:AH4"/>
    <mergeCell ref="C5:F5"/>
    <mergeCell ref="W7:Y7"/>
    <mergeCell ref="Z7:Z8"/>
    <mergeCell ref="W5:AD5"/>
    <mergeCell ref="W6:Z6"/>
    <mergeCell ref="G5:N5"/>
    <mergeCell ref="O5:V5"/>
    <mergeCell ref="N7:N8"/>
    <mergeCell ref="AE5:AH6"/>
    <mergeCell ref="S7:U7"/>
    <mergeCell ref="K6:N6"/>
    <mergeCell ref="J7:J8"/>
    <mergeCell ref="O7:Q7"/>
    <mergeCell ref="G6:J6"/>
    <mergeCell ref="G7:I7"/>
    <mergeCell ref="AA6:AD6"/>
    <mergeCell ref="K7:M7"/>
    <mergeCell ref="AA7:AC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31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35"/>
  <sheetViews>
    <sheetView workbookViewId="0">
      <pane ySplit="8" topLeftCell="A9" activePane="bottomLeft" state="frozen"/>
      <selection activeCell="C10" sqref="C10"/>
      <selection pane="bottomLef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14" width="15.33203125" customWidth="1"/>
  </cols>
  <sheetData>
    <row r="1" spans="1:14" ht="21" x14ac:dyDescent="0.3">
      <c r="A1" s="1" t="s">
        <v>37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4179798</v>
      </c>
      <c r="D8" s="53">
        <v>20428145.114</v>
      </c>
      <c r="E8" s="53">
        <v>584694</v>
      </c>
      <c r="F8" s="53">
        <v>4859773.28</v>
      </c>
      <c r="G8" s="53">
        <v>161879</v>
      </c>
      <c r="H8" s="53">
        <v>776028.70499999996</v>
      </c>
      <c r="I8" s="53">
        <v>2127462</v>
      </c>
      <c r="J8" s="53">
        <v>10141367.93</v>
      </c>
      <c r="K8" s="53">
        <v>1277191</v>
      </c>
      <c r="L8" s="53">
        <v>4531005.8849999998</v>
      </c>
      <c r="M8" s="53">
        <v>28572</v>
      </c>
      <c r="N8" s="53">
        <v>119969.314</v>
      </c>
    </row>
    <row r="9" spans="1:14" s="13" customFormat="1" ht="16.5" customHeight="1" x14ac:dyDescent="0.2">
      <c r="A9" s="37" t="s">
        <v>118</v>
      </c>
      <c r="B9" s="31" t="s">
        <v>4</v>
      </c>
      <c r="C9" s="22">
        <v>578972</v>
      </c>
      <c r="D9" s="23">
        <v>2791655.17</v>
      </c>
      <c r="E9" s="23">
        <v>79604</v>
      </c>
      <c r="F9" s="23">
        <v>650243.6</v>
      </c>
      <c r="G9" s="23">
        <v>29265</v>
      </c>
      <c r="H9" s="23">
        <v>137550.20000000001</v>
      </c>
      <c r="I9" s="23">
        <v>287575</v>
      </c>
      <c r="J9" s="23">
        <v>1361002.5</v>
      </c>
      <c r="K9" s="23">
        <v>177647</v>
      </c>
      <c r="L9" s="23">
        <v>621729.5</v>
      </c>
      <c r="M9" s="23">
        <v>4881</v>
      </c>
      <c r="N9" s="23">
        <v>21129.37</v>
      </c>
    </row>
    <row r="10" spans="1:14" s="13" customFormat="1" ht="16.5" customHeight="1" x14ac:dyDescent="0.2">
      <c r="A10" s="37" t="s">
        <v>119</v>
      </c>
      <c r="B10" s="31" t="s">
        <v>5</v>
      </c>
      <c r="C10" s="22">
        <v>153890</v>
      </c>
      <c r="D10" s="23">
        <v>931870.93400000001</v>
      </c>
      <c r="E10" s="23">
        <v>58302</v>
      </c>
      <c r="F10" s="23">
        <v>495495.337</v>
      </c>
      <c r="G10" s="23">
        <v>19001</v>
      </c>
      <c r="H10" s="23">
        <v>94201.376999999993</v>
      </c>
      <c r="I10" s="23">
        <v>42462</v>
      </c>
      <c r="J10" s="23">
        <v>213053.38800000001</v>
      </c>
      <c r="K10" s="23">
        <v>31995</v>
      </c>
      <c r="L10" s="23">
        <v>119510.522</v>
      </c>
      <c r="M10" s="23">
        <v>2130</v>
      </c>
      <c r="N10" s="23">
        <v>9610.31</v>
      </c>
    </row>
    <row r="11" spans="1:14" s="13" customFormat="1" ht="16.5" customHeight="1" x14ac:dyDescent="0.2">
      <c r="A11" s="37" t="s">
        <v>121</v>
      </c>
      <c r="B11" s="31" t="s">
        <v>6</v>
      </c>
      <c r="C11" s="22">
        <v>467653</v>
      </c>
      <c r="D11" s="23">
        <v>2280583.31</v>
      </c>
      <c r="E11" s="23">
        <v>50742</v>
      </c>
      <c r="F11" s="23">
        <v>432733.29</v>
      </c>
      <c r="G11" s="23">
        <v>15431</v>
      </c>
      <c r="H11" s="23">
        <v>76067.89</v>
      </c>
      <c r="I11" s="23">
        <v>252612</v>
      </c>
      <c r="J11" s="23">
        <v>1230296.42</v>
      </c>
      <c r="K11" s="23">
        <v>146793</v>
      </c>
      <c r="L11" s="23">
        <v>531800.17000000004</v>
      </c>
      <c r="M11" s="23">
        <v>2075</v>
      </c>
      <c r="N11" s="23">
        <v>9685.5400000000009</v>
      </c>
    </row>
    <row r="12" spans="1:14" s="13" customFormat="1" ht="16.5" customHeight="1" x14ac:dyDescent="0.2">
      <c r="A12" s="37" t="s">
        <v>122</v>
      </c>
      <c r="B12" s="31" t="s">
        <v>7</v>
      </c>
      <c r="C12" s="22">
        <v>411297</v>
      </c>
      <c r="D12" s="23">
        <v>1938031.2439999999</v>
      </c>
      <c r="E12" s="23">
        <v>45746</v>
      </c>
      <c r="F12" s="23">
        <v>375948.3</v>
      </c>
      <c r="G12" s="23">
        <v>12071</v>
      </c>
      <c r="H12" s="23">
        <v>57017.3</v>
      </c>
      <c r="I12" s="23">
        <v>222565</v>
      </c>
      <c r="J12" s="23">
        <v>1044524.46</v>
      </c>
      <c r="K12" s="23">
        <v>129328</v>
      </c>
      <c r="L12" s="23">
        <v>453466.81</v>
      </c>
      <c r="M12" s="23">
        <v>1587</v>
      </c>
      <c r="N12" s="23">
        <v>7074.3739999999998</v>
      </c>
    </row>
    <row r="13" spans="1:14" s="13" customFormat="1" ht="16.5" customHeight="1" x14ac:dyDescent="0.2">
      <c r="A13" s="37" t="s">
        <v>123</v>
      </c>
      <c r="B13" s="31" t="s">
        <v>8</v>
      </c>
      <c r="C13" s="22">
        <v>594351</v>
      </c>
      <c r="D13" s="23">
        <v>2938248.9580000001</v>
      </c>
      <c r="E13" s="23">
        <v>95819</v>
      </c>
      <c r="F13" s="23">
        <v>792132.83</v>
      </c>
      <c r="G13" s="23">
        <v>25444</v>
      </c>
      <c r="H13" s="23">
        <v>121134.1</v>
      </c>
      <c r="I13" s="23">
        <v>291527</v>
      </c>
      <c r="J13" s="23">
        <v>1382873.3940000001</v>
      </c>
      <c r="K13" s="23">
        <v>175680</v>
      </c>
      <c r="L13" s="23">
        <v>621172.80000000005</v>
      </c>
      <c r="M13" s="23">
        <v>5881</v>
      </c>
      <c r="N13" s="23">
        <v>20935.833999999999</v>
      </c>
    </row>
    <row r="14" spans="1:14" s="13" customFormat="1" ht="16.5" customHeight="1" x14ac:dyDescent="0.2">
      <c r="A14" s="42" t="s">
        <v>83</v>
      </c>
      <c r="B14" s="40" t="s">
        <v>10</v>
      </c>
      <c r="C14" s="22">
        <v>99133</v>
      </c>
      <c r="D14" s="23">
        <v>487506.17599999998</v>
      </c>
      <c r="E14" s="23">
        <v>14046</v>
      </c>
      <c r="F14" s="23">
        <v>116946.8</v>
      </c>
      <c r="G14" s="23">
        <v>4861</v>
      </c>
      <c r="H14" s="23">
        <v>23248.5</v>
      </c>
      <c r="I14" s="23">
        <v>48700</v>
      </c>
      <c r="J14" s="23">
        <v>234227.03400000001</v>
      </c>
      <c r="K14" s="23">
        <v>30767</v>
      </c>
      <c r="L14" s="23">
        <v>110299.4</v>
      </c>
      <c r="M14" s="23">
        <v>759</v>
      </c>
      <c r="N14" s="23">
        <v>2784.442</v>
      </c>
    </row>
    <row r="15" spans="1:14" s="13" customFormat="1" ht="16.5" customHeight="1" x14ac:dyDescent="0.2">
      <c r="A15" s="37" t="s">
        <v>187</v>
      </c>
      <c r="B15" s="40" t="s">
        <v>11</v>
      </c>
      <c r="C15" s="22">
        <v>251202</v>
      </c>
      <c r="D15" s="23">
        <v>1162138.1529999999</v>
      </c>
      <c r="E15" s="23">
        <v>21875</v>
      </c>
      <c r="F15" s="23">
        <v>179060.23699999999</v>
      </c>
      <c r="G15" s="23">
        <v>5833</v>
      </c>
      <c r="H15" s="23">
        <v>27277.8</v>
      </c>
      <c r="I15" s="23">
        <v>141470</v>
      </c>
      <c r="J15" s="23">
        <v>665882.49</v>
      </c>
      <c r="K15" s="23">
        <v>78285</v>
      </c>
      <c r="L15" s="23">
        <v>273729.83299999998</v>
      </c>
      <c r="M15" s="23">
        <v>3739</v>
      </c>
      <c r="N15" s="23">
        <v>16187.793</v>
      </c>
    </row>
    <row r="16" spans="1:14" s="13" customFormat="1" ht="16.5" customHeight="1" x14ac:dyDescent="0.2">
      <c r="A16" s="42" t="s">
        <v>84</v>
      </c>
      <c r="B16" s="40" t="s">
        <v>12</v>
      </c>
      <c r="C16" s="22">
        <v>63264</v>
      </c>
      <c r="D16" s="23">
        <v>303064.272</v>
      </c>
      <c r="E16" s="23">
        <v>7911</v>
      </c>
      <c r="F16" s="23">
        <v>64736.06</v>
      </c>
      <c r="G16" s="23">
        <v>2012</v>
      </c>
      <c r="H16" s="23">
        <v>9451.7000000000007</v>
      </c>
      <c r="I16" s="23">
        <v>35203</v>
      </c>
      <c r="J16" s="23">
        <v>165364.6</v>
      </c>
      <c r="K16" s="23">
        <v>18043</v>
      </c>
      <c r="L16" s="23">
        <v>63136.46</v>
      </c>
      <c r="M16" s="23">
        <v>95</v>
      </c>
      <c r="N16" s="23">
        <v>375.452</v>
      </c>
    </row>
    <row r="17" spans="1:14" s="13" customFormat="1" ht="16.5" customHeight="1" x14ac:dyDescent="0.2">
      <c r="A17" s="42" t="s">
        <v>85</v>
      </c>
      <c r="B17" s="40" t="s">
        <v>13</v>
      </c>
      <c r="C17" s="22">
        <v>127181</v>
      </c>
      <c r="D17" s="23">
        <v>624538.6</v>
      </c>
      <c r="E17" s="23">
        <v>16046</v>
      </c>
      <c r="F17" s="23">
        <v>134021.6</v>
      </c>
      <c r="G17" s="23">
        <v>3495</v>
      </c>
      <c r="H17" s="23">
        <v>16757.3</v>
      </c>
      <c r="I17" s="23">
        <v>71225</v>
      </c>
      <c r="J17" s="23">
        <v>343227</v>
      </c>
      <c r="K17" s="23">
        <v>36237</v>
      </c>
      <c r="L17" s="23">
        <v>129764</v>
      </c>
      <c r="M17" s="23">
        <v>178</v>
      </c>
      <c r="N17" s="23">
        <v>768.7</v>
      </c>
    </row>
    <row r="18" spans="1:14" s="13" customFormat="1" ht="16.5" customHeight="1" x14ac:dyDescent="0.2">
      <c r="A18" s="42" t="s">
        <v>86</v>
      </c>
      <c r="B18" s="40" t="s">
        <v>14</v>
      </c>
      <c r="C18" s="22">
        <v>274537</v>
      </c>
      <c r="D18" s="23">
        <v>1308305.328</v>
      </c>
      <c r="E18" s="23">
        <v>29010</v>
      </c>
      <c r="F18" s="23">
        <v>241963.16800000001</v>
      </c>
      <c r="G18" s="23">
        <v>5323</v>
      </c>
      <c r="H18" s="23">
        <v>25356.1</v>
      </c>
      <c r="I18" s="23">
        <v>151922</v>
      </c>
      <c r="J18" s="23">
        <v>726327.3</v>
      </c>
      <c r="K18" s="23">
        <v>87611</v>
      </c>
      <c r="L18" s="23">
        <v>311758.8</v>
      </c>
      <c r="M18" s="23">
        <v>671</v>
      </c>
      <c r="N18" s="23">
        <v>2899.96</v>
      </c>
    </row>
    <row r="19" spans="1:14" s="13" customFormat="1" ht="16.5" customHeight="1" x14ac:dyDescent="0.2">
      <c r="A19" s="42" t="s">
        <v>87</v>
      </c>
      <c r="B19" s="40" t="s">
        <v>15</v>
      </c>
      <c r="C19" s="22">
        <v>139792</v>
      </c>
      <c r="D19" s="23">
        <v>675410.73499999999</v>
      </c>
      <c r="E19" s="23">
        <v>21046</v>
      </c>
      <c r="F19" s="23">
        <v>172734.946</v>
      </c>
      <c r="G19" s="23">
        <v>4630</v>
      </c>
      <c r="H19" s="23">
        <v>22008.99</v>
      </c>
      <c r="I19" s="23">
        <v>66498</v>
      </c>
      <c r="J19" s="23">
        <v>312960.28999999998</v>
      </c>
      <c r="K19" s="23">
        <v>47058</v>
      </c>
      <c r="L19" s="23">
        <v>165237.70000000001</v>
      </c>
      <c r="M19" s="23">
        <v>560</v>
      </c>
      <c r="N19" s="23">
        <v>2468.8090000000002</v>
      </c>
    </row>
    <row r="20" spans="1:14" s="13" customFormat="1" ht="16.5" customHeight="1" x14ac:dyDescent="0.2">
      <c r="A20" s="42" t="s">
        <v>88</v>
      </c>
      <c r="B20" s="40" t="s">
        <v>16</v>
      </c>
      <c r="C20" s="22">
        <v>193790</v>
      </c>
      <c r="D20" s="23">
        <v>948771.88600000006</v>
      </c>
      <c r="E20" s="23">
        <v>31343</v>
      </c>
      <c r="F20" s="23">
        <v>257012.6</v>
      </c>
      <c r="G20" s="23">
        <v>6963</v>
      </c>
      <c r="H20" s="23">
        <v>32726.1</v>
      </c>
      <c r="I20" s="23">
        <v>95461</v>
      </c>
      <c r="J20" s="23">
        <v>448666.7</v>
      </c>
      <c r="K20" s="23">
        <v>59762</v>
      </c>
      <c r="L20" s="23">
        <v>209167</v>
      </c>
      <c r="M20" s="23">
        <v>261</v>
      </c>
      <c r="N20" s="23">
        <v>1199.4860000000001</v>
      </c>
    </row>
    <row r="21" spans="1:14" s="13" customFormat="1" ht="16.5" customHeight="1" x14ac:dyDescent="0.2">
      <c r="A21" s="42" t="s">
        <v>89</v>
      </c>
      <c r="B21" s="40" t="s">
        <v>17</v>
      </c>
      <c r="C21" s="22">
        <v>152254</v>
      </c>
      <c r="D21" s="23">
        <v>694629.9</v>
      </c>
      <c r="E21" s="23">
        <v>10374</v>
      </c>
      <c r="F21" s="23">
        <v>86786</v>
      </c>
      <c r="G21" s="23">
        <v>1744</v>
      </c>
      <c r="H21" s="23">
        <v>8303.2999999999993</v>
      </c>
      <c r="I21" s="23">
        <v>85292</v>
      </c>
      <c r="J21" s="23">
        <v>405403.9</v>
      </c>
      <c r="K21" s="23">
        <v>54844</v>
      </c>
      <c r="L21" s="23">
        <v>194136.7</v>
      </c>
      <c r="M21" s="23">
        <v>0</v>
      </c>
      <c r="N21" s="23">
        <v>0</v>
      </c>
    </row>
    <row r="22" spans="1:14" s="13" customFormat="1" ht="16.5" customHeight="1" x14ac:dyDescent="0.2">
      <c r="A22" s="42" t="s">
        <v>90</v>
      </c>
      <c r="B22" s="40" t="s">
        <v>18</v>
      </c>
      <c r="C22" s="22">
        <v>251841</v>
      </c>
      <c r="D22" s="23">
        <v>1265630.3060000001</v>
      </c>
      <c r="E22" s="23">
        <v>40505</v>
      </c>
      <c r="F22" s="23">
        <v>339657.79499999998</v>
      </c>
      <c r="G22" s="23">
        <v>7819</v>
      </c>
      <c r="H22" s="23">
        <v>38132.858</v>
      </c>
      <c r="I22" s="23">
        <v>126175</v>
      </c>
      <c r="J22" s="23">
        <v>609266.13500000001</v>
      </c>
      <c r="K22" s="23">
        <v>75461</v>
      </c>
      <c r="L22" s="23">
        <v>270831.7</v>
      </c>
      <c r="M22" s="23">
        <v>1881</v>
      </c>
      <c r="N22" s="23">
        <v>7741.8180000000002</v>
      </c>
    </row>
    <row r="23" spans="1:14" s="13" customFormat="1" ht="16.5" customHeight="1" x14ac:dyDescent="0.2">
      <c r="A23" s="42" t="s">
        <v>91</v>
      </c>
      <c r="B23" s="40" t="s">
        <v>19</v>
      </c>
      <c r="C23" s="22">
        <v>77006</v>
      </c>
      <c r="D23" s="23">
        <v>425167.71100000001</v>
      </c>
      <c r="E23" s="23">
        <v>20386</v>
      </c>
      <c r="F23" s="23">
        <v>173039.38099999999</v>
      </c>
      <c r="G23" s="23">
        <v>6844</v>
      </c>
      <c r="H23" s="23">
        <v>33654.699999999997</v>
      </c>
      <c r="I23" s="23">
        <v>29045</v>
      </c>
      <c r="J23" s="23">
        <v>142584.44899999999</v>
      </c>
      <c r="K23" s="23">
        <v>20531</v>
      </c>
      <c r="L23" s="23">
        <v>74882.5</v>
      </c>
      <c r="M23" s="23">
        <v>200</v>
      </c>
      <c r="N23" s="23">
        <v>1006.681</v>
      </c>
    </row>
    <row r="24" spans="1:14" s="13" customFormat="1" ht="16.5" customHeight="1" x14ac:dyDescent="0.2">
      <c r="A24" s="42" t="s">
        <v>92</v>
      </c>
      <c r="B24" s="40" t="s">
        <v>20</v>
      </c>
      <c r="C24" s="22">
        <v>106962</v>
      </c>
      <c r="D24" s="23">
        <v>519412.59</v>
      </c>
      <c r="E24" s="23">
        <v>14069</v>
      </c>
      <c r="F24" s="23">
        <v>118427.57</v>
      </c>
      <c r="G24" s="23">
        <v>3494</v>
      </c>
      <c r="H24" s="23">
        <v>17079.7</v>
      </c>
      <c r="I24" s="23">
        <v>53382</v>
      </c>
      <c r="J24" s="23">
        <v>255047.75</v>
      </c>
      <c r="K24" s="23">
        <v>35666</v>
      </c>
      <c r="L24" s="23">
        <v>127180.3</v>
      </c>
      <c r="M24" s="23">
        <v>351</v>
      </c>
      <c r="N24" s="23">
        <v>1677.27</v>
      </c>
    </row>
    <row r="25" spans="1:14" s="13" customFormat="1" ht="16.5" customHeight="1" x14ac:dyDescent="0.2">
      <c r="A25" s="42" t="s">
        <v>93</v>
      </c>
      <c r="B25" s="40" t="s">
        <v>21</v>
      </c>
      <c r="C25" s="22">
        <v>28890</v>
      </c>
      <c r="D25" s="23">
        <v>151269.9</v>
      </c>
      <c r="E25" s="23">
        <v>7091</v>
      </c>
      <c r="F25" s="23">
        <v>58162.6</v>
      </c>
      <c r="G25" s="23">
        <v>1612</v>
      </c>
      <c r="H25" s="23">
        <v>7576.4</v>
      </c>
      <c r="I25" s="23">
        <v>11789</v>
      </c>
      <c r="J25" s="23">
        <v>55408.3</v>
      </c>
      <c r="K25" s="23">
        <v>7658</v>
      </c>
      <c r="L25" s="23">
        <v>26803</v>
      </c>
      <c r="M25" s="23">
        <v>740</v>
      </c>
      <c r="N25" s="23">
        <v>3319.6</v>
      </c>
    </row>
    <row r="26" spans="1:14" s="13" customFormat="1" ht="16.5" customHeight="1" x14ac:dyDescent="0.2">
      <c r="A26" s="42" t="s">
        <v>94</v>
      </c>
      <c r="B26" s="40" t="s">
        <v>22</v>
      </c>
      <c r="C26" s="22">
        <v>93274</v>
      </c>
      <c r="D26" s="23">
        <v>429729.89399999997</v>
      </c>
      <c r="E26" s="23">
        <v>7618</v>
      </c>
      <c r="F26" s="23">
        <v>62645.96</v>
      </c>
      <c r="G26" s="23">
        <v>2260</v>
      </c>
      <c r="H26" s="23">
        <v>10685.09</v>
      </c>
      <c r="I26" s="23">
        <v>52526</v>
      </c>
      <c r="J26" s="23">
        <v>246980.52</v>
      </c>
      <c r="K26" s="23">
        <v>29205</v>
      </c>
      <c r="L26" s="23">
        <v>102362.79</v>
      </c>
      <c r="M26" s="23">
        <v>1665</v>
      </c>
      <c r="N26" s="23">
        <v>7055.5339999999997</v>
      </c>
    </row>
    <row r="27" spans="1:14" s="13" customFormat="1" ht="16.5" customHeight="1" x14ac:dyDescent="0.2">
      <c r="A27" s="42" t="s">
        <v>95</v>
      </c>
      <c r="B27" s="40" t="s">
        <v>23</v>
      </c>
      <c r="C27" s="22">
        <v>54286</v>
      </c>
      <c r="D27" s="23">
        <v>262595.15999999997</v>
      </c>
      <c r="E27" s="23">
        <v>6323</v>
      </c>
      <c r="F27" s="23">
        <v>51877.599999999999</v>
      </c>
      <c r="G27" s="23">
        <v>2272</v>
      </c>
      <c r="H27" s="23">
        <v>10718.4</v>
      </c>
      <c r="I27" s="23">
        <v>29044</v>
      </c>
      <c r="J27" s="23">
        <v>139722</v>
      </c>
      <c r="K27" s="23">
        <v>15949</v>
      </c>
      <c r="L27" s="23">
        <v>56978.1</v>
      </c>
      <c r="M27" s="23">
        <v>698</v>
      </c>
      <c r="N27" s="23">
        <v>3299.06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55192</v>
      </c>
      <c r="D28" s="23">
        <v>263230.2</v>
      </c>
      <c r="E28" s="23">
        <v>5619</v>
      </c>
      <c r="F28" s="23">
        <v>46075.8</v>
      </c>
      <c r="G28" s="23">
        <v>1222</v>
      </c>
      <c r="H28" s="23">
        <v>5748.1</v>
      </c>
      <c r="I28" s="23">
        <v>30806</v>
      </c>
      <c r="J28" s="23">
        <v>148275.79999999999</v>
      </c>
      <c r="K28" s="23">
        <v>17497</v>
      </c>
      <c r="L28" s="23">
        <v>62930.2</v>
      </c>
      <c r="M28" s="23">
        <v>48</v>
      </c>
      <c r="N28" s="23">
        <v>200.3</v>
      </c>
    </row>
    <row r="29" spans="1:14" s="13" customFormat="1" ht="16.5" customHeight="1" x14ac:dyDescent="0.2">
      <c r="A29" s="42" t="s">
        <v>97</v>
      </c>
      <c r="B29" s="40" t="s">
        <v>26</v>
      </c>
      <c r="C29" s="22">
        <v>4608</v>
      </c>
      <c r="D29" s="23">
        <v>23968.287</v>
      </c>
      <c r="E29" s="23">
        <v>1092</v>
      </c>
      <c r="F29" s="23">
        <v>9022.2060000000001</v>
      </c>
      <c r="G29" s="23">
        <v>205</v>
      </c>
      <c r="H29" s="23">
        <v>966.2</v>
      </c>
      <c r="I29" s="23">
        <v>2024</v>
      </c>
      <c r="J29" s="23">
        <v>9516.7999999999993</v>
      </c>
      <c r="K29" s="23">
        <v>1115</v>
      </c>
      <c r="L29" s="23">
        <v>3914.1</v>
      </c>
      <c r="M29" s="23">
        <v>172</v>
      </c>
      <c r="N29" s="23">
        <v>548.98099999999999</v>
      </c>
    </row>
    <row r="30" spans="1:14" s="13" customFormat="1" ht="16.5" customHeight="1" x14ac:dyDescent="0.2">
      <c r="A30" s="43" t="s">
        <v>98</v>
      </c>
      <c r="B30" s="41" t="s">
        <v>27</v>
      </c>
      <c r="C30" s="26">
        <v>423</v>
      </c>
      <c r="D30" s="27">
        <v>2386.4</v>
      </c>
      <c r="E30" s="27">
        <v>127</v>
      </c>
      <c r="F30" s="27">
        <v>1049.5999999999999</v>
      </c>
      <c r="G30" s="27">
        <v>78</v>
      </c>
      <c r="H30" s="27">
        <v>366.6</v>
      </c>
      <c r="I30" s="27">
        <v>159</v>
      </c>
      <c r="J30" s="27">
        <v>756.7</v>
      </c>
      <c r="K30" s="27">
        <v>59</v>
      </c>
      <c r="L30" s="27">
        <v>213.5</v>
      </c>
      <c r="M30" s="27">
        <v>0</v>
      </c>
      <c r="N30" s="27">
        <v>0</v>
      </c>
    </row>
    <row r="31" spans="1:14" ht="15.75" customHeight="1" x14ac:dyDescent="0.2">
      <c r="A31" s="17" t="s">
        <v>140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4" s="8" customFormat="1" x14ac:dyDescent="0.2">
      <c r="A32" s="80" t="s">
        <v>154</v>
      </c>
      <c r="B32" s="80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</row>
    <row r="33" spans="1:14" s="8" customFormat="1" x14ac:dyDescent="0.2">
      <c r="A33" s="80" t="s">
        <v>155</v>
      </c>
      <c r="B33" s="80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</row>
    <row r="34" spans="1:14" ht="15.75" customHeight="1" x14ac:dyDescent="0.2">
      <c r="A34" s="8" t="s">
        <v>2</v>
      </c>
    </row>
    <row r="35" spans="1:14" s="8" customFormat="1" x14ac:dyDescent="0.2"/>
  </sheetData>
  <mergeCells count="14">
    <mergeCell ref="A32:N32"/>
    <mergeCell ref="A33:N33"/>
    <mergeCell ref="A4:B7"/>
    <mergeCell ref="C6:C7"/>
    <mergeCell ref="D6:D7"/>
    <mergeCell ref="E6:F6"/>
    <mergeCell ref="G6:H6"/>
    <mergeCell ref="I6:J6"/>
    <mergeCell ref="C4:N4"/>
    <mergeCell ref="C5:D5"/>
    <mergeCell ref="E5:H5"/>
    <mergeCell ref="I5:L5"/>
    <mergeCell ref="K6:L6"/>
    <mergeCell ref="M5:N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4"/>
  <sheetViews>
    <sheetView workbookViewId="0">
      <pane ySplit="8" topLeftCell="A9" activePane="bottomLeft" state="frozen"/>
      <selection activeCell="C10" sqref="C10"/>
      <selection pane="bottomLef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110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4176338</v>
      </c>
      <c r="D8" s="53">
        <v>20164901.774</v>
      </c>
      <c r="E8" s="53">
        <v>561283</v>
      </c>
      <c r="F8" s="53">
        <v>4641640.5619999999</v>
      </c>
      <c r="G8" s="53">
        <v>155956</v>
      </c>
      <c r="H8" s="53">
        <v>741733.63699999999</v>
      </c>
      <c r="I8" s="53">
        <v>2135437</v>
      </c>
      <c r="J8" s="53">
        <v>10092878.768999999</v>
      </c>
      <c r="K8" s="53">
        <v>1289993</v>
      </c>
      <c r="L8" s="53">
        <v>4544151.3090000004</v>
      </c>
      <c r="M8" s="53">
        <v>33669</v>
      </c>
      <c r="N8" s="53">
        <v>144497.497</v>
      </c>
    </row>
    <row r="9" spans="1:14" s="13" customFormat="1" ht="16.5" customHeight="1" x14ac:dyDescent="0.2">
      <c r="A9" s="37" t="s">
        <v>118</v>
      </c>
      <c r="B9" s="31" t="s">
        <v>4</v>
      </c>
      <c r="C9" s="22">
        <v>557915</v>
      </c>
      <c r="D9" s="23">
        <v>2683061.7200000002</v>
      </c>
      <c r="E9" s="23">
        <v>75783</v>
      </c>
      <c r="F9" s="23">
        <v>621420.6</v>
      </c>
      <c r="G9" s="23">
        <v>27562</v>
      </c>
      <c r="H9" s="23">
        <v>129541.4</v>
      </c>
      <c r="I9" s="23">
        <v>280824</v>
      </c>
      <c r="J9" s="23">
        <v>1319872.8</v>
      </c>
      <c r="K9" s="23">
        <v>168496</v>
      </c>
      <c r="L9" s="23">
        <v>589736</v>
      </c>
      <c r="M9" s="23">
        <v>5250</v>
      </c>
      <c r="N9" s="23">
        <v>22490.92</v>
      </c>
    </row>
    <row r="10" spans="1:14" s="13" customFormat="1" ht="16.5" customHeight="1" x14ac:dyDescent="0.2">
      <c r="A10" s="37" t="s">
        <v>119</v>
      </c>
      <c r="B10" s="31" t="s">
        <v>5</v>
      </c>
      <c r="C10" s="22">
        <v>145432</v>
      </c>
      <c r="D10" s="23">
        <v>886671.44099999999</v>
      </c>
      <c r="E10" s="23">
        <v>55875</v>
      </c>
      <c r="F10" s="23">
        <v>477036.71399999998</v>
      </c>
      <c r="G10" s="23">
        <v>18496</v>
      </c>
      <c r="H10" s="23">
        <v>91910.807000000001</v>
      </c>
      <c r="I10" s="23">
        <v>38654</v>
      </c>
      <c r="J10" s="23">
        <v>194366.62100000001</v>
      </c>
      <c r="K10" s="23">
        <v>30397</v>
      </c>
      <c r="L10" s="23">
        <v>113840.769</v>
      </c>
      <c r="M10" s="23">
        <v>2010</v>
      </c>
      <c r="N10" s="23">
        <v>9516.5300000000007</v>
      </c>
    </row>
    <row r="11" spans="1:14" s="13" customFormat="1" ht="16.5" customHeight="1" x14ac:dyDescent="0.2">
      <c r="A11" s="37" t="s">
        <v>121</v>
      </c>
      <c r="B11" s="31" t="s">
        <v>6</v>
      </c>
      <c r="C11" s="22">
        <v>496804</v>
      </c>
      <c r="D11" s="23">
        <v>2310273.6260000002</v>
      </c>
      <c r="E11" s="23">
        <v>39988</v>
      </c>
      <c r="F11" s="23">
        <v>337223.53</v>
      </c>
      <c r="G11" s="23">
        <v>12302</v>
      </c>
      <c r="H11" s="23">
        <v>59317.22</v>
      </c>
      <c r="I11" s="23">
        <v>278659</v>
      </c>
      <c r="J11" s="23">
        <v>1322805.8659999999</v>
      </c>
      <c r="K11" s="23">
        <v>162231</v>
      </c>
      <c r="L11" s="23">
        <v>574891.9</v>
      </c>
      <c r="M11" s="23">
        <v>3624</v>
      </c>
      <c r="N11" s="23">
        <v>16035.11</v>
      </c>
    </row>
    <row r="12" spans="1:14" s="13" customFormat="1" ht="16.5" customHeight="1" x14ac:dyDescent="0.2">
      <c r="A12" s="37" t="s">
        <v>122</v>
      </c>
      <c r="B12" s="31" t="s">
        <v>7</v>
      </c>
      <c r="C12" s="22">
        <v>405411</v>
      </c>
      <c r="D12" s="23">
        <v>1910702.375</v>
      </c>
      <c r="E12" s="23">
        <v>45038</v>
      </c>
      <c r="F12" s="23">
        <v>369741.8</v>
      </c>
      <c r="G12" s="23">
        <v>11001</v>
      </c>
      <c r="H12" s="23">
        <v>51319.5</v>
      </c>
      <c r="I12" s="23">
        <v>219945</v>
      </c>
      <c r="J12" s="23">
        <v>1034567</v>
      </c>
      <c r="K12" s="23">
        <v>128112</v>
      </c>
      <c r="L12" s="23">
        <v>448631.3</v>
      </c>
      <c r="M12" s="23">
        <v>1315</v>
      </c>
      <c r="N12" s="23">
        <v>6442.7749999999996</v>
      </c>
    </row>
    <row r="13" spans="1:14" s="13" customFormat="1" ht="16.5" customHeight="1" x14ac:dyDescent="0.2">
      <c r="A13" s="37" t="s">
        <v>123</v>
      </c>
      <c r="B13" s="31" t="s">
        <v>8</v>
      </c>
      <c r="C13" s="22">
        <v>593953</v>
      </c>
      <c r="D13" s="23">
        <v>2916709.92</v>
      </c>
      <c r="E13" s="23">
        <v>92818</v>
      </c>
      <c r="F13" s="23">
        <v>765294.16</v>
      </c>
      <c r="G13" s="23">
        <v>23573</v>
      </c>
      <c r="H13" s="23">
        <v>112749.21</v>
      </c>
      <c r="I13" s="23">
        <v>292468</v>
      </c>
      <c r="J13" s="23">
        <v>1383950.92</v>
      </c>
      <c r="K13" s="23">
        <v>178750</v>
      </c>
      <c r="L13" s="23">
        <v>630601.9</v>
      </c>
      <c r="M13" s="23">
        <v>6344</v>
      </c>
      <c r="N13" s="23">
        <v>24113.73</v>
      </c>
    </row>
    <row r="14" spans="1:14" s="13" customFormat="1" ht="16.5" customHeight="1" x14ac:dyDescent="0.2">
      <c r="A14" s="42" t="s">
        <v>83</v>
      </c>
      <c r="B14" s="40" t="s">
        <v>10</v>
      </c>
      <c r="C14" s="22">
        <v>97839</v>
      </c>
      <c r="D14" s="23">
        <v>476035.34</v>
      </c>
      <c r="E14" s="23">
        <v>13829</v>
      </c>
      <c r="F14" s="23">
        <v>114851.4</v>
      </c>
      <c r="G14" s="23">
        <v>5599</v>
      </c>
      <c r="H14" s="23">
        <v>26604.6</v>
      </c>
      <c r="I14" s="23">
        <v>46991</v>
      </c>
      <c r="J14" s="23">
        <v>222953.4</v>
      </c>
      <c r="K14" s="23">
        <v>30668</v>
      </c>
      <c r="L14" s="23">
        <v>108350.6</v>
      </c>
      <c r="M14" s="23">
        <v>752</v>
      </c>
      <c r="N14" s="23">
        <v>3275.34</v>
      </c>
    </row>
    <row r="15" spans="1:14" s="13" customFormat="1" ht="16.5" customHeight="1" x14ac:dyDescent="0.2">
      <c r="A15" s="37" t="s">
        <v>187</v>
      </c>
      <c r="B15" s="40" t="s">
        <v>11</v>
      </c>
      <c r="C15" s="22">
        <v>250052</v>
      </c>
      <c r="D15" s="23">
        <v>1150356.9380000001</v>
      </c>
      <c r="E15" s="23">
        <v>19948</v>
      </c>
      <c r="F15" s="23">
        <v>164992.878</v>
      </c>
      <c r="G15" s="23">
        <v>5509</v>
      </c>
      <c r="H15" s="23">
        <v>26212.3</v>
      </c>
      <c r="I15" s="23">
        <v>140047</v>
      </c>
      <c r="J15" s="23">
        <v>659340.25</v>
      </c>
      <c r="K15" s="23">
        <v>80624</v>
      </c>
      <c r="L15" s="23">
        <v>282886.84000000003</v>
      </c>
      <c r="M15" s="23">
        <v>3924</v>
      </c>
      <c r="N15" s="23">
        <v>16924.669999999998</v>
      </c>
    </row>
    <row r="16" spans="1:14" s="13" customFormat="1" ht="16.5" customHeight="1" x14ac:dyDescent="0.2">
      <c r="A16" s="42" t="s">
        <v>84</v>
      </c>
      <c r="B16" s="40" t="s">
        <v>12</v>
      </c>
      <c r="C16" s="22">
        <v>61668</v>
      </c>
      <c r="D16" s="23">
        <v>296249.32</v>
      </c>
      <c r="E16" s="23">
        <v>7973</v>
      </c>
      <c r="F16" s="23">
        <v>65231.86</v>
      </c>
      <c r="G16" s="23">
        <v>2162</v>
      </c>
      <c r="H16" s="23">
        <v>10128.700000000001</v>
      </c>
      <c r="I16" s="23">
        <v>32508</v>
      </c>
      <c r="J16" s="23">
        <v>152722.64000000001</v>
      </c>
      <c r="K16" s="23">
        <v>17427</v>
      </c>
      <c r="L16" s="23">
        <v>60984</v>
      </c>
      <c r="M16" s="23">
        <v>1598</v>
      </c>
      <c r="N16" s="23">
        <v>7182.12</v>
      </c>
    </row>
    <row r="17" spans="1:14" s="13" customFormat="1" ht="16.5" customHeight="1" x14ac:dyDescent="0.2">
      <c r="A17" s="42" t="s">
        <v>85</v>
      </c>
      <c r="B17" s="40" t="s">
        <v>13</v>
      </c>
      <c r="C17" s="22">
        <v>129324</v>
      </c>
      <c r="D17" s="23">
        <v>621688.07999999996</v>
      </c>
      <c r="E17" s="23">
        <v>15288</v>
      </c>
      <c r="F17" s="23">
        <v>125643.87</v>
      </c>
      <c r="G17" s="23">
        <v>3785</v>
      </c>
      <c r="H17" s="23">
        <v>17892.3</v>
      </c>
      <c r="I17" s="23">
        <v>71930</v>
      </c>
      <c r="J17" s="23">
        <v>342303.8</v>
      </c>
      <c r="K17" s="23">
        <v>37888</v>
      </c>
      <c r="L17" s="23">
        <v>133913.70000000001</v>
      </c>
      <c r="M17" s="23">
        <v>433</v>
      </c>
      <c r="N17" s="23">
        <v>1934.41</v>
      </c>
    </row>
    <row r="18" spans="1:14" s="13" customFormat="1" ht="16.5" customHeight="1" x14ac:dyDescent="0.2">
      <c r="A18" s="42" t="s">
        <v>86</v>
      </c>
      <c r="B18" s="40" t="s">
        <v>14</v>
      </c>
      <c r="C18" s="22">
        <v>272488</v>
      </c>
      <c r="D18" s="23">
        <v>1278056.98</v>
      </c>
      <c r="E18" s="23">
        <v>27458</v>
      </c>
      <c r="F18" s="23">
        <v>226621.4</v>
      </c>
      <c r="G18" s="23">
        <v>5123</v>
      </c>
      <c r="H18" s="23">
        <v>24244.400000000001</v>
      </c>
      <c r="I18" s="23">
        <v>151179</v>
      </c>
      <c r="J18" s="23">
        <v>714153.9</v>
      </c>
      <c r="K18" s="23">
        <v>88046</v>
      </c>
      <c r="L18" s="23">
        <v>310012.79999999999</v>
      </c>
      <c r="M18" s="23">
        <v>682</v>
      </c>
      <c r="N18" s="23">
        <v>3024.48</v>
      </c>
    </row>
    <row r="19" spans="1:14" s="13" customFormat="1" ht="16.5" customHeight="1" x14ac:dyDescent="0.2">
      <c r="A19" s="42" t="s">
        <v>87</v>
      </c>
      <c r="B19" s="40" t="s">
        <v>15</v>
      </c>
      <c r="C19" s="22">
        <v>136457</v>
      </c>
      <c r="D19" s="23">
        <v>662775.4</v>
      </c>
      <c r="E19" s="23">
        <v>21319</v>
      </c>
      <c r="F19" s="23">
        <v>175070.96</v>
      </c>
      <c r="G19" s="23">
        <v>4853</v>
      </c>
      <c r="H19" s="23">
        <v>22991.4</v>
      </c>
      <c r="I19" s="23">
        <v>63718</v>
      </c>
      <c r="J19" s="23">
        <v>300254.90000000002</v>
      </c>
      <c r="K19" s="23">
        <v>45965</v>
      </c>
      <c r="L19" s="23">
        <v>161755</v>
      </c>
      <c r="M19" s="23">
        <v>602</v>
      </c>
      <c r="N19" s="23">
        <v>2703.14</v>
      </c>
    </row>
    <row r="20" spans="1:14" s="13" customFormat="1" ht="16.5" customHeight="1" x14ac:dyDescent="0.2">
      <c r="A20" s="42" t="s">
        <v>88</v>
      </c>
      <c r="B20" s="40" t="s">
        <v>16</v>
      </c>
      <c r="C20" s="22">
        <v>190096</v>
      </c>
      <c r="D20" s="23">
        <v>927365.91</v>
      </c>
      <c r="E20" s="23">
        <v>29896</v>
      </c>
      <c r="F20" s="23">
        <v>245147.2</v>
      </c>
      <c r="G20" s="23">
        <v>6714</v>
      </c>
      <c r="H20" s="23">
        <v>31555.8</v>
      </c>
      <c r="I20" s="23">
        <v>94276</v>
      </c>
      <c r="J20" s="23">
        <v>443097.2</v>
      </c>
      <c r="K20" s="23">
        <v>58893</v>
      </c>
      <c r="L20" s="23">
        <v>206125.5</v>
      </c>
      <c r="M20" s="23">
        <v>317</v>
      </c>
      <c r="N20" s="23">
        <v>1440.21</v>
      </c>
    </row>
    <row r="21" spans="1:14" s="13" customFormat="1" ht="16.5" customHeight="1" x14ac:dyDescent="0.2">
      <c r="A21" s="42" t="s">
        <v>89</v>
      </c>
      <c r="B21" s="40" t="s">
        <v>17</v>
      </c>
      <c r="C21" s="22">
        <v>151529</v>
      </c>
      <c r="D21" s="23">
        <v>685312.8</v>
      </c>
      <c r="E21" s="23">
        <v>9566</v>
      </c>
      <c r="F21" s="23">
        <v>80174.8</v>
      </c>
      <c r="G21" s="23">
        <v>1682</v>
      </c>
      <c r="H21" s="23">
        <v>8029.2</v>
      </c>
      <c r="I21" s="23">
        <v>84487</v>
      </c>
      <c r="J21" s="23">
        <v>400203.5</v>
      </c>
      <c r="K21" s="23">
        <v>55775</v>
      </c>
      <c r="L21" s="23">
        <v>196819.6</v>
      </c>
      <c r="M21" s="23">
        <v>19</v>
      </c>
      <c r="N21" s="23">
        <v>85.7</v>
      </c>
    </row>
    <row r="22" spans="1:14" s="13" customFormat="1" ht="16.5" customHeight="1" x14ac:dyDescent="0.2">
      <c r="A22" s="42" t="s">
        <v>90</v>
      </c>
      <c r="B22" s="40" t="s">
        <v>18</v>
      </c>
      <c r="C22" s="22">
        <v>265742</v>
      </c>
      <c r="D22" s="23">
        <v>1307040.99</v>
      </c>
      <c r="E22" s="23">
        <v>45030</v>
      </c>
      <c r="F22" s="23">
        <v>365900.32</v>
      </c>
      <c r="G22" s="23">
        <v>8705</v>
      </c>
      <c r="H22" s="23">
        <v>40237</v>
      </c>
      <c r="I22" s="23">
        <v>131426</v>
      </c>
      <c r="J22" s="23">
        <v>617688.35800000001</v>
      </c>
      <c r="K22" s="23">
        <v>78935</v>
      </c>
      <c r="L22" s="23">
        <v>276140.40000000002</v>
      </c>
      <c r="M22" s="23">
        <v>1646</v>
      </c>
      <c r="N22" s="23">
        <v>7074.9120000000003</v>
      </c>
    </row>
    <row r="23" spans="1:14" s="13" customFormat="1" ht="16.5" customHeight="1" x14ac:dyDescent="0.2">
      <c r="A23" s="42" t="s">
        <v>91</v>
      </c>
      <c r="B23" s="40" t="s">
        <v>19</v>
      </c>
      <c r="C23" s="22">
        <v>80298</v>
      </c>
      <c r="D23" s="23">
        <v>421293.76</v>
      </c>
      <c r="E23" s="23">
        <v>20397</v>
      </c>
      <c r="F23" s="23">
        <v>166101.06</v>
      </c>
      <c r="G23" s="23">
        <v>7484</v>
      </c>
      <c r="H23" s="23">
        <v>34975.199999999997</v>
      </c>
      <c r="I23" s="23">
        <v>30877</v>
      </c>
      <c r="J23" s="23">
        <v>144960.29999999999</v>
      </c>
      <c r="K23" s="23">
        <v>21447</v>
      </c>
      <c r="L23" s="23">
        <v>75042.5</v>
      </c>
      <c r="M23" s="23">
        <v>93</v>
      </c>
      <c r="N23" s="23">
        <v>214.7</v>
      </c>
    </row>
    <row r="24" spans="1:14" s="13" customFormat="1" ht="16.5" customHeight="1" x14ac:dyDescent="0.2">
      <c r="A24" s="42" t="s">
        <v>92</v>
      </c>
      <c r="B24" s="40" t="s">
        <v>20</v>
      </c>
      <c r="C24" s="22">
        <v>106677</v>
      </c>
      <c r="D24" s="23">
        <v>513024.38400000002</v>
      </c>
      <c r="E24" s="23">
        <v>13278</v>
      </c>
      <c r="F24" s="23">
        <v>112445.43</v>
      </c>
      <c r="G24" s="23">
        <v>3405</v>
      </c>
      <c r="H24" s="23">
        <v>16581</v>
      </c>
      <c r="I24" s="23">
        <v>53238</v>
      </c>
      <c r="J24" s="23">
        <v>252967.014</v>
      </c>
      <c r="K24" s="23">
        <v>35501</v>
      </c>
      <c r="L24" s="23">
        <v>125519.7</v>
      </c>
      <c r="M24" s="23">
        <v>1255</v>
      </c>
      <c r="N24" s="23">
        <v>5511.24</v>
      </c>
    </row>
    <row r="25" spans="1:14" s="13" customFormat="1" ht="16.5" customHeight="1" x14ac:dyDescent="0.2">
      <c r="A25" s="42" t="s">
        <v>93</v>
      </c>
      <c r="B25" s="40" t="s">
        <v>21</v>
      </c>
      <c r="C25" s="22">
        <v>28574</v>
      </c>
      <c r="D25" s="23">
        <v>151963.66</v>
      </c>
      <c r="E25" s="23">
        <v>7522</v>
      </c>
      <c r="F25" s="23">
        <v>61679.199999999997</v>
      </c>
      <c r="G25" s="23">
        <v>1808</v>
      </c>
      <c r="H25" s="23">
        <v>8497.6</v>
      </c>
      <c r="I25" s="23">
        <v>11445</v>
      </c>
      <c r="J25" s="23">
        <v>53786.8</v>
      </c>
      <c r="K25" s="23">
        <v>7096</v>
      </c>
      <c r="L25" s="23">
        <v>24836</v>
      </c>
      <c r="M25" s="23">
        <v>703</v>
      </c>
      <c r="N25" s="23">
        <v>3164.06</v>
      </c>
    </row>
    <row r="26" spans="1:14" s="13" customFormat="1" ht="16.5" customHeight="1" x14ac:dyDescent="0.2">
      <c r="A26" s="42" t="s">
        <v>94</v>
      </c>
      <c r="B26" s="40" t="s">
        <v>22</v>
      </c>
      <c r="C26" s="22">
        <v>92522</v>
      </c>
      <c r="D26" s="23">
        <v>425493.75</v>
      </c>
      <c r="E26" s="23">
        <v>7505</v>
      </c>
      <c r="F26" s="23">
        <v>61533.9</v>
      </c>
      <c r="G26" s="23">
        <v>2485</v>
      </c>
      <c r="H26" s="23">
        <v>11679.5</v>
      </c>
      <c r="I26" s="23">
        <v>51534</v>
      </c>
      <c r="J26" s="23">
        <v>242215.8</v>
      </c>
      <c r="K26" s="23">
        <v>29036</v>
      </c>
      <c r="L26" s="23">
        <v>101626</v>
      </c>
      <c r="M26" s="23">
        <v>1962</v>
      </c>
      <c r="N26" s="23">
        <v>8438.5499999999993</v>
      </c>
    </row>
    <row r="27" spans="1:14" s="13" customFormat="1" ht="16.5" customHeight="1" x14ac:dyDescent="0.2">
      <c r="A27" s="42" t="s">
        <v>95</v>
      </c>
      <c r="B27" s="40" t="s">
        <v>23</v>
      </c>
      <c r="C27" s="22">
        <v>52897</v>
      </c>
      <c r="D27" s="23">
        <v>252803.41</v>
      </c>
      <c r="E27" s="23">
        <v>5644</v>
      </c>
      <c r="F27" s="23">
        <v>46670.3</v>
      </c>
      <c r="G27" s="23">
        <v>2246</v>
      </c>
      <c r="H27" s="23">
        <v>10615.5</v>
      </c>
      <c r="I27" s="23">
        <v>28151</v>
      </c>
      <c r="J27" s="23">
        <v>134709.20000000001</v>
      </c>
      <c r="K27" s="23">
        <v>16094</v>
      </c>
      <c r="L27" s="23">
        <v>57284.800000000003</v>
      </c>
      <c r="M27" s="23">
        <v>762</v>
      </c>
      <c r="N27" s="23">
        <v>3523.61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55777</v>
      </c>
      <c r="D28" s="23">
        <v>262085.68</v>
      </c>
      <c r="E28" s="23">
        <v>5878</v>
      </c>
      <c r="F28" s="23">
        <v>48622.28</v>
      </c>
      <c r="G28" s="23">
        <v>1106</v>
      </c>
      <c r="H28" s="23">
        <v>4964.2</v>
      </c>
      <c r="I28" s="23">
        <v>30960</v>
      </c>
      <c r="J28" s="23">
        <v>145959.1</v>
      </c>
      <c r="K28" s="23">
        <v>17617</v>
      </c>
      <c r="L28" s="23">
        <v>61659.5</v>
      </c>
      <c r="M28" s="23">
        <v>216</v>
      </c>
      <c r="N28" s="23">
        <v>880.6</v>
      </c>
    </row>
    <row r="29" spans="1:14" s="13" customFormat="1" ht="16.5" customHeight="1" x14ac:dyDescent="0.2">
      <c r="A29" s="42" t="s">
        <v>97</v>
      </c>
      <c r="B29" s="40" t="s">
        <v>26</v>
      </c>
      <c r="C29" s="22">
        <v>4467</v>
      </c>
      <c r="D29" s="23">
        <v>23580.19</v>
      </c>
      <c r="E29" s="23">
        <v>1125</v>
      </c>
      <c r="F29" s="23">
        <v>9211.9</v>
      </c>
      <c r="G29" s="23">
        <v>286</v>
      </c>
      <c r="H29" s="23">
        <v>1348.4</v>
      </c>
      <c r="I29" s="23">
        <v>1952</v>
      </c>
      <c r="J29" s="23">
        <v>9199.2000000000007</v>
      </c>
      <c r="K29" s="23">
        <v>942</v>
      </c>
      <c r="L29" s="23">
        <v>3300</v>
      </c>
      <c r="M29" s="23">
        <v>162</v>
      </c>
      <c r="N29" s="23">
        <v>520.69000000000005</v>
      </c>
    </row>
    <row r="30" spans="1:14" s="13" customFormat="1" ht="16.5" customHeight="1" x14ac:dyDescent="0.2">
      <c r="A30" s="43" t="s">
        <v>98</v>
      </c>
      <c r="B30" s="41" t="s">
        <v>27</v>
      </c>
      <c r="C30" s="26">
        <v>416</v>
      </c>
      <c r="D30" s="27">
        <v>2356.1</v>
      </c>
      <c r="E30" s="27">
        <v>125</v>
      </c>
      <c r="F30" s="27">
        <v>1025</v>
      </c>
      <c r="G30" s="27">
        <v>70</v>
      </c>
      <c r="H30" s="27">
        <v>338.4</v>
      </c>
      <c r="I30" s="27">
        <v>168</v>
      </c>
      <c r="J30" s="27">
        <v>800.2</v>
      </c>
      <c r="K30" s="27">
        <v>53</v>
      </c>
      <c r="L30" s="27">
        <v>192.5</v>
      </c>
      <c r="M30" s="27">
        <v>0</v>
      </c>
      <c r="N30" s="27">
        <v>0</v>
      </c>
    </row>
    <row r="31" spans="1:14" s="8" customFormat="1" ht="12" customHeight="1" x14ac:dyDescent="0.2">
      <c r="A31" s="82" t="s">
        <v>140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</row>
    <row r="32" spans="1:14" s="8" customFormat="1" x14ac:dyDescent="0.2">
      <c r="A32" s="80" t="s">
        <v>154</v>
      </c>
      <c r="B32" s="80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</row>
    <row r="33" spans="1:14" s="8" customFormat="1" x14ac:dyDescent="0.2">
      <c r="A33" s="80" t="s">
        <v>155</v>
      </c>
      <c r="B33" s="80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</row>
    <row r="34" spans="1:14" ht="15.75" customHeight="1" x14ac:dyDescent="0.2">
      <c r="A34" s="8" t="s">
        <v>2</v>
      </c>
    </row>
  </sheetData>
  <mergeCells count="15">
    <mergeCell ref="A33:N33"/>
    <mergeCell ref="A31:N31"/>
    <mergeCell ref="A32:N32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4"/>
  <sheetViews>
    <sheetView workbookViewId="0">
      <pane ySplit="8" topLeftCell="A9" activePane="bottomLeft" state="frozen"/>
      <selection activeCell="C10" sqref="C10"/>
      <selection pane="bottomLef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4132534</v>
      </c>
      <c r="D8" s="53">
        <v>16808495</v>
      </c>
      <c r="E8" s="53">
        <v>515165</v>
      </c>
      <c r="F8" s="53">
        <v>3617962</v>
      </c>
      <c r="G8" s="53">
        <v>131601</v>
      </c>
      <c r="H8" s="53">
        <v>529701</v>
      </c>
      <c r="I8" s="53">
        <v>2158300</v>
      </c>
      <c r="J8" s="53">
        <v>8648052</v>
      </c>
      <c r="K8" s="53">
        <v>1292308</v>
      </c>
      <c r="L8" s="53">
        <v>3886059</v>
      </c>
      <c r="M8" s="53">
        <v>35160</v>
      </c>
      <c r="N8" s="53">
        <v>126721</v>
      </c>
    </row>
    <row r="9" spans="1:14" s="13" customFormat="1" ht="16.5" customHeight="1" x14ac:dyDescent="0.2">
      <c r="A9" s="37" t="s">
        <v>118</v>
      </c>
      <c r="B9" s="31" t="s">
        <v>4</v>
      </c>
      <c r="C9" s="22">
        <v>537109</v>
      </c>
      <c r="D9" s="23">
        <v>2158777</v>
      </c>
      <c r="E9" s="23">
        <v>60827</v>
      </c>
      <c r="F9" s="23">
        <v>425789</v>
      </c>
      <c r="G9" s="23">
        <v>21267</v>
      </c>
      <c r="H9" s="23">
        <v>85068</v>
      </c>
      <c r="I9" s="23">
        <v>280662</v>
      </c>
      <c r="J9" s="23">
        <v>1121928</v>
      </c>
      <c r="K9" s="23">
        <v>168534</v>
      </c>
      <c r="L9" s="23">
        <v>505602</v>
      </c>
      <c r="M9" s="23">
        <v>5819</v>
      </c>
      <c r="N9" s="23">
        <v>20390</v>
      </c>
    </row>
    <row r="10" spans="1:14" s="13" customFormat="1" ht="16.5" customHeight="1" x14ac:dyDescent="0.2">
      <c r="A10" s="37" t="s">
        <v>119</v>
      </c>
      <c r="B10" s="31" t="s">
        <v>5</v>
      </c>
      <c r="C10" s="22">
        <v>133473</v>
      </c>
      <c r="D10" s="23">
        <v>698783</v>
      </c>
      <c r="E10" s="23">
        <v>52020</v>
      </c>
      <c r="F10" s="23">
        <v>378792</v>
      </c>
      <c r="G10" s="23">
        <v>16611</v>
      </c>
      <c r="H10" s="23">
        <v>70601</v>
      </c>
      <c r="I10" s="23">
        <v>34996</v>
      </c>
      <c r="J10" s="23">
        <v>151780</v>
      </c>
      <c r="K10" s="23">
        <v>27885</v>
      </c>
      <c r="L10" s="23">
        <v>90276</v>
      </c>
      <c r="M10" s="23">
        <v>1961</v>
      </c>
      <c r="N10" s="23">
        <v>7334</v>
      </c>
    </row>
    <row r="11" spans="1:14" s="13" customFormat="1" ht="16.5" customHeight="1" x14ac:dyDescent="0.2">
      <c r="A11" s="37" t="s">
        <v>121</v>
      </c>
      <c r="B11" s="31" t="s">
        <v>6</v>
      </c>
      <c r="C11" s="22">
        <v>475864</v>
      </c>
      <c r="D11" s="23">
        <v>1850315</v>
      </c>
      <c r="E11" s="23">
        <v>35638</v>
      </c>
      <c r="F11" s="23">
        <v>247142</v>
      </c>
      <c r="G11" s="23">
        <v>9243</v>
      </c>
      <c r="H11" s="23">
        <v>36129</v>
      </c>
      <c r="I11" s="23">
        <v>271901</v>
      </c>
      <c r="J11" s="23">
        <v>1087984</v>
      </c>
      <c r="K11" s="23">
        <v>156653</v>
      </c>
      <c r="L11" s="23">
        <v>470065</v>
      </c>
      <c r="M11" s="23">
        <v>2429</v>
      </c>
      <c r="N11" s="23">
        <v>8995</v>
      </c>
    </row>
    <row r="12" spans="1:14" s="13" customFormat="1" ht="16.5" customHeight="1" x14ac:dyDescent="0.2">
      <c r="A12" s="37" t="s">
        <v>122</v>
      </c>
      <c r="B12" s="31" t="s">
        <v>7</v>
      </c>
      <c r="C12" s="22">
        <v>397840</v>
      </c>
      <c r="D12" s="23">
        <v>1584477</v>
      </c>
      <c r="E12" s="23">
        <v>39976</v>
      </c>
      <c r="F12" s="23">
        <v>280213</v>
      </c>
      <c r="G12" s="23">
        <v>7847</v>
      </c>
      <c r="H12" s="23">
        <v>31476</v>
      </c>
      <c r="I12" s="23">
        <v>220293</v>
      </c>
      <c r="J12" s="23">
        <v>882262</v>
      </c>
      <c r="K12" s="23">
        <v>127608</v>
      </c>
      <c r="L12" s="23">
        <v>383119</v>
      </c>
      <c r="M12" s="23">
        <v>2116</v>
      </c>
      <c r="N12" s="23">
        <v>7407</v>
      </c>
    </row>
    <row r="13" spans="1:14" s="13" customFormat="1" ht="16.5" customHeight="1" x14ac:dyDescent="0.2">
      <c r="A13" s="37" t="s">
        <v>123</v>
      </c>
      <c r="B13" s="31" t="s">
        <v>8</v>
      </c>
      <c r="C13" s="22">
        <v>602292</v>
      </c>
      <c r="D13" s="23">
        <v>2481822</v>
      </c>
      <c r="E13" s="23">
        <v>86030</v>
      </c>
      <c r="F13" s="23">
        <v>603689</v>
      </c>
      <c r="G13" s="23">
        <v>18825</v>
      </c>
      <c r="H13" s="23">
        <v>75590</v>
      </c>
      <c r="I13" s="23">
        <v>306107</v>
      </c>
      <c r="J13" s="23">
        <v>1225399</v>
      </c>
      <c r="K13" s="23">
        <v>184954</v>
      </c>
      <c r="L13" s="23">
        <v>555392</v>
      </c>
      <c r="M13" s="23">
        <v>6376</v>
      </c>
      <c r="N13" s="23">
        <v>21751</v>
      </c>
    </row>
    <row r="14" spans="1:14" s="13" customFormat="1" ht="16.5" customHeight="1" x14ac:dyDescent="0.2">
      <c r="A14" s="42" t="s">
        <v>83</v>
      </c>
      <c r="B14" s="40" t="s">
        <v>10</v>
      </c>
      <c r="C14" s="22">
        <v>102296</v>
      </c>
      <c r="D14" s="23">
        <v>417695</v>
      </c>
      <c r="E14" s="23">
        <v>13890</v>
      </c>
      <c r="F14" s="23">
        <v>96755</v>
      </c>
      <c r="G14" s="23">
        <v>5638</v>
      </c>
      <c r="H14" s="23">
        <v>22403</v>
      </c>
      <c r="I14" s="23">
        <v>49955</v>
      </c>
      <c r="J14" s="23">
        <v>199666</v>
      </c>
      <c r="K14" s="23">
        <v>31977</v>
      </c>
      <c r="L14" s="23">
        <v>95931</v>
      </c>
      <c r="M14" s="23">
        <v>836</v>
      </c>
      <c r="N14" s="23">
        <v>2939</v>
      </c>
    </row>
    <row r="15" spans="1:14" s="13" customFormat="1" ht="16.5" customHeight="1" x14ac:dyDescent="0.2">
      <c r="A15" s="37" t="s">
        <v>187</v>
      </c>
      <c r="B15" s="40" t="s">
        <v>11</v>
      </c>
      <c r="C15" s="22">
        <v>244415</v>
      </c>
      <c r="D15" s="23">
        <v>954841</v>
      </c>
      <c r="E15" s="23">
        <v>18581</v>
      </c>
      <c r="F15" s="23">
        <v>131423</v>
      </c>
      <c r="G15" s="23">
        <v>4530</v>
      </c>
      <c r="H15" s="23">
        <v>18355</v>
      </c>
      <c r="I15" s="23">
        <v>137868</v>
      </c>
      <c r="J15" s="23">
        <v>551511</v>
      </c>
      <c r="K15" s="23">
        <v>79087</v>
      </c>
      <c r="L15" s="23">
        <v>237569</v>
      </c>
      <c r="M15" s="23">
        <v>4349</v>
      </c>
      <c r="N15" s="23">
        <v>15982</v>
      </c>
    </row>
    <row r="16" spans="1:14" s="13" customFormat="1" ht="16.5" customHeight="1" x14ac:dyDescent="0.2">
      <c r="A16" s="42" t="s">
        <v>84</v>
      </c>
      <c r="B16" s="40" t="s">
        <v>12</v>
      </c>
      <c r="C16" s="22">
        <v>66585</v>
      </c>
      <c r="D16" s="23">
        <v>267988</v>
      </c>
      <c r="E16" s="23">
        <v>7105</v>
      </c>
      <c r="F16" s="23">
        <v>49655</v>
      </c>
      <c r="G16" s="23">
        <v>1911</v>
      </c>
      <c r="H16" s="23">
        <v>7644</v>
      </c>
      <c r="I16" s="23">
        <v>36849</v>
      </c>
      <c r="J16" s="23">
        <v>147345</v>
      </c>
      <c r="K16" s="23">
        <v>18938</v>
      </c>
      <c r="L16" s="23">
        <v>56802</v>
      </c>
      <c r="M16" s="23">
        <v>1782</v>
      </c>
      <c r="N16" s="23">
        <v>6541</v>
      </c>
    </row>
    <row r="17" spans="1:14" s="13" customFormat="1" ht="16.5" customHeight="1" x14ac:dyDescent="0.2">
      <c r="A17" s="42" t="s">
        <v>85</v>
      </c>
      <c r="B17" s="40" t="s">
        <v>13</v>
      </c>
      <c r="C17" s="22">
        <v>138310</v>
      </c>
      <c r="D17" s="23">
        <v>552685</v>
      </c>
      <c r="E17" s="23">
        <v>13747</v>
      </c>
      <c r="F17" s="23">
        <v>95945</v>
      </c>
      <c r="G17" s="23">
        <v>3277</v>
      </c>
      <c r="H17" s="23">
        <v>13033</v>
      </c>
      <c r="I17" s="23">
        <v>79848</v>
      </c>
      <c r="J17" s="23">
        <v>319106</v>
      </c>
      <c r="K17" s="23">
        <v>40879</v>
      </c>
      <c r="L17" s="23">
        <v>122638</v>
      </c>
      <c r="M17" s="23">
        <v>559</v>
      </c>
      <c r="N17" s="23">
        <v>1963</v>
      </c>
    </row>
    <row r="18" spans="1:14" s="13" customFormat="1" ht="16.5" customHeight="1" x14ac:dyDescent="0.2">
      <c r="A18" s="42" t="s">
        <v>86</v>
      </c>
      <c r="B18" s="40" t="s">
        <v>14</v>
      </c>
      <c r="C18" s="22">
        <v>266472</v>
      </c>
      <c r="D18" s="23">
        <v>1054917</v>
      </c>
      <c r="E18" s="23">
        <v>25155</v>
      </c>
      <c r="F18" s="23">
        <v>176021</v>
      </c>
      <c r="G18" s="23">
        <v>4776</v>
      </c>
      <c r="H18" s="23">
        <v>19094</v>
      </c>
      <c r="I18" s="23">
        <v>149721</v>
      </c>
      <c r="J18" s="23">
        <v>598850</v>
      </c>
      <c r="K18" s="23">
        <v>86070</v>
      </c>
      <c r="L18" s="23">
        <v>258203</v>
      </c>
      <c r="M18" s="23">
        <v>750</v>
      </c>
      <c r="N18" s="23">
        <v>2749</v>
      </c>
    </row>
    <row r="19" spans="1:14" s="13" customFormat="1" ht="16.5" customHeight="1" x14ac:dyDescent="0.2">
      <c r="A19" s="42" t="s">
        <v>87</v>
      </c>
      <c r="B19" s="40" t="s">
        <v>15</v>
      </c>
      <c r="C19" s="22">
        <v>143738</v>
      </c>
      <c r="D19" s="23">
        <v>588641</v>
      </c>
      <c r="E19" s="23">
        <v>20384</v>
      </c>
      <c r="F19" s="23">
        <v>143089</v>
      </c>
      <c r="G19" s="23">
        <v>4782</v>
      </c>
      <c r="H19" s="23">
        <v>19262</v>
      </c>
      <c r="I19" s="23">
        <v>69229</v>
      </c>
      <c r="J19" s="23">
        <v>277238</v>
      </c>
      <c r="K19" s="23">
        <v>48686</v>
      </c>
      <c r="L19" s="23">
        <v>146578</v>
      </c>
      <c r="M19" s="23">
        <v>657</v>
      </c>
      <c r="N19" s="23">
        <v>2474</v>
      </c>
    </row>
    <row r="20" spans="1:14" s="13" customFormat="1" ht="16.5" customHeight="1" x14ac:dyDescent="0.2">
      <c r="A20" s="42" t="s">
        <v>88</v>
      </c>
      <c r="B20" s="40" t="s">
        <v>16</v>
      </c>
      <c r="C20" s="22">
        <v>186806</v>
      </c>
      <c r="D20" s="23">
        <v>774109</v>
      </c>
      <c r="E20" s="23">
        <v>28884</v>
      </c>
      <c r="F20" s="23">
        <v>202188</v>
      </c>
      <c r="G20" s="23">
        <v>6244</v>
      </c>
      <c r="H20" s="23">
        <v>24976</v>
      </c>
      <c r="I20" s="23">
        <v>91769</v>
      </c>
      <c r="J20" s="23">
        <v>367076</v>
      </c>
      <c r="K20" s="23">
        <v>59755</v>
      </c>
      <c r="L20" s="23">
        <v>179265</v>
      </c>
      <c r="M20" s="23">
        <v>154</v>
      </c>
      <c r="N20" s="23">
        <v>604</v>
      </c>
    </row>
    <row r="21" spans="1:14" s="13" customFormat="1" ht="16.5" customHeight="1" x14ac:dyDescent="0.2">
      <c r="A21" s="42" t="s">
        <v>89</v>
      </c>
      <c r="B21" s="40" t="s">
        <v>17</v>
      </c>
      <c r="C21" s="22">
        <v>151656</v>
      </c>
      <c r="D21" s="23">
        <v>578527</v>
      </c>
      <c r="E21" s="23">
        <v>8626</v>
      </c>
      <c r="F21" s="23">
        <v>60911</v>
      </c>
      <c r="G21" s="23">
        <v>1586</v>
      </c>
      <c r="H21" s="23">
        <v>6389</v>
      </c>
      <c r="I21" s="23">
        <v>85073</v>
      </c>
      <c r="J21" s="23">
        <v>341536</v>
      </c>
      <c r="K21" s="23">
        <v>56120</v>
      </c>
      <c r="L21" s="23">
        <v>168730</v>
      </c>
      <c r="M21" s="23">
        <v>251</v>
      </c>
      <c r="N21" s="23">
        <v>961</v>
      </c>
    </row>
    <row r="22" spans="1:14" s="13" customFormat="1" ht="16.5" customHeight="1" x14ac:dyDescent="0.2">
      <c r="A22" s="42" t="s">
        <v>90</v>
      </c>
      <c r="B22" s="40" t="s">
        <v>18</v>
      </c>
      <c r="C22" s="22">
        <v>264028</v>
      </c>
      <c r="D22" s="23">
        <v>1111343</v>
      </c>
      <c r="E22" s="23">
        <v>44975</v>
      </c>
      <c r="F22" s="23">
        <v>312201</v>
      </c>
      <c r="G22" s="23">
        <v>8456</v>
      </c>
      <c r="H22" s="23">
        <v>33469</v>
      </c>
      <c r="I22" s="23">
        <v>132331</v>
      </c>
      <c r="J22" s="23">
        <v>529350</v>
      </c>
      <c r="K22" s="23">
        <v>76418</v>
      </c>
      <c r="L22" s="23">
        <v>229215</v>
      </c>
      <c r="M22" s="23">
        <v>1848</v>
      </c>
      <c r="N22" s="23">
        <v>7108</v>
      </c>
    </row>
    <row r="23" spans="1:14" s="13" customFormat="1" ht="16.5" customHeight="1" x14ac:dyDescent="0.2">
      <c r="A23" s="42" t="s">
        <v>91</v>
      </c>
      <c r="B23" s="40" t="s">
        <v>19</v>
      </c>
      <c r="C23" s="22">
        <v>80020</v>
      </c>
      <c r="D23" s="23">
        <v>352959</v>
      </c>
      <c r="E23" s="23">
        <v>18924</v>
      </c>
      <c r="F23" s="23">
        <v>131279</v>
      </c>
      <c r="G23" s="23">
        <v>6058</v>
      </c>
      <c r="H23" s="23">
        <v>23939</v>
      </c>
      <c r="I23" s="23">
        <v>32705</v>
      </c>
      <c r="J23" s="23">
        <v>130721</v>
      </c>
      <c r="K23" s="23">
        <v>22310</v>
      </c>
      <c r="L23" s="23">
        <v>66929</v>
      </c>
      <c r="M23" s="23">
        <v>23</v>
      </c>
      <c r="N23" s="23">
        <v>90</v>
      </c>
    </row>
    <row r="24" spans="1:14" s="13" customFormat="1" ht="16.5" customHeight="1" x14ac:dyDescent="0.2">
      <c r="A24" s="42" t="s">
        <v>92</v>
      </c>
      <c r="B24" s="40" t="s">
        <v>20</v>
      </c>
      <c r="C24" s="22">
        <v>108566</v>
      </c>
      <c r="D24" s="23">
        <v>442060</v>
      </c>
      <c r="E24" s="23">
        <v>14718</v>
      </c>
      <c r="F24" s="23">
        <v>102504</v>
      </c>
      <c r="G24" s="23">
        <v>3985</v>
      </c>
      <c r="H24" s="23">
        <v>15859</v>
      </c>
      <c r="I24" s="23">
        <v>53082</v>
      </c>
      <c r="J24" s="23">
        <v>212157</v>
      </c>
      <c r="K24" s="23">
        <v>35230</v>
      </c>
      <c r="L24" s="23">
        <v>105690</v>
      </c>
      <c r="M24" s="23">
        <v>1551</v>
      </c>
      <c r="N24" s="23">
        <v>5850</v>
      </c>
    </row>
    <row r="25" spans="1:14" s="13" customFormat="1" ht="16.5" customHeight="1" x14ac:dyDescent="0.2">
      <c r="A25" s="42" t="s">
        <v>93</v>
      </c>
      <c r="B25" s="40" t="s">
        <v>21</v>
      </c>
      <c r="C25" s="22">
        <v>30457</v>
      </c>
      <c r="D25" s="23">
        <v>136951</v>
      </c>
      <c r="E25" s="23">
        <v>7704</v>
      </c>
      <c r="F25" s="23">
        <v>53921</v>
      </c>
      <c r="G25" s="23">
        <v>1559</v>
      </c>
      <c r="H25" s="23">
        <v>6233</v>
      </c>
      <c r="I25" s="23">
        <v>12575</v>
      </c>
      <c r="J25" s="23">
        <v>50293</v>
      </c>
      <c r="K25" s="23">
        <v>7822</v>
      </c>
      <c r="L25" s="23">
        <v>23463</v>
      </c>
      <c r="M25" s="23">
        <v>797</v>
      </c>
      <c r="N25" s="23">
        <v>3041</v>
      </c>
    </row>
    <row r="26" spans="1:14" s="13" customFormat="1" ht="16.5" customHeight="1" x14ac:dyDescent="0.2">
      <c r="A26" s="42" t="s">
        <v>94</v>
      </c>
      <c r="B26" s="40" t="s">
        <v>22</v>
      </c>
      <c r="C26" s="22">
        <v>91754</v>
      </c>
      <c r="D26" s="23">
        <v>354459</v>
      </c>
      <c r="E26" s="23">
        <v>5828</v>
      </c>
      <c r="F26" s="23">
        <v>40796</v>
      </c>
      <c r="G26" s="23">
        <v>1625</v>
      </c>
      <c r="H26" s="23">
        <v>6500</v>
      </c>
      <c r="I26" s="23">
        <v>53126</v>
      </c>
      <c r="J26" s="23">
        <v>212504</v>
      </c>
      <c r="K26" s="23">
        <v>29528</v>
      </c>
      <c r="L26" s="23">
        <v>88584</v>
      </c>
      <c r="M26" s="23">
        <v>1647</v>
      </c>
      <c r="N26" s="23">
        <v>6075</v>
      </c>
    </row>
    <row r="27" spans="1:14" s="13" customFormat="1" ht="16.5" customHeight="1" x14ac:dyDescent="0.2">
      <c r="A27" s="42" t="s">
        <v>95</v>
      </c>
      <c r="B27" s="40" t="s">
        <v>23</v>
      </c>
      <c r="C27" s="22">
        <v>50841</v>
      </c>
      <c r="D27" s="23">
        <v>203249</v>
      </c>
      <c r="E27" s="23">
        <v>4913</v>
      </c>
      <c r="F27" s="23">
        <v>34890</v>
      </c>
      <c r="G27" s="23">
        <v>1803</v>
      </c>
      <c r="H27" s="23">
        <v>7340</v>
      </c>
      <c r="I27" s="23">
        <v>27233</v>
      </c>
      <c r="J27" s="23">
        <v>109479</v>
      </c>
      <c r="K27" s="23">
        <v>16051</v>
      </c>
      <c r="L27" s="23">
        <v>48418</v>
      </c>
      <c r="M27" s="23">
        <v>841</v>
      </c>
      <c r="N27" s="23">
        <v>3122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55339</v>
      </c>
      <c r="D28" s="23">
        <v>222507</v>
      </c>
      <c r="E28" s="23">
        <v>5985</v>
      </c>
      <c r="F28" s="23">
        <v>41906</v>
      </c>
      <c r="G28" s="23">
        <v>1291</v>
      </c>
      <c r="H28" s="23">
        <v>5163</v>
      </c>
      <c r="I28" s="23">
        <v>30996</v>
      </c>
      <c r="J28" s="23">
        <v>123942</v>
      </c>
      <c r="K28" s="23">
        <v>16827</v>
      </c>
      <c r="L28" s="23">
        <v>50671</v>
      </c>
      <c r="M28" s="23">
        <v>240</v>
      </c>
      <c r="N28" s="23">
        <v>825</v>
      </c>
    </row>
    <row r="29" spans="1:14" s="13" customFormat="1" ht="16.5" customHeight="1" x14ac:dyDescent="0.2">
      <c r="A29" s="42" t="s">
        <v>97</v>
      </c>
      <c r="B29" s="40" t="s">
        <v>26</v>
      </c>
      <c r="C29" s="22">
        <v>4244</v>
      </c>
      <c r="D29" s="23">
        <v>19289</v>
      </c>
      <c r="E29" s="23">
        <v>1109</v>
      </c>
      <c r="F29" s="23">
        <v>7802</v>
      </c>
      <c r="G29" s="23">
        <v>245</v>
      </c>
      <c r="H29" s="23">
        <v>988</v>
      </c>
      <c r="I29" s="23">
        <v>1842</v>
      </c>
      <c r="J29" s="23">
        <v>7369</v>
      </c>
      <c r="K29" s="23">
        <v>874</v>
      </c>
      <c r="L29" s="23">
        <v>2614</v>
      </c>
      <c r="M29" s="23">
        <v>174</v>
      </c>
      <c r="N29" s="23">
        <v>517</v>
      </c>
    </row>
    <row r="30" spans="1:14" s="13" customFormat="1" ht="16.5" customHeight="1" x14ac:dyDescent="0.2">
      <c r="A30" s="43" t="s">
        <v>98</v>
      </c>
      <c r="B30" s="41" t="s">
        <v>27</v>
      </c>
      <c r="C30" s="26">
        <v>429</v>
      </c>
      <c r="D30" s="27">
        <v>2102</v>
      </c>
      <c r="E30" s="27">
        <v>146</v>
      </c>
      <c r="F30" s="27">
        <v>1050</v>
      </c>
      <c r="G30" s="27">
        <v>42</v>
      </c>
      <c r="H30" s="27">
        <v>188</v>
      </c>
      <c r="I30" s="27">
        <v>139</v>
      </c>
      <c r="J30" s="27">
        <v>558</v>
      </c>
      <c r="K30" s="27">
        <v>102</v>
      </c>
      <c r="L30" s="27">
        <v>306</v>
      </c>
      <c r="M30" s="27">
        <v>0</v>
      </c>
      <c r="N30" s="27">
        <v>0</v>
      </c>
    </row>
    <row r="31" spans="1:14" s="8" customFormat="1" ht="12" customHeight="1" x14ac:dyDescent="0.2">
      <c r="A31" s="82" t="s">
        <v>140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</row>
    <row r="32" spans="1:14" s="8" customFormat="1" x14ac:dyDescent="0.2">
      <c r="A32" s="80" t="s">
        <v>154</v>
      </c>
      <c r="B32" s="80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</row>
    <row r="33" spans="1:14" s="8" customFormat="1" x14ac:dyDescent="0.2">
      <c r="A33" s="80" t="s">
        <v>155</v>
      </c>
      <c r="B33" s="80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</row>
    <row r="34" spans="1:14" ht="15.75" customHeight="1" x14ac:dyDescent="0.2">
      <c r="A34" s="8" t="s">
        <v>2</v>
      </c>
    </row>
  </sheetData>
  <mergeCells count="15">
    <mergeCell ref="A33:N33"/>
    <mergeCell ref="A31:N31"/>
    <mergeCell ref="A32:N32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37"/>
  <sheetViews>
    <sheetView zoomScaleNormal="100" workbookViewId="0">
      <pane ySplit="8" topLeftCell="A9" activePane="bottomLeft" state="frozen"/>
      <selection activeCell="C10" sqref="C10"/>
      <selection pane="bottomLeft" activeCell="C10" sqref="C10"/>
    </sheetView>
  </sheetViews>
  <sheetFormatPr defaultColWidth="9.33203125" defaultRowHeight="12" x14ac:dyDescent="0.2"/>
  <cols>
    <col min="1" max="1" width="10.5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3998947</v>
      </c>
      <c r="D8" s="53">
        <v>16219429</v>
      </c>
      <c r="E8" s="53">
        <v>479288</v>
      </c>
      <c r="F8" s="53">
        <v>3373212</v>
      </c>
      <c r="G8" s="53">
        <v>122397</v>
      </c>
      <c r="H8" s="53">
        <v>493120</v>
      </c>
      <c r="I8" s="53">
        <v>2115629</v>
      </c>
      <c r="J8" s="53">
        <v>8482910</v>
      </c>
      <c r="K8" s="53">
        <v>1245499</v>
      </c>
      <c r="L8" s="53">
        <v>3748312</v>
      </c>
      <c r="M8" s="53">
        <v>36134</v>
      </c>
      <c r="N8" s="53">
        <v>121876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506121</v>
      </c>
      <c r="D9" s="23">
        <v>2018669</v>
      </c>
      <c r="E9" s="23">
        <v>52232</v>
      </c>
      <c r="F9" s="23">
        <v>365624</v>
      </c>
      <c r="G9" s="23">
        <v>21304</v>
      </c>
      <c r="H9" s="23">
        <v>85216</v>
      </c>
      <c r="I9" s="23">
        <v>267361</v>
      </c>
      <c r="J9" s="23">
        <v>1069444</v>
      </c>
      <c r="K9" s="23">
        <v>159914</v>
      </c>
      <c r="L9" s="23">
        <v>479742</v>
      </c>
      <c r="M9" s="23">
        <v>5310</v>
      </c>
      <c r="N9" s="23">
        <v>18643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97446</v>
      </c>
      <c r="D10" s="23">
        <v>403115</v>
      </c>
      <c r="E10" s="23">
        <v>14648</v>
      </c>
      <c r="F10" s="23">
        <v>102029</v>
      </c>
      <c r="G10" s="23">
        <v>6069</v>
      </c>
      <c r="H10" s="23">
        <v>24111</v>
      </c>
      <c r="I10" s="23">
        <v>46432</v>
      </c>
      <c r="J10" s="23">
        <v>185596</v>
      </c>
      <c r="K10" s="23">
        <v>29342</v>
      </c>
      <c r="L10" s="23">
        <v>88026</v>
      </c>
      <c r="M10" s="23">
        <v>955</v>
      </c>
      <c r="N10" s="23">
        <v>3353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239501</v>
      </c>
      <c r="D11" s="23">
        <v>933748</v>
      </c>
      <c r="E11" s="23">
        <v>17117</v>
      </c>
      <c r="F11" s="23">
        <v>124466</v>
      </c>
      <c r="G11" s="23">
        <v>3996</v>
      </c>
      <c r="H11" s="23">
        <v>16288</v>
      </c>
      <c r="I11" s="23">
        <v>137249</v>
      </c>
      <c r="J11" s="23">
        <v>547815</v>
      </c>
      <c r="K11" s="23">
        <v>76574</v>
      </c>
      <c r="L11" s="23">
        <v>229244</v>
      </c>
      <c r="M11" s="23">
        <v>4565</v>
      </c>
      <c r="N11" s="23">
        <v>15935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63070</v>
      </c>
      <c r="D12" s="23">
        <v>253109</v>
      </c>
      <c r="E12" s="23">
        <v>6285</v>
      </c>
      <c r="F12" s="23">
        <v>43898</v>
      </c>
      <c r="G12" s="23">
        <v>1571</v>
      </c>
      <c r="H12" s="23">
        <v>6284</v>
      </c>
      <c r="I12" s="23">
        <v>36144</v>
      </c>
      <c r="J12" s="23">
        <v>144490</v>
      </c>
      <c r="K12" s="23">
        <v>17326</v>
      </c>
      <c r="L12" s="23">
        <v>51974</v>
      </c>
      <c r="M12" s="23">
        <v>1744</v>
      </c>
      <c r="N12" s="23">
        <v>6463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134357</v>
      </c>
      <c r="D13" s="23">
        <v>535894</v>
      </c>
      <c r="E13" s="23">
        <v>12942</v>
      </c>
      <c r="F13" s="23">
        <v>90287</v>
      </c>
      <c r="G13" s="23">
        <v>2957</v>
      </c>
      <c r="H13" s="23">
        <v>11807</v>
      </c>
      <c r="I13" s="23">
        <v>78380</v>
      </c>
      <c r="J13" s="23">
        <v>313280</v>
      </c>
      <c r="K13" s="23">
        <v>39537</v>
      </c>
      <c r="L13" s="23">
        <v>118613</v>
      </c>
      <c r="M13" s="23">
        <v>541</v>
      </c>
      <c r="N13" s="23">
        <v>1907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331203</v>
      </c>
      <c r="D14" s="23">
        <v>1284143</v>
      </c>
      <c r="E14" s="23">
        <v>18916</v>
      </c>
      <c r="F14" s="23">
        <v>135456</v>
      </c>
      <c r="G14" s="23">
        <v>4516</v>
      </c>
      <c r="H14" s="23">
        <v>18667</v>
      </c>
      <c r="I14" s="23">
        <v>193776</v>
      </c>
      <c r="J14" s="23">
        <v>782643</v>
      </c>
      <c r="K14" s="23">
        <v>111719</v>
      </c>
      <c r="L14" s="23">
        <v>339291</v>
      </c>
      <c r="M14" s="23">
        <v>2276</v>
      </c>
      <c r="N14" s="23">
        <v>8086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258011</v>
      </c>
      <c r="D15" s="23">
        <v>1025624</v>
      </c>
      <c r="E15" s="23">
        <v>25148</v>
      </c>
      <c r="F15" s="23">
        <v>175963</v>
      </c>
      <c r="G15" s="23">
        <v>5035</v>
      </c>
      <c r="H15" s="23">
        <v>20130</v>
      </c>
      <c r="I15" s="23">
        <v>145689</v>
      </c>
      <c r="J15" s="23">
        <v>582716</v>
      </c>
      <c r="K15" s="23">
        <v>81346</v>
      </c>
      <c r="L15" s="23">
        <v>244019</v>
      </c>
      <c r="M15" s="23">
        <v>793</v>
      </c>
      <c r="N15" s="23">
        <v>2796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140079</v>
      </c>
      <c r="D16" s="23">
        <v>574186</v>
      </c>
      <c r="E16" s="23">
        <v>19776</v>
      </c>
      <c r="F16" s="23">
        <v>138777</v>
      </c>
      <c r="G16" s="23">
        <v>4625</v>
      </c>
      <c r="H16" s="23">
        <v>18558</v>
      </c>
      <c r="I16" s="23">
        <v>68152</v>
      </c>
      <c r="J16" s="23">
        <v>273392</v>
      </c>
      <c r="K16" s="23">
        <v>46860</v>
      </c>
      <c r="L16" s="23">
        <v>141097</v>
      </c>
      <c r="M16" s="23">
        <v>666</v>
      </c>
      <c r="N16" s="23">
        <v>2361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180930</v>
      </c>
      <c r="D17" s="23">
        <v>744550</v>
      </c>
      <c r="E17" s="23">
        <v>26552</v>
      </c>
      <c r="F17" s="23">
        <v>185864</v>
      </c>
      <c r="G17" s="23">
        <v>5464</v>
      </c>
      <c r="H17" s="23">
        <v>21856</v>
      </c>
      <c r="I17" s="23">
        <v>89927</v>
      </c>
      <c r="J17" s="23">
        <v>359708</v>
      </c>
      <c r="K17" s="23">
        <v>58755</v>
      </c>
      <c r="L17" s="23">
        <v>176265</v>
      </c>
      <c r="M17" s="23">
        <v>232</v>
      </c>
      <c r="N17" s="23">
        <v>857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147280</v>
      </c>
      <c r="D18" s="23">
        <v>560838</v>
      </c>
      <c r="E18" s="23">
        <v>8693</v>
      </c>
      <c r="F18" s="23">
        <v>60851</v>
      </c>
      <c r="G18" s="23">
        <v>1639</v>
      </c>
      <c r="H18" s="23">
        <v>6556</v>
      </c>
      <c r="I18" s="23">
        <v>82377</v>
      </c>
      <c r="J18" s="23">
        <v>329508</v>
      </c>
      <c r="K18" s="23">
        <v>54158</v>
      </c>
      <c r="L18" s="23">
        <v>162474</v>
      </c>
      <c r="M18" s="23">
        <v>413</v>
      </c>
      <c r="N18" s="23">
        <v>1449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267820</v>
      </c>
      <c r="D19" s="23">
        <v>1033636</v>
      </c>
      <c r="E19" s="23">
        <v>19252</v>
      </c>
      <c r="F19" s="23">
        <v>134764</v>
      </c>
      <c r="G19" s="23">
        <v>2677</v>
      </c>
      <c r="H19" s="23">
        <v>10708</v>
      </c>
      <c r="I19" s="23">
        <v>151817</v>
      </c>
      <c r="J19" s="23">
        <v>607268</v>
      </c>
      <c r="K19" s="23">
        <v>92207</v>
      </c>
      <c r="L19" s="23">
        <v>276621</v>
      </c>
      <c r="M19" s="23">
        <v>1867</v>
      </c>
      <c r="N19" s="23">
        <v>4275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270854</v>
      </c>
      <c r="D20" s="23">
        <v>1078575</v>
      </c>
      <c r="E20" s="23">
        <v>27420</v>
      </c>
      <c r="F20" s="23">
        <v>191940</v>
      </c>
      <c r="G20" s="23">
        <v>6351</v>
      </c>
      <c r="H20" s="23">
        <v>25404</v>
      </c>
      <c r="I20" s="23">
        <v>151335</v>
      </c>
      <c r="J20" s="23">
        <v>605340</v>
      </c>
      <c r="K20" s="23">
        <v>83843</v>
      </c>
      <c r="L20" s="23">
        <v>251529</v>
      </c>
      <c r="M20" s="23">
        <v>1905</v>
      </c>
      <c r="N20" s="23">
        <v>4362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255491</v>
      </c>
      <c r="D21" s="23">
        <v>1073618</v>
      </c>
      <c r="E21" s="23">
        <v>43091</v>
      </c>
      <c r="F21" s="23">
        <v>299282</v>
      </c>
      <c r="G21" s="23">
        <v>8011</v>
      </c>
      <c r="H21" s="23">
        <v>31642</v>
      </c>
      <c r="I21" s="23">
        <v>128690</v>
      </c>
      <c r="J21" s="23">
        <v>514556</v>
      </c>
      <c r="K21" s="23">
        <v>74026</v>
      </c>
      <c r="L21" s="23">
        <v>222122</v>
      </c>
      <c r="M21" s="23">
        <v>1673</v>
      </c>
      <c r="N21" s="23">
        <v>6016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72997</v>
      </c>
      <c r="D22" s="23">
        <v>318212</v>
      </c>
      <c r="E22" s="23">
        <v>15861</v>
      </c>
      <c r="F22" s="23">
        <v>110582</v>
      </c>
      <c r="G22" s="23">
        <v>5316</v>
      </c>
      <c r="H22" s="23">
        <v>21150</v>
      </c>
      <c r="I22" s="23">
        <v>31109</v>
      </c>
      <c r="J22" s="23">
        <v>124313</v>
      </c>
      <c r="K22" s="23">
        <v>20658</v>
      </c>
      <c r="L22" s="23">
        <v>61973</v>
      </c>
      <c r="M22" s="23">
        <v>53</v>
      </c>
      <c r="N22" s="23">
        <v>194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104622</v>
      </c>
      <c r="D23" s="23">
        <v>433474</v>
      </c>
      <c r="E23" s="23">
        <v>16052</v>
      </c>
      <c r="F23" s="23">
        <v>112523</v>
      </c>
      <c r="G23" s="23">
        <v>4512</v>
      </c>
      <c r="H23" s="23">
        <v>18055</v>
      </c>
      <c r="I23" s="23">
        <v>49572</v>
      </c>
      <c r="J23" s="23">
        <v>198366</v>
      </c>
      <c r="K23" s="23">
        <v>32775</v>
      </c>
      <c r="L23" s="23">
        <v>98463</v>
      </c>
      <c r="M23" s="23">
        <v>1711</v>
      </c>
      <c r="N23" s="23">
        <v>6067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29738</v>
      </c>
      <c r="D24" s="23">
        <v>134673</v>
      </c>
      <c r="E24" s="23">
        <v>7826</v>
      </c>
      <c r="F24" s="23">
        <v>54782</v>
      </c>
      <c r="G24" s="23">
        <v>1688</v>
      </c>
      <c r="H24" s="23">
        <v>6752</v>
      </c>
      <c r="I24" s="23">
        <v>12254</v>
      </c>
      <c r="J24" s="23">
        <v>49016</v>
      </c>
      <c r="K24" s="23">
        <v>7580</v>
      </c>
      <c r="L24" s="23">
        <v>22740</v>
      </c>
      <c r="M24" s="23">
        <v>390</v>
      </c>
      <c r="N24" s="23">
        <v>1383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98942</v>
      </c>
      <c r="D25" s="23">
        <v>378295</v>
      </c>
      <c r="E25" s="23">
        <v>5129</v>
      </c>
      <c r="F25" s="23">
        <v>35903</v>
      </c>
      <c r="G25" s="23">
        <v>1331</v>
      </c>
      <c r="H25" s="23">
        <v>5324</v>
      </c>
      <c r="I25" s="23">
        <v>58969</v>
      </c>
      <c r="J25" s="23">
        <v>235876</v>
      </c>
      <c r="K25" s="23">
        <v>31887</v>
      </c>
      <c r="L25" s="23">
        <v>95661</v>
      </c>
      <c r="M25" s="23">
        <v>1626</v>
      </c>
      <c r="N25" s="23">
        <v>5531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48638</v>
      </c>
      <c r="D26" s="23">
        <v>194310</v>
      </c>
      <c r="E26" s="23">
        <v>4471</v>
      </c>
      <c r="F26" s="23">
        <v>32156</v>
      </c>
      <c r="G26" s="23">
        <v>1520</v>
      </c>
      <c r="H26" s="23">
        <v>6234</v>
      </c>
      <c r="I26" s="23">
        <v>26583</v>
      </c>
      <c r="J26" s="23">
        <v>106971</v>
      </c>
      <c r="K26" s="23">
        <v>15132</v>
      </c>
      <c r="L26" s="23">
        <v>45684</v>
      </c>
      <c r="M26" s="23">
        <v>932</v>
      </c>
      <c r="N26" s="23">
        <v>3264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144331</v>
      </c>
      <c r="D27" s="23">
        <v>570361</v>
      </c>
      <c r="E27" s="23">
        <v>12981</v>
      </c>
      <c r="F27" s="23">
        <v>89993</v>
      </c>
      <c r="G27" s="23">
        <v>3325</v>
      </c>
      <c r="H27" s="23">
        <v>13030</v>
      </c>
      <c r="I27" s="23">
        <v>82404</v>
      </c>
      <c r="J27" s="23">
        <v>329473</v>
      </c>
      <c r="K27" s="23">
        <v>44342</v>
      </c>
      <c r="L27" s="23">
        <v>133094</v>
      </c>
      <c r="M27" s="23">
        <v>1279</v>
      </c>
      <c r="N27" s="23">
        <v>4771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52350</v>
      </c>
      <c r="D28" s="23">
        <v>215085</v>
      </c>
      <c r="E28" s="23">
        <v>6359</v>
      </c>
      <c r="F28" s="23">
        <v>44386</v>
      </c>
      <c r="G28" s="23">
        <v>1450</v>
      </c>
      <c r="H28" s="23">
        <v>5767</v>
      </c>
      <c r="I28" s="23">
        <v>28380</v>
      </c>
      <c r="J28" s="23">
        <v>115790</v>
      </c>
      <c r="K28" s="23">
        <v>15919</v>
      </c>
      <c r="L28" s="23">
        <v>48328</v>
      </c>
      <c r="M28" s="23">
        <v>242</v>
      </c>
      <c r="N28" s="23">
        <v>814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121412</v>
      </c>
      <c r="D29" s="23">
        <v>502669</v>
      </c>
      <c r="E29" s="23">
        <v>16732</v>
      </c>
      <c r="F29" s="23">
        <v>117375</v>
      </c>
      <c r="G29" s="23">
        <v>4088</v>
      </c>
      <c r="H29" s="23">
        <v>16357</v>
      </c>
      <c r="I29" s="23">
        <v>67259</v>
      </c>
      <c r="J29" s="23">
        <v>269130</v>
      </c>
      <c r="K29" s="23">
        <v>32611</v>
      </c>
      <c r="L29" s="23">
        <v>98162</v>
      </c>
      <c r="M29" s="23">
        <v>722</v>
      </c>
      <c r="N29" s="23">
        <v>1645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119098</v>
      </c>
      <c r="D30" s="23">
        <v>632297</v>
      </c>
      <c r="E30" s="23">
        <v>48605</v>
      </c>
      <c r="F30" s="23">
        <v>354408</v>
      </c>
      <c r="G30" s="23">
        <v>15008</v>
      </c>
      <c r="H30" s="23">
        <v>63490</v>
      </c>
      <c r="I30" s="23">
        <v>30224</v>
      </c>
      <c r="J30" s="23">
        <v>131477</v>
      </c>
      <c r="K30" s="23">
        <v>23631</v>
      </c>
      <c r="L30" s="23">
        <v>76787</v>
      </c>
      <c r="M30" s="23">
        <v>1630</v>
      </c>
      <c r="N30" s="23">
        <v>6135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310142</v>
      </c>
      <c r="D31" s="23">
        <v>1299768</v>
      </c>
      <c r="E31" s="23">
        <v>51982</v>
      </c>
      <c r="F31" s="23">
        <v>363317</v>
      </c>
      <c r="G31" s="23">
        <v>9628</v>
      </c>
      <c r="H31" s="23">
        <v>38457</v>
      </c>
      <c r="I31" s="23">
        <v>149625</v>
      </c>
      <c r="J31" s="23">
        <v>599110</v>
      </c>
      <c r="K31" s="23">
        <v>94475</v>
      </c>
      <c r="L31" s="23">
        <v>283742</v>
      </c>
      <c r="M31" s="23">
        <v>4432</v>
      </c>
      <c r="N31" s="23">
        <v>15142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4159</v>
      </c>
      <c r="D32" s="23">
        <v>18912</v>
      </c>
      <c r="E32" s="23">
        <v>1127</v>
      </c>
      <c r="F32" s="23">
        <v>7922</v>
      </c>
      <c r="G32" s="23">
        <v>256</v>
      </c>
      <c r="H32" s="23">
        <v>1029</v>
      </c>
      <c r="I32" s="23">
        <v>1777</v>
      </c>
      <c r="J32" s="23">
        <v>7055</v>
      </c>
      <c r="K32" s="23">
        <v>822</v>
      </c>
      <c r="L32" s="23">
        <v>2480</v>
      </c>
      <c r="M32" s="23">
        <v>177</v>
      </c>
      <c r="N32" s="23">
        <v>426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355</v>
      </c>
      <c r="D33" s="27">
        <v>1669</v>
      </c>
      <c r="E33" s="27">
        <v>91</v>
      </c>
      <c r="F33" s="27">
        <v>665</v>
      </c>
      <c r="G33" s="27">
        <v>60</v>
      </c>
      <c r="H33" s="27">
        <v>248</v>
      </c>
      <c r="I33" s="27">
        <v>144</v>
      </c>
      <c r="J33" s="27">
        <v>576</v>
      </c>
      <c r="K33" s="27">
        <v>60</v>
      </c>
      <c r="L33" s="27">
        <v>180</v>
      </c>
      <c r="M33" s="27">
        <v>0</v>
      </c>
      <c r="N33" s="27">
        <v>0</v>
      </c>
    </row>
    <row r="34" spans="1:14" s="8" customFormat="1" ht="12" customHeight="1" x14ac:dyDescent="0.2">
      <c r="A34" s="82" t="s">
        <v>140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14" s="8" customFormat="1" x14ac:dyDescent="0.2">
      <c r="A35" s="80" t="s">
        <v>154</v>
      </c>
      <c r="B35" s="80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</row>
    <row r="36" spans="1:14" s="8" customFormat="1" x14ac:dyDescent="0.2">
      <c r="A36" s="80" t="s">
        <v>155</v>
      </c>
      <c r="B36" s="80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</row>
    <row r="37" spans="1:14" ht="15.75" customHeight="1" x14ac:dyDescent="0.2">
      <c r="A37" s="8" t="s">
        <v>2</v>
      </c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37"/>
  <sheetViews>
    <sheetView zoomScaleNormal="100" workbookViewId="0">
      <pane ySplit="8" topLeftCell="A9" activePane="bottomLeft" state="frozen"/>
      <selection activeCell="C10" sqref="C10"/>
      <selection pane="bottomLeft" activeCell="C10" sqref="C10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3862823</v>
      </c>
      <c r="D8" s="53">
        <v>15652704</v>
      </c>
      <c r="E8" s="53">
        <v>443708</v>
      </c>
      <c r="F8" s="53">
        <v>3129500</v>
      </c>
      <c r="G8" s="53">
        <v>107027</v>
      </c>
      <c r="H8" s="53">
        <v>432030</v>
      </c>
      <c r="I8" s="53">
        <v>2098131</v>
      </c>
      <c r="J8" s="53">
        <v>8420180</v>
      </c>
      <c r="K8" s="53">
        <v>1178616</v>
      </c>
      <c r="L8" s="53">
        <v>3550925</v>
      </c>
      <c r="M8" s="53">
        <v>35341</v>
      </c>
      <c r="N8" s="53">
        <v>120069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476470</v>
      </c>
      <c r="D9" s="23">
        <v>1907918</v>
      </c>
      <c r="E9" s="23">
        <v>49142</v>
      </c>
      <c r="F9" s="23">
        <v>343994</v>
      </c>
      <c r="G9" s="23">
        <v>14598</v>
      </c>
      <c r="H9" s="23">
        <v>58392</v>
      </c>
      <c r="I9" s="23">
        <v>264543</v>
      </c>
      <c r="J9" s="23">
        <v>1058172</v>
      </c>
      <c r="K9" s="23">
        <v>142416</v>
      </c>
      <c r="L9" s="23">
        <v>427248</v>
      </c>
      <c r="M9" s="23">
        <v>5771</v>
      </c>
      <c r="N9" s="23">
        <v>20112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99464</v>
      </c>
      <c r="D10" s="23">
        <v>410488</v>
      </c>
      <c r="E10" s="23">
        <v>14323</v>
      </c>
      <c r="F10" s="23">
        <v>100625</v>
      </c>
      <c r="G10" s="23">
        <v>5696</v>
      </c>
      <c r="H10" s="23">
        <v>22645</v>
      </c>
      <c r="I10" s="23">
        <v>48560</v>
      </c>
      <c r="J10" s="23">
        <v>194046</v>
      </c>
      <c r="K10" s="23">
        <v>29914</v>
      </c>
      <c r="L10" s="23">
        <v>89799</v>
      </c>
      <c r="M10" s="23">
        <v>971</v>
      </c>
      <c r="N10" s="23">
        <v>3373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238196</v>
      </c>
      <c r="D11" s="23">
        <v>918085</v>
      </c>
      <c r="E11" s="23">
        <v>14482</v>
      </c>
      <c r="F11" s="23">
        <v>103511</v>
      </c>
      <c r="G11" s="23">
        <v>3229</v>
      </c>
      <c r="H11" s="23">
        <v>13150</v>
      </c>
      <c r="I11" s="23">
        <v>140472</v>
      </c>
      <c r="J11" s="23">
        <v>559866</v>
      </c>
      <c r="K11" s="23">
        <v>75405</v>
      </c>
      <c r="L11" s="23">
        <v>225528</v>
      </c>
      <c r="M11" s="23">
        <v>4608</v>
      </c>
      <c r="N11" s="23">
        <v>16030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57583</v>
      </c>
      <c r="D12" s="23">
        <v>231784</v>
      </c>
      <c r="E12" s="23">
        <v>5645</v>
      </c>
      <c r="F12" s="23">
        <v>39476</v>
      </c>
      <c r="G12" s="23">
        <v>1358</v>
      </c>
      <c r="H12" s="23">
        <v>5428</v>
      </c>
      <c r="I12" s="23">
        <v>34344</v>
      </c>
      <c r="J12" s="23">
        <v>137287</v>
      </c>
      <c r="K12" s="23">
        <v>15109</v>
      </c>
      <c r="L12" s="23">
        <v>45325</v>
      </c>
      <c r="M12" s="23">
        <v>1127</v>
      </c>
      <c r="N12" s="23">
        <v>4268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129706</v>
      </c>
      <c r="D13" s="23">
        <v>514765</v>
      </c>
      <c r="E13" s="23">
        <v>11431</v>
      </c>
      <c r="F13" s="23">
        <v>79714</v>
      </c>
      <c r="G13" s="23">
        <v>2586</v>
      </c>
      <c r="H13" s="23">
        <v>10200</v>
      </c>
      <c r="I13" s="23">
        <v>77625</v>
      </c>
      <c r="J13" s="23">
        <v>310273</v>
      </c>
      <c r="K13" s="23">
        <v>37569</v>
      </c>
      <c r="L13" s="23">
        <v>112829</v>
      </c>
      <c r="M13" s="23">
        <v>495</v>
      </c>
      <c r="N13" s="23">
        <v>1749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309092</v>
      </c>
      <c r="D14" s="23">
        <v>1210315</v>
      </c>
      <c r="E14" s="23">
        <v>16060</v>
      </c>
      <c r="F14" s="23">
        <v>119188</v>
      </c>
      <c r="G14" s="23">
        <v>4027</v>
      </c>
      <c r="H14" s="23">
        <v>16704</v>
      </c>
      <c r="I14" s="23">
        <v>183932</v>
      </c>
      <c r="J14" s="23">
        <v>750793</v>
      </c>
      <c r="K14" s="23">
        <v>102824</v>
      </c>
      <c r="L14" s="23">
        <v>315604</v>
      </c>
      <c r="M14" s="23">
        <v>2249</v>
      </c>
      <c r="N14" s="23">
        <v>8026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249888</v>
      </c>
      <c r="D15" s="23">
        <v>993058</v>
      </c>
      <c r="E15" s="23">
        <v>23693</v>
      </c>
      <c r="F15" s="23">
        <v>165846</v>
      </c>
      <c r="G15" s="23">
        <v>4643</v>
      </c>
      <c r="H15" s="23">
        <v>18569</v>
      </c>
      <c r="I15" s="23">
        <v>143553</v>
      </c>
      <c r="J15" s="23">
        <v>574259</v>
      </c>
      <c r="K15" s="23">
        <v>77228</v>
      </c>
      <c r="L15" s="23">
        <v>231678</v>
      </c>
      <c r="M15" s="23">
        <v>771</v>
      </c>
      <c r="N15" s="23">
        <v>2707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139922</v>
      </c>
      <c r="D16" s="23">
        <v>572055</v>
      </c>
      <c r="E16" s="23">
        <v>18728</v>
      </c>
      <c r="F16" s="23">
        <v>131805</v>
      </c>
      <c r="G16" s="23">
        <v>4027</v>
      </c>
      <c r="H16" s="23">
        <v>16185</v>
      </c>
      <c r="I16" s="23">
        <v>70023</v>
      </c>
      <c r="J16" s="23">
        <v>281165</v>
      </c>
      <c r="K16" s="23">
        <v>46492</v>
      </c>
      <c r="L16" s="23">
        <v>140588</v>
      </c>
      <c r="M16" s="23">
        <v>652</v>
      </c>
      <c r="N16" s="23">
        <v>2312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181525</v>
      </c>
      <c r="D17" s="23">
        <v>748649</v>
      </c>
      <c r="E17" s="23">
        <v>26986</v>
      </c>
      <c r="F17" s="23">
        <v>188902</v>
      </c>
      <c r="G17" s="23">
        <v>5140</v>
      </c>
      <c r="H17" s="23">
        <v>20560</v>
      </c>
      <c r="I17" s="23">
        <v>90826</v>
      </c>
      <c r="J17" s="23">
        <v>363304</v>
      </c>
      <c r="K17" s="23">
        <v>58333</v>
      </c>
      <c r="L17" s="23">
        <v>174999</v>
      </c>
      <c r="M17" s="23">
        <v>240</v>
      </c>
      <c r="N17" s="23">
        <v>884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146120</v>
      </c>
      <c r="D18" s="23">
        <v>557851</v>
      </c>
      <c r="E18" s="23">
        <v>8767</v>
      </c>
      <c r="F18" s="23">
        <v>61369</v>
      </c>
      <c r="G18" s="23">
        <v>1751</v>
      </c>
      <c r="H18" s="23">
        <v>7004</v>
      </c>
      <c r="I18" s="23">
        <v>82431</v>
      </c>
      <c r="J18" s="23">
        <v>329724</v>
      </c>
      <c r="K18" s="23">
        <v>52712</v>
      </c>
      <c r="L18" s="23">
        <v>158139</v>
      </c>
      <c r="M18" s="23">
        <v>459</v>
      </c>
      <c r="N18" s="23">
        <v>1615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260383</v>
      </c>
      <c r="D19" s="23">
        <v>1003712</v>
      </c>
      <c r="E19" s="23">
        <v>17681</v>
      </c>
      <c r="F19" s="23">
        <v>123767</v>
      </c>
      <c r="G19" s="23">
        <v>2510</v>
      </c>
      <c r="H19" s="23">
        <v>10040</v>
      </c>
      <c r="I19" s="23">
        <v>150646</v>
      </c>
      <c r="J19" s="23">
        <v>602584</v>
      </c>
      <c r="K19" s="23">
        <v>87691</v>
      </c>
      <c r="L19" s="23">
        <v>263073</v>
      </c>
      <c r="M19" s="23">
        <v>1855</v>
      </c>
      <c r="N19" s="23">
        <v>4248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258967</v>
      </c>
      <c r="D20" s="23">
        <v>1028123</v>
      </c>
      <c r="E20" s="23">
        <v>24506</v>
      </c>
      <c r="F20" s="23">
        <v>171542</v>
      </c>
      <c r="G20" s="23">
        <v>5512</v>
      </c>
      <c r="H20" s="23">
        <v>22048</v>
      </c>
      <c r="I20" s="23">
        <v>148895</v>
      </c>
      <c r="J20" s="23">
        <v>595584</v>
      </c>
      <c r="K20" s="23">
        <v>78345</v>
      </c>
      <c r="L20" s="23">
        <v>235035</v>
      </c>
      <c r="M20" s="23">
        <v>1709</v>
      </c>
      <c r="N20" s="23">
        <v>3914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248679</v>
      </c>
      <c r="D21" s="23">
        <v>1038050</v>
      </c>
      <c r="E21" s="23">
        <v>39624</v>
      </c>
      <c r="F21" s="23">
        <v>274820</v>
      </c>
      <c r="G21" s="23">
        <v>7389</v>
      </c>
      <c r="H21" s="23">
        <v>29098</v>
      </c>
      <c r="I21" s="23">
        <v>128555</v>
      </c>
      <c r="J21" s="23">
        <v>513964</v>
      </c>
      <c r="K21" s="23">
        <v>71458</v>
      </c>
      <c r="L21" s="23">
        <v>214244</v>
      </c>
      <c r="M21" s="23">
        <v>1653</v>
      </c>
      <c r="N21" s="23">
        <v>5924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75358</v>
      </c>
      <c r="D22" s="23">
        <v>328231</v>
      </c>
      <c r="E22" s="23">
        <v>16007</v>
      </c>
      <c r="F22" s="23">
        <v>112049</v>
      </c>
      <c r="G22" s="23">
        <v>5436</v>
      </c>
      <c r="H22" s="23">
        <v>21744</v>
      </c>
      <c r="I22" s="23">
        <v>32591</v>
      </c>
      <c r="J22" s="23">
        <v>130364</v>
      </c>
      <c r="K22" s="23">
        <v>21179</v>
      </c>
      <c r="L22" s="23">
        <v>63537</v>
      </c>
      <c r="M22" s="23">
        <v>145</v>
      </c>
      <c r="N22" s="23">
        <v>537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109022</v>
      </c>
      <c r="D23" s="23">
        <v>445832</v>
      </c>
      <c r="E23" s="23">
        <v>15186</v>
      </c>
      <c r="F23" s="23">
        <v>105873</v>
      </c>
      <c r="G23" s="23">
        <v>4557</v>
      </c>
      <c r="H23" s="23">
        <v>18050</v>
      </c>
      <c r="I23" s="23">
        <v>53013</v>
      </c>
      <c r="J23" s="23">
        <v>212056</v>
      </c>
      <c r="K23" s="23">
        <v>34508</v>
      </c>
      <c r="L23" s="23">
        <v>103526</v>
      </c>
      <c r="M23" s="23">
        <v>1758</v>
      </c>
      <c r="N23" s="23">
        <v>6328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29784</v>
      </c>
      <c r="D24" s="23">
        <v>135718</v>
      </c>
      <c r="E24" s="23">
        <v>8032</v>
      </c>
      <c r="F24" s="23">
        <v>56224</v>
      </c>
      <c r="G24" s="23">
        <v>1766</v>
      </c>
      <c r="H24" s="23">
        <v>7064</v>
      </c>
      <c r="I24" s="23">
        <v>12263</v>
      </c>
      <c r="J24" s="23">
        <v>49030</v>
      </c>
      <c r="K24" s="23">
        <v>7313</v>
      </c>
      <c r="L24" s="23">
        <v>21939</v>
      </c>
      <c r="M24" s="23">
        <v>410</v>
      </c>
      <c r="N24" s="23">
        <v>1461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99029</v>
      </c>
      <c r="D25" s="23">
        <v>378449</v>
      </c>
      <c r="E25" s="23">
        <v>4792</v>
      </c>
      <c r="F25" s="23">
        <v>33544</v>
      </c>
      <c r="G25" s="23">
        <v>1087</v>
      </c>
      <c r="H25" s="23">
        <v>4348</v>
      </c>
      <c r="I25" s="23">
        <v>60427</v>
      </c>
      <c r="J25" s="23">
        <v>241708</v>
      </c>
      <c r="K25" s="23">
        <v>31073</v>
      </c>
      <c r="L25" s="23">
        <v>93219</v>
      </c>
      <c r="M25" s="23">
        <v>1650</v>
      </c>
      <c r="N25" s="23">
        <v>5630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49568</v>
      </c>
      <c r="D26" s="23">
        <v>198149</v>
      </c>
      <c r="E26" s="23">
        <v>4101</v>
      </c>
      <c r="F26" s="23">
        <v>29467</v>
      </c>
      <c r="G26" s="23">
        <v>1327</v>
      </c>
      <c r="H26" s="23">
        <v>5576</v>
      </c>
      <c r="I26" s="23">
        <v>28953</v>
      </c>
      <c r="J26" s="23">
        <v>116555</v>
      </c>
      <c r="K26" s="23">
        <v>14224</v>
      </c>
      <c r="L26" s="23">
        <v>43054</v>
      </c>
      <c r="M26" s="23">
        <v>963</v>
      </c>
      <c r="N26" s="23">
        <v>3497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130285</v>
      </c>
      <c r="D27" s="23">
        <v>514434</v>
      </c>
      <c r="E27" s="23">
        <v>11085</v>
      </c>
      <c r="F27" s="23">
        <v>77187</v>
      </c>
      <c r="G27" s="23">
        <v>2914</v>
      </c>
      <c r="H27" s="23">
        <v>11630</v>
      </c>
      <c r="I27" s="23">
        <v>75971</v>
      </c>
      <c r="J27" s="23">
        <v>303786</v>
      </c>
      <c r="K27" s="23">
        <v>39196</v>
      </c>
      <c r="L27" s="23">
        <v>117657</v>
      </c>
      <c r="M27" s="23">
        <v>1119</v>
      </c>
      <c r="N27" s="23">
        <v>4174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51232</v>
      </c>
      <c r="D28" s="23">
        <v>210219</v>
      </c>
      <c r="E28" s="23">
        <v>6233</v>
      </c>
      <c r="F28" s="23">
        <v>43007</v>
      </c>
      <c r="G28" s="23">
        <v>1610</v>
      </c>
      <c r="H28" s="23">
        <v>6410</v>
      </c>
      <c r="I28" s="23">
        <v>27821</v>
      </c>
      <c r="J28" s="23">
        <v>113137</v>
      </c>
      <c r="K28" s="23">
        <v>15304</v>
      </c>
      <c r="L28" s="23">
        <v>46228</v>
      </c>
      <c r="M28" s="23">
        <v>264</v>
      </c>
      <c r="N28" s="23">
        <v>1437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116259</v>
      </c>
      <c r="D29" s="23">
        <v>476354</v>
      </c>
      <c r="E29" s="23">
        <v>14102</v>
      </c>
      <c r="F29" s="23">
        <v>99374</v>
      </c>
      <c r="G29" s="23">
        <v>3272</v>
      </c>
      <c r="H29" s="23">
        <v>13212</v>
      </c>
      <c r="I29" s="23">
        <v>67339</v>
      </c>
      <c r="J29" s="23">
        <v>269283</v>
      </c>
      <c r="K29" s="23">
        <v>30860</v>
      </c>
      <c r="L29" s="23">
        <v>92889</v>
      </c>
      <c r="M29" s="23">
        <v>686</v>
      </c>
      <c r="N29" s="23">
        <v>1596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100988</v>
      </c>
      <c r="D30" s="23">
        <v>555970</v>
      </c>
      <c r="E30" s="23">
        <v>43956</v>
      </c>
      <c r="F30" s="23">
        <v>325210</v>
      </c>
      <c r="G30" s="23">
        <v>13371</v>
      </c>
      <c r="H30" s="23">
        <v>57120</v>
      </c>
      <c r="I30" s="23">
        <v>23408</v>
      </c>
      <c r="J30" s="23">
        <v>105555</v>
      </c>
      <c r="K30" s="23">
        <v>19023</v>
      </c>
      <c r="L30" s="23">
        <v>63356</v>
      </c>
      <c r="M30" s="23">
        <v>1230</v>
      </c>
      <c r="N30" s="23">
        <v>4729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300737</v>
      </c>
      <c r="D31" s="23">
        <v>1253538</v>
      </c>
      <c r="E31" s="23">
        <v>47839</v>
      </c>
      <c r="F31" s="23">
        <v>333875</v>
      </c>
      <c r="G31" s="23">
        <v>8927</v>
      </c>
      <c r="H31" s="23">
        <v>35673</v>
      </c>
      <c r="I31" s="23">
        <v>149987</v>
      </c>
      <c r="J31" s="23">
        <v>599881</v>
      </c>
      <c r="K31" s="23">
        <v>89623</v>
      </c>
      <c r="L31" s="23">
        <v>268992</v>
      </c>
      <c r="M31" s="23">
        <v>4361</v>
      </c>
      <c r="N31" s="23">
        <v>15117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4118</v>
      </c>
      <c r="D32" s="23">
        <v>18891</v>
      </c>
      <c r="E32" s="23">
        <v>1189</v>
      </c>
      <c r="F32" s="23">
        <v>8305</v>
      </c>
      <c r="G32" s="23">
        <v>258</v>
      </c>
      <c r="H32" s="23">
        <v>1036</v>
      </c>
      <c r="I32" s="23">
        <v>1743</v>
      </c>
      <c r="J32" s="23">
        <v>6962</v>
      </c>
      <c r="K32" s="23">
        <v>733</v>
      </c>
      <c r="L32" s="23">
        <v>2187</v>
      </c>
      <c r="M32" s="23">
        <v>195</v>
      </c>
      <c r="N32" s="23">
        <v>402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448</v>
      </c>
      <c r="D33" s="27">
        <v>2066</v>
      </c>
      <c r="E33" s="27">
        <v>118</v>
      </c>
      <c r="F33" s="27">
        <v>826</v>
      </c>
      <c r="G33" s="27">
        <v>36</v>
      </c>
      <c r="H33" s="27">
        <v>144</v>
      </c>
      <c r="I33" s="27">
        <v>210</v>
      </c>
      <c r="J33" s="27">
        <v>844</v>
      </c>
      <c r="K33" s="27">
        <v>84</v>
      </c>
      <c r="L33" s="27">
        <v>252</v>
      </c>
      <c r="M33" s="27">
        <v>0</v>
      </c>
      <c r="N33" s="27">
        <v>0</v>
      </c>
    </row>
    <row r="34" spans="1:14" s="8" customFormat="1" ht="12" customHeight="1" x14ac:dyDescent="0.2">
      <c r="A34" s="82" t="s">
        <v>140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14" s="8" customFormat="1" x14ac:dyDescent="0.2">
      <c r="A35" s="80" t="s">
        <v>154</v>
      </c>
      <c r="B35" s="80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</row>
    <row r="36" spans="1:14" s="8" customFormat="1" x14ac:dyDescent="0.2">
      <c r="A36" s="80" t="s">
        <v>155</v>
      </c>
      <c r="B36" s="80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</row>
    <row r="37" spans="1:14" ht="15.75" customHeight="1" x14ac:dyDescent="0.2">
      <c r="A37" s="8" t="s">
        <v>2</v>
      </c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N37"/>
  <sheetViews>
    <sheetView zoomScaleNormal="100" workbookViewId="0">
      <pane ySplit="8" topLeftCell="A9" activePane="bottomLeft" state="frozen"/>
      <selection activeCell="C10" sqref="C10"/>
      <selection pane="bottomLeft" activeCell="C10" sqref="C10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3712397</v>
      </c>
      <c r="D8" s="53">
        <v>14987137</v>
      </c>
      <c r="E8" s="53">
        <v>406593</v>
      </c>
      <c r="F8" s="53">
        <v>2863759</v>
      </c>
      <c r="G8" s="53">
        <v>95491</v>
      </c>
      <c r="H8" s="53">
        <v>386228</v>
      </c>
      <c r="I8" s="53">
        <v>2069892</v>
      </c>
      <c r="J8" s="53">
        <v>8295793</v>
      </c>
      <c r="K8" s="53">
        <v>1109016</v>
      </c>
      <c r="L8" s="53">
        <v>3336804</v>
      </c>
      <c r="M8" s="53">
        <v>31405</v>
      </c>
      <c r="N8" s="53">
        <v>104553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465378</v>
      </c>
      <c r="D9" s="23">
        <v>1844444</v>
      </c>
      <c r="E9" s="23">
        <v>40830</v>
      </c>
      <c r="F9" s="23">
        <v>285810</v>
      </c>
      <c r="G9" s="23">
        <v>12795</v>
      </c>
      <c r="H9" s="23">
        <v>51180</v>
      </c>
      <c r="I9" s="23">
        <v>268944</v>
      </c>
      <c r="J9" s="23">
        <v>1075776</v>
      </c>
      <c r="K9" s="23">
        <v>136424</v>
      </c>
      <c r="L9" s="23">
        <v>409272</v>
      </c>
      <c r="M9" s="23">
        <v>6385</v>
      </c>
      <c r="N9" s="23">
        <v>22406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92739</v>
      </c>
      <c r="D10" s="23">
        <v>384789</v>
      </c>
      <c r="E10" s="23">
        <v>14127</v>
      </c>
      <c r="F10" s="23">
        <v>98545</v>
      </c>
      <c r="G10" s="23">
        <v>5377</v>
      </c>
      <c r="H10" s="23">
        <v>21359</v>
      </c>
      <c r="I10" s="23">
        <v>45011</v>
      </c>
      <c r="J10" s="23">
        <v>179845</v>
      </c>
      <c r="K10" s="23">
        <v>27402</v>
      </c>
      <c r="L10" s="23">
        <v>82226</v>
      </c>
      <c r="M10" s="23">
        <v>822</v>
      </c>
      <c r="N10" s="23">
        <v>2814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215350</v>
      </c>
      <c r="D11" s="23">
        <v>832452</v>
      </c>
      <c r="E11" s="23">
        <v>13165</v>
      </c>
      <c r="F11" s="23">
        <v>92607</v>
      </c>
      <c r="G11" s="23">
        <v>2947</v>
      </c>
      <c r="H11" s="23">
        <v>11974</v>
      </c>
      <c r="I11" s="23">
        <v>130512</v>
      </c>
      <c r="J11" s="23">
        <v>520419</v>
      </c>
      <c r="K11" s="23">
        <v>64541</v>
      </c>
      <c r="L11" s="23">
        <v>193046</v>
      </c>
      <c r="M11" s="23">
        <v>4185</v>
      </c>
      <c r="N11" s="23">
        <v>14406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53522</v>
      </c>
      <c r="D12" s="23">
        <v>216321</v>
      </c>
      <c r="E12" s="23">
        <v>5201</v>
      </c>
      <c r="F12" s="23">
        <v>36407</v>
      </c>
      <c r="G12" s="23">
        <v>1247</v>
      </c>
      <c r="H12" s="23">
        <v>4988</v>
      </c>
      <c r="I12" s="23">
        <v>33704</v>
      </c>
      <c r="J12" s="23">
        <v>134816</v>
      </c>
      <c r="K12" s="23">
        <v>13370</v>
      </c>
      <c r="L12" s="23">
        <v>40110</v>
      </c>
      <c r="M12" s="23">
        <v>0</v>
      </c>
      <c r="N12" s="23">
        <v>0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112768</v>
      </c>
      <c r="D13" s="23">
        <v>444854</v>
      </c>
      <c r="E13" s="23">
        <v>8815</v>
      </c>
      <c r="F13" s="23">
        <v>61472</v>
      </c>
      <c r="G13" s="23">
        <v>1698</v>
      </c>
      <c r="H13" s="23">
        <v>6741</v>
      </c>
      <c r="I13" s="23">
        <v>69788</v>
      </c>
      <c r="J13" s="23">
        <v>278963</v>
      </c>
      <c r="K13" s="23">
        <v>31971</v>
      </c>
      <c r="L13" s="23">
        <v>95924</v>
      </c>
      <c r="M13" s="23">
        <v>496</v>
      </c>
      <c r="N13" s="23">
        <v>1754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317686</v>
      </c>
      <c r="D14" s="23">
        <v>1224081</v>
      </c>
      <c r="E14" s="23">
        <v>13432</v>
      </c>
      <c r="F14" s="23">
        <v>97546</v>
      </c>
      <c r="G14" s="23">
        <v>3176</v>
      </c>
      <c r="H14" s="23">
        <v>13264</v>
      </c>
      <c r="I14" s="23">
        <v>195178</v>
      </c>
      <c r="J14" s="23">
        <v>789797</v>
      </c>
      <c r="K14" s="23">
        <v>103594</v>
      </c>
      <c r="L14" s="23">
        <v>315221</v>
      </c>
      <c r="M14" s="23">
        <v>2306</v>
      </c>
      <c r="N14" s="23">
        <v>8253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239378</v>
      </c>
      <c r="D15" s="23">
        <v>951017</v>
      </c>
      <c r="E15" s="23">
        <v>21787</v>
      </c>
      <c r="F15" s="23">
        <v>152506</v>
      </c>
      <c r="G15" s="23">
        <v>4174</v>
      </c>
      <c r="H15" s="23">
        <v>16698</v>
      </c>
      <c r="I15" s="23">
        <v>141186</v>
      </c>
      <c r="J15" s="23">
        <v>564744</v>
      </c>
      <c r="K15" s="23">
        <v>71463</v>
      </c>
      <c r="L15" s="23">
        <v>214391</v>
      </c>
      <c r="M15" s="23">
        <v>768</v>
      </c>
      <c r="N15" s="23">
        <v>2678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131724</v>
      </c>
      <c r="D16" s="23">
        <v>541004</v>
      </c>
      <c r="E16" s="23">
        <v>17900</v>
      </c>
      <c r="F16" s="23">
        <v>126165</v>
      </c>
      <c r="G16" s="23">
        <v>3676</v>
      </c>
      <c r="H16" s="23">
        <v>14886</v>
      </c>
      <c r="I16" s="23">
        <v>67110</v>
      </c>
      <c r="J16" s="23">
        <v>269529</v>
      </c>
      <c r="K16" s="23">
        <v>42495</v>
      </c>
      <c r="L16" s="23">
        <v>128455</v>
      </c>
      <c r="M16" s="23">
        <v>543</v>
      </c>
      <c r="N16" s="23">
        <v>1969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181207</v>
      </c>
      <c r="D17" s="23">
        <v>744469</v>
      </c>
      <c r="E17" s="23">
        <v>25616</v>
      </c>
      <c r="F17" s="23">
        <v>179312</v>
      </c>
      <c r="G17" s="23">
        <v>4716</v>
      </c>
      <c r="H17" s="23">
        <v>18864</v>
      </c>
      <c r="I17" s="23">
        <v>93563</v>
      </c>
      <c r="J17" s="23">
        <v>374252</v>
      </c>
      <c r="K17" s="23">
        <v>57162</v>
      </c>
      <c r="L17" s="23">
        <v>171486</v>
      </c>
      <c r="M17" s="23">
        <v>150</v>
      </c>
      <c r="N17" s="23">
        <v>555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145801</v>
      </c>
      <c r="D18" s="23">
        <v>556871</v>
      </c>
      <c r="E18" s="23">
        <v>8652</v>
      </c>
      <c r="F18" s="23">
        <v>60564</v>
      </c>
      <c r="G18" s="23">
        <v>1692</v>
      </c>
      <c r="H18" s="23">
        <v>6768</v>
      </c>
      <c r="I18" s="23">
        <v>82942</v>
      </c>
      <c r="J18" s="23">
        <v>331768</v>
      </c>
      <c r="K18" s="23">
        <v>52093</v>
      </c>
      <c r="L18" s="23">
        <v>156279</v>
      </c>
      <c r="M18" s="23">
        <v>422</v>
      </c>
      <c r="N18" s="23">
        <v>1492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251467</v>
      </c>
      <c r="D19" s="23">
        <v>968600</v>
      </c>
      <c r="E19" s="23">
        <v>16002</v>
      </c>
      <c r="F19" s="23">
        <v>112011</v>
      </c>
      <c r="G19" s="23">
        <v>2072</v>
      </c>
      <c r="H19" s="23">
        <v>8288</v>
      </c>
      <c r="I19" s="23">
        <v>149411</v>
      </c>
      <c r="J19" s="23">
        <v>597644</v>
      </c>
      <c r="K19" s="23">
        <v>82166</v>
      </c>
      <c r="L19" s="23">
        <v>246498</v>
      </c>
      <c r="M19" s="23">
        <v>1816</v>
      </c>
      <c r="N19" s="23">
        <v>4159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245564</v>
      </c>
      <c r="D20" s="23">
        <v>973715</v>
      </c>
      <c r="E20" s="23">
        <v>22174</v>
      </c>
      <c r="F20" s="23">
        <v>155219</v>
      </c>
      <c r="G20" s="23">
        <v>4111</v>
      </c>
      <c r="H20" s="23">
        <v>16444</v>
      </c>
      <c r="I20" s="23">
        <v>145230</v>
      </c>
      <c r="J20" s="23">
        <v>580926</v>
      </c>
      <c r="K20" s="23">
        <v>72611</v>
      </c>
      <c r="L20" s="23">
        <v>217833</v>
      </c>
      <c r="M20" s="23">
        <v>1438</v>
      </c>
      <c r="N20" s="23">
        <v>3293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244726</v>
      </c>
      <c r="D21" s="23">
        <v>1024116</v>
      </c>
      <c r="E21" s="23">
        <v>39183</v>
      </c>
      <c r="F21" s="23">
        <v>272016</v>
      </c>
      <c r="G21" s="23">
        <v>7107</v>
      </c>
      <c r="H21" s="23">
        <v>27962</v>
      </c>
      <c r="I21" s="23">
        <v>128140</v>
      </c>
      <c r="J21" s="23">
        <v>512495</v>
      </c>
      <c r="K21" s="23">
        <v>68618</v>
      </c>
      <c r="L21" s="23">
        <v>205703</v>
      </c>
      <c r="M21" s="23">
        <v>1678</v>
      </c>
      <c r="N21" s="23">
        <v>5940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76328</v>
      </c>
      <c r="D22" s="23">
        <v>329651</v>
      </c>
      <c r="E22" s="23">
        <v>15296</v>
      </c>
      <c r="F22" s="23">
        <v>107079</v>
      </c>
      <c r="G22" s="23">
        <v>5350</v>
      </c>
      <c r="H22" s="23">
        <v>21400</v>
      </c>
      <c r="I22" s="23">
        <v>34105</v>
      </c>
      <c r="J22" s="23">
        <v>136420</v>
      </c>
      <c r="K22" s="23">
        <v>21577</v>
      </c>
      <c r="L22" s="23">
        <v>64752</v>
      </c>
      <c r="M22" s="23">
        <v>0</v>
      </c>
      <c r="N22" s="23">
        <v>0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104756</v>
      </c>
      <c r="D23" s="23">
        <v>431840</v>
      </c>
      <c r="E23" s="23">
        <v>15372</v>
      </c>
      <c r="F23" s="23">
        <v>107661</v>
      </c>
      <c r="G23" s="23">
        <v>4599</v>
      </c>
      <c r="H23" s="23">
        <v>18461</v>
      </c>
      <c r="I23" s="23">
        <v>50588</v>
      </c>
      <c r="J23" s="23">
        <v>202419</v>
      </c>
      <c r="K23" s="23">
        <v>33120</v>
      </c>
      <c r="L23" s="23">
        <v>99385</v>
      </c>
      <c r="M23" s="23">
        <v>1077</v>
      </c>
      <c r="N23" s="23">
        <v>3913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28677</v>
      </c>
      <c r="D24" s="23">
        <v>130191</v>
      </c>
      <c r="E24" s="23">
        <v>7442</v>
      </c>
      <c r="F24" s="23">
        <v>52094</v>
      </c>
      <c r="G24" s="23">
        <v>1902</v>
      </c>
      <c r="H24" s="23">
        <v>7608</v>
      </c>
      <c r="I24" s="23">
        <v>12263</v>
      </c>
      <c r="J24" s="23">
        <v>49049</v>
      </c>
      <c r="K24" s="23">
        <v>6685</v>
      </c>
      <c r="L24" s="23">
        <v>20055</v>
      </c>
      <c r="M24" s="23">
        <v>385</v>
      </c>
      <c r="N24" s="23">
        <v>1385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94750</v>
      </c>
      <c r="D25" s="23">
        <v>363042</v>
      </c>
      <c r="E25" s="23">
        <v>4681</v>
      </c>
      <c r="F25" s="23">
        <v>32767</v>
      </c>
      <c r="G25" s="23">
        <v>932</v>
      </c>
      <c r="H25" s="23">
        <v>3728</v>
      </c>
      <c r="I25" s="23">
        <v>58535</v>
      </c>
      <c r="J25" s="23">
        <v>234140</v>
      </c>
      <c r="K25" s="23">
        <v>29061</v>
      </c>
      <c r="L25" s="23">
        <v>87183</v>
      </c>
      <c r="M25" s="23">
        <v>1541</v>
      </c>
      <c r="N25" s="23">
        <v>5224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43625</v>
      </c>
      <c r="D26" s="23">
        <v>172936</v>
      </c>
      <c r="E26" s="23">
        <v>3525</v>
      </c>
      <c r="F26" s="23">
        <v>25112</v>
      </c>
      <c r="G26" s="23">
        <v>940</v>
      </c>
      <c r="H26" s="23">
        <v>3871</v>
      </c>
      <c r="I26" s="23">
        <v>26044</v>
      </c>
      <c r="J26" s="23">
        <v>104474</v>
      </c>
      <c r="K26" s="23">
        <v>13116</v>
      </c>
      <c r="L26" s="23">
        <v>39479</v>
      </c>
      <c r="M26" s="23">
        <v>0</v>
      </c>
      <c r="N26" s="23">
        <v>0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127252</v>
      </c>
      <c r="D27" s="23">
        <v>498370</v>
      </c>
      <c r="E27" s="23">
        <v>9158</v>
      </c>
      <c r="F27" s="23">
        <v>64106</v>
      </c>
      <c r="G27" s="23">
        <v>2380</v>
      </c>
      <c r="H27" s="23">
        <v>9520</v>
      </c>
      <c r="I27" s="23">
        <v>76869</v>
      </c>
      <c r="J27" s="23">
        <v>307476</v>
      </c>
      <c r="K27" s="23">
        <v>37841</v>
      </c>
      <c r="L27" s="23">
        <v>113523</v>
      </c>
      <c r="M27" s="23">
        <v>1004</v>
      </c>
      <c r="N27" s="23">
        <v>3745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49375</v>
      </c>
      <c r="D28" s="23">
        <v>201507</v>
      </c>
      <c r="E28" s="23">
        <v>5700</v>
      </c>
      <c r="F28" s="23">
        <v>39721</v>
      </c>
      <c r="G28" s="23">
        <v>1600</v>
      </c>
      <c r="H28" s="23">
        <v>6361</v>
      </c>
      <c r="I28" s="23">
        <v>27163</v>
      </c>
      <c r="J28" s="23">
        <v>109804</v>
      </c>
      <c r="K28" s="23">
        <v>14662</v>
      </c>
      <c r="L28" s="23">
        <v>44777</v>
      </c>
      <c r="M28" s="23">
        <v>250</v>
      </c>
      <c r="N28" s="23">
        <v>845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107744</v>
      </c>
      <c r="D29" s="23">
        <v>442843</v>
      </c>
      <c r="E29" s="23">
        <v>12110</v>
      </c>
      <c r="F29" s="23">
        <v>85802</v>
      </c>
      <c r="G29" s="23">
        <v>2569</v>
      </c>
      <c r="H29" s="23">
        <v>10499</v>
      </c>
      <c r="I29" s="23">
        <v>64365</v>
      </c>
      <c r="J29" s="23">
        <v>259670</v>
      </c>
      <c r="K29" s="23">
        <v>28074</v>
      </c>
      <c r="L29" s="23">
        <v>85439</v>
      </c>
      <c r="M29" s="23">
        <v>626</v>
      </c>
      <c r="N29" s="23">
        <v>1433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87416</v>
      </c>
      <c r="D30" s="23">
        <v>478849</v>
      </c>
      <c r="E30" s="23">
        <v>40291</v>
      </c>
      <c r="F30" s="23">
        <v>296280</v>
      </c>
      <c r="G30" s="23">
        <v>11929</v>
      </c>
      <c r="H30" s="23">
        <v>51237</v>
      </c>
      <c r="I30" s="23">
        <v>18729</v>
      </c>
      <c r="J30" s="23">
        <v>79186</v>
      </c>
      <c r="K30" s="23">
        <v>15606</v>
      </c>
      <c r="L30" s="23">
        <v>49557</v>
      </c>
      <c r="M30" s="23">
        <v>861</v>
      </c>
      <c r="N30" s="23">
        <v>2590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290412</v>
      </c>
      <c r="D31" s="23">
        <v>1209512</v>
      </c>
      <c r="E31" s="23">
        <v>44807</v>
      </c>
      <c r="F31" s="23">
        <v>313655</v>
      </c>
      <c r="G31" s="23">
        <v>8215</v>
      </c>
      <c r="H31" s="23">
        <v>32959</v>
      </c>
      <c r="I31" s="23">
        <v>148413</v>
      </c>
      <c r="J31" s="23">
        <v>593781</v>
      </c>
      <c r="K31" s="23">
        <v>84588</v>
      </c>
      <c r="L31" s="23">
        <v>253886</v>
      </c>
      <c r="M31" s="23">
        <v>4389</v>
      </c>
      <c r="N31" s="23">
        <v>15231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4296</v>
      </c>
      <c r="D32" s="23">
        <v>19560</v>
      </c>
      <c r="E32" s="23">
        <v>1218</v>
      </c>
      <c r="F32" s="23">
        <v>8533</v>
      </c>
      <c r="G32" s="23">
        <v>273</v>
      </c>
      <c r="H32" s="23">
        <v>1092</v>
      </c>
      <c r="I32" s="23">
        <v>1838</v>
      </c>
      <c r="J32" s="23">
        <v>7356</v>
      </c>
      <c r="K32" s="23">
        <v>704</v>
      </c>
      <c r="L32" s="23">
        <v>2109</v>
      </c>
      <c r="M32" s="23">
        <v>263</v>
      </c>
      <c r="N32" s="23">
        <v>470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456</v>
      </c>
      <c r="D33" s="27">
        <v>2106</v>
      </c>
      <c r="E33" s="27">
        <v>109</v>
      </c>
      <c r="F33" s="27">
        <v>770</v>
      </c>
      <c r="G33" s="27">
        <v>14</v>
      </c>
      <c r="H33" s="27">
        <v>76</v>
      </c>
      <c r="I33" s="27">
        <v>261</v>
      </c>
      <c r="J33" s="27">
        <v>1044</v>
      </c>
      <c r="K33" s="27">
        <v>72</v>
      </c>
      <c r="L33" s="27">
        <v>216</v>
      </c>
      <c r="M33" s="27">
        <v>0</v>
      </c>
      <c r="N33" s="27">
        <v>0</v>
      </c>
    </row>
    <row r="34" spans="1:14" s="8" customFormat="1" ht="12" customHeight="1" x14ac:dyDescent="0.2">
      <c r="A34" s="82" t="s">
        <v>140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14" s="8" customFormat="1" x14ac:dyDescent="0.2">
      <c r="A35" s="80" t="s">
        <v>154</v>
      </c>
      <c r="B35" s="80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</row>
    <row r="36" spans="1:14" s="8" customFormat="1" x14ac:dyDescent="0.2">
      <c r="A36" s="80" t="s">
        <v>155</v>
      </c>
      <c r="B36" s="80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</row>
    <row r="37" spans="1:14" ht="15.75" customHeight="1" x14ac:dyDescent="0.2">
      <c r="A37" s="8" t="s">
        <v>2</v>
      </c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N37"/>
  <sheetViews>
    <sheetView zoomScaleNormal="100" workbookViewId="0">
      <pane ySplit="8" topLeftCell="A9" activePane="bottomLeft" state="frozen"/>
      <selection activeCell="C10" sqref="C10"/>
      <selection pane="bottomLeft" activeCell="C10" sqref="C10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3635680</v>
      </c>
      <c r="D8" s="53">
        <v>14724156</v>
      </c>
      <c r="E8" s="53">
        <v>414550</v>
      </c>
      <c r="F8" s="53">
        <v>2919259</v>
      </c>
      <c r="G8" s="53">
        <v>93668</v>
      </c>
      <c r="H8" s="53">
        <v>378754</v>
      </c>
      <c r="I8" s="53">
        <v>2035761</v>
      </c>
      <c r="J8" s="53">
        <v>8153798</v>
      </c>
      <c r="K8" s="53">
        <v>1063324</v>
      </c>
      <c r="L8" s="53">
        <v>3195787</v>
      </c>
      <c r="M8" s="53">
        <v>28377</v>
      </c>
      <c r="N8" s="53">
        <v>76558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442047</v>
      </c>
      <c r="D9" s="23">
        <v>1778809</v>
      </c>
      <c r="E9" s="23">
        <v>47569</v>
      </c>
      <c r="F9" s="23">
        <v>332983</v>
      </c>
      <c r="G9" s="23">
        <v>11826</v>
      </c>
      <c r="H9" s="23">
        <v>47304</v>
      </c>
      <c r="I9" s="23">
        <v>251047</v>
      </c>
      <c r="J9" s="23">
        <v>1004188</v>
      </c>
      <c r="K9" s="23">
        <v>125872</v>
      </c>
      <c r="L9" s="23">
        <v>377616</v>
      </c>
      <c r="M9" s="23">
        <v>5733</v>
      </c>
      <c r="N9" s="23">
        <v>16718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93922</v>
      </c>
      <c r="D10" s="23">
        <v>388016</v>
      </c>
      <c r="E10" s="23">
        <v>13587</v>
      </c>
      <c r="F10" s="23">
        <v>95113</v>
      </c>
      <c r="G10" s="23">
        <v>4919</v>
      </c>
      <c r="H10" s="23">
        <v>19670</v>
      </c>
      <c r="I10" s="23">
        <v>47188</v>
      </c>
      <c r="J10" s="23">
        <v>188735</v>
      </c>
      <c r="K10" s="23">
        <v>27396</v>
      </c>
      <c r="L10" s="23">
        <v>82186</v>
      </c>
      <c r="M10" s="23">
        <v>832</v>
      </c>
      <c r="N10" s="23">
        <v>2312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204124</v>
      </c>
      <c r="D11" s="23">
        <v>791306</v>
      </c>
      <c r="E11" s="23">
        <v>12893</v>
      </c>
      <c r="F11" s="23">
        <v>90251</v>
      </c>
      <c r="G11" s="23">
        <v>2839</v>
      </c>
      <c r="H11" s="23">
        <v>11356</v>
      </c>
      <c r="I11" s="23">
        <v>124887</v>
      </c>
      <c r="J11" s="23">
        <v>499548</v>
      </c>
      <c r="K11" s="23">
        <v>60080</v>
      </c>
      <c r="L11" s="23">
        <v>180210</v>
      </c>
      <c r="M11" s="23">
        <v>3425</v>
      </c>
      <c r="N11" s="23">
        <v>9941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49932</v>
      </c>
      <c r="D12" s="23">
        <v>202406</v>
      </c>
      <c r="E12" s="23">
        <v>4926</v>
      </c>
      <c r="F12" s="23">
        <v>34482</v>
      </c>
      <c r="G12" s="23">
        <v>1200</v>
      </c>
      <c r="H12" s="23">
        <v>4800</v>
      </c>
      <c r="I12" s="23">
        <v>31706</v>
      </c>
      <c r="J12" s="23">
        <v>126824</v>
      </c>
      <c r="K12" s="23">
        <v>12100</v>
      </c>
      <c r="L12" s="23">
        <v>36300</v>
      </c>
      <c r="M12" s="23">
        <v>0</v>
      </c>
      <c r="N12" s="23">
        <v>0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124218</v>
      </c>
      <c r="D13" s="23">
        <v>495644</v>
      </c>
      <c r="E13" s="23">
        <v>11386</v>
      </c>
      <c r="F13" s="23">
        <v>79304</v>
      </c>
      <c r="G13" s="23">
        <v>2015</v>
      </c>
      <c r="H13" s="23">
        <v>8000</v>
      </c>
      <c r="I13" s="23">
        <v>76177</v>
      </c>
      <c r="J13" s="23">
        <v>304437</v>
      </c>
      <c r="K13" s="23">
        <v>34108</v>
      </c>
      <c r="L13" s="23">
        <v>102339</v>
      </c>
      <c r="M13" s="23">
        <v>532</v>
      </c>
      <c r="N13" s="23">
        <v>1564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301794</v>
      </c>
      <c r="D14" s="23">
        <v>1147953</v>
      </c>
      <c r="E14" s="23">
        <v>13405</v>
      </c>
      <c r="F14" s="23">
        <v>93393</v>
      </c>
      <c r="G14" s="23">
        <v>3209</v>
      </c>
      <c r="H14" s="23">
        <v>12733</v>
      </c>
      <c r="I14" s="23">
        <v>186965</v>
      </c>
      <c r="J14" s="23">
        <v>747483</v>
      </c>
      <c r="K14" s="23">
        <v>95938</v>
      </c>
      <c r="L14" s="23">
        <v>287816</v>
      </c>
      <c r="M14" s="23">
        <v>2277</v>
      </c>
      <c r="N14" s="23">
        <v>6528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233675</v>
      </c>
      <c r="D15" s="23">
        <v>933410</v>
      </c>
      <c r="E15" s="23">
        <v>22489</v>
      </c>
      <c r="F15" s="23">
        <v>157423</v>
      </c>
      <c r="G15" s="23">
        <v>4534</v>
      </c>
      <c r="H15" s="23">
        <v>18136</v>
      </c>
      <c r="I15" s="23">
        <v>137975</v>
      </c>
      <c r="J15" s="23">
        <v>551940</v>
      </c>
      <c r="K15" s="23">
        <v>68051</v>
      </c>
      <c r="L15" s="23">
        <v>204153</v>
      </c>
      <c r="M15" s="23">
        <v>626</v>
      </c>
      <c r="N15" s="23">
        <v>1758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132271</v>
      </c>
      <c r="D16" s="23">
        <v>542894</v>
      </c>
      <c r="E16" s="23">
        <v>17986</v>
      </c>
      <c r="F16" s="23">
        <v>126563</v>
      </c>
      <c r="G16" s="23">
        <v>3753</v>
      </c>
      <c r="H16" s="23">
        <v>15209</v>
      </c>
      <c r="I16" s="23">
        <v>68407</v>
      </c>
      <c r="J16" s="23">
        <v>274430</v>
      </c>
      <c r="K16" s="23">
        <v>41634</v>
      </c>
      <c r="L16" s="23">
        <v>125243</v>
      </c>
      <c r="M16" s="23">
        <v>491</v>
      </c>
      <c r="N16" s="23">
        <v>1449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201014</v>
      </c>
      <c r="D17" s="23">
        <v>827868</v>
      </c>
      <c r="E17" s="23">
        <v>28905</v>
      </c>
      <c r="F17" s="23">
        <v>202335</v>
      </c>
      <c r="G17" s="23">
        <v>5437</v>
      </c>
      <c r="H17" s="23">
        <v>21748</v>
      </c>
      <c r="I17" s="23">
        <v>103794</v>
      </c>
      <c r="J17" s="23">
        <v>415176</v>
      </c>
      <c r="K17" s="23">
        <v>62708</v>
      </c>
      <c r="L17" s="23">
        <v>188124</v>
      </c>
      <c r="M17" s="23">
        <v>170</v>
      </c>
      <c r="N17" s="23">
        <v>485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147170</v>
      </c>
      <c r="D18" s="23">
        <v>562746</v>
      </c>
      <c r="E18" s="23">
        <v>8938</v>
      </c>
      <c r="F18" s="23">
        <v>62566</v>
      </c>
      <c r="G18" s="23">
        <v>1845</v>
      </c>
      <c r="H18" s="23">
        <v>7380</v>
      </c>
      <c r="I18" s="23">
        <v>83692</v>
      </c>
      <c r="J18" s="23">
        <v>334768</v>
      </c>
      <c r="K18" s="23">
        <v>52305</v>
      </c>
      <c r="L18" s="23">
        <v>156906</v>
      </c>
      <c r="M18" s="23">
        <v>390</v>
      </c>
      <c r="N18" s="23">
        <v>1126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242948</v>
      </c>
      <c r="D19" s="23">
        <v>937094</v>
      </c>
      <c r="E19" s="23">
        <v>15297</v>
      </c>
      <c r="F19" s="23">
        <v>107079</v>
      </c>
      <c r="G19" s="23">
        <v>1845</v>
      </c>
      <c r="H19" s="23">
        <v>7380</v>
      </c>
      <c r="I19" s="23">
        <v>146418</v>
      </c>
      <c r="J19" s="23">
        <v>585672</v>
      </c>
      <c r="K19" s="23">
        <v>77697</v>
      </c>
      <c r="L19" s="23">
        <v>233091</v>
      </c>
      <c r="M19" s="23">
        <v>1691</v>
      </c>
      <c r="N19" s="23">
        <v>3872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234582</v>
      </c>
      <c r="D20" s="23">
        <v>928922</v>
      </c>
      <c r="E20" s="23">
        <v>20152</v>
      </c>
      <c r="F20" s="23">
        <v>141064</v>
      </c>
      <c r="G20" s="23">
        <v>3158</v>
      </c>
      <c r="H20" s="23">
        <v>12632</v>
      </c>
      <c r="I20" s="23">
        <v>142244</v>
      </c>
      <c r="J20" s="23">
        <v>568976</v>
      </c>
      <c r="K20" s="23">
        <v>67850</v>
      </c>
      <c r="L20" s="23">
        <v>203550</v>
      </c>
      <c r="M20" s="23">
        <v>1178</v>
      </c>
      <c r="N20" s="23">
        <v>2699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239146</v>
      </c>
      <c r="D21" s="23">
        <v>1006129</v>
      </c>
      <c r="E21" s="23">
        <v>39077</v>
      </c>
      <c r="F21" s="23">
        <v>273551</v>
      </c>
      <c r="G21" s="23">
        <v>6630</v>
      </c>
      <c r="H21" s="23">
        <v>26516</v>
      </c>
      <c r="I21" s="23">
        <v>126032</v>
      </c>
      <c r="J21" s="23">
        <v>504131</v>
      </c>
      <c r="K21" s="23">
        <v>65758</v>
      </c>
      <c r="L21" s="23">
        <v>197269</v>
      </c>
      <c r="M21" s="23">
        <v>1649</v>
      </c>
      <c r="N21" s="23">
        <v>4662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75581</v>
      </c>
      <c r="D22" s="23">
        <v>329301</v>
      </c>
      <c r="E22" s="23">
        <v>15635</v>
      </c>
      <c r="F22" s="23">
        <v>109524</v>
      </c>
      <c r="G22" s="23">
        <v>5682</v>
      </c>
      <c r="H22" s="23">
        <v>22813</v>
      </c>
      <c r="I22" s="23">
        <v>33728</v>
      </c>
      <c r="J22" s="23">
        <v>135172</v>
      </c>
      <c r="K22" s="23">
        <v>20536</v>
      </c>
      <c r="L22" s="23">
        <v>61792</v>
      </c>
      <c r="M22" s="23">
        <v>0</v>
      </c>
      <c r="N22" s="23">
        <v>0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118797</v>
      </c>
      <c r="D23" s="23">
        <v>489868</v>
      </c>
      <c r="E23" s="23">
        <v>17271</v>
      </c>
      <c r="F23" s="23">
        <v>120897</v>
      </c>
      <c r="G23" s="23">
        <v>5619</v>
      </c>
      <c r="H23" s="23">
        <v>22476</v>
      </c>
      <c r="I23" s="23">
        <v>58738</v>
      </c>
      <c r="J23" s="23">
        <v>234952</v>
      </c>
      <c r="K23" s="23">
        <v>37109</v>
      </c>
      <c r="L23" s="23">
        <v>111327</v>
      </c>
      <c r="M23" s="23">
        <v>60</v>
      </c>
      <c r="N23" s="23">
        <v>216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29744</v>
      </c>
      <c r="D24" s="23">
        <v>137212</v>
      </c>
      <c r="E24" s="23">
        <v>8423</v>
      </c>
      <c r="F24" s="23">
        <v>58961</v>
      </c>
      <c r="G24" s="23">
        <v>2009</v>
      </c>
      <c r="H24" s="23">
        <v>8036</v>
      </c>
      <c r="I24" s="23">
        <v>12306</v>
      </c>
      <c r="J24" s="23">
        <v>49221</v>
      </c>
      <c r="K24" s="23">
        <v>6718</v>
      </c>
      <c r="L24" s="23">
        <v>20154</v>
      </c>
      <c r="M24" s="23">
        <v>288</v>
      </c>
      <c r="N24" s="23">
        <v>840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89129</v>
      </c>
      <c r="D25" s="23">
        <v>342528</v>
      </c>
      <c r="E25" s="23">
        <v>4931</v>
      </c>
      <c r="F25" s="23">
        <v>34517</v>
      </c>
      <c r="G25" s="23">
        <v>885</v>
      </c>
      <c r="H25" s="23">
        <v>3540</v>
      </c>
      <c r="I25" s="23">
        <v>54810</v>
      </c>
      <c r="J25" s="23">
        <v>219240</v>
      </c>
      <c r="K25" s="23">
        <v>26931</v>
      </c>
      <c r="L25" s="23">
        <v>80793</v>
      </c>
      <c r="M25" s="23">
        <v>1572</v>
      </c>
      <c r="N25" s="23">
        <v>4438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40012</v>
      </c>
      <c r="D26" s="23">
        <v>158560</v>
      </c>
      <c r="E26" s="23">
        <v>3052</v>
      </c>
      <c r="F26" s="23">
        <v>21639</v>
      </c>
      <c r="G26" s="23">
        <v>772</v>
      </c>
      <c r="H26" s="23">
        <v>3203</v>
      </c>
      <c r="I26" s="23">
        <v>24536</v>
      </c>
      <c r="J26" s="23">
        <v>98600</v>
      </c>
      <c r="K26" s="23">
        <v>11652</v>
      </c>
      <c r="L26" s="23">
        <v>35118</v>
      </c>
      <c r="M26" s="23">
        <v>0</v>
      </c>
      <c r="N26" s="23">
        <v>0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114795</v>
      </c>
      <c r="D27" s="23">
        <v>451243</v>
      </c>
      <c r="E27" s="23">
        <v>8702</v>
      </c>
      <c r="F27" s="23">
        <v>60914</v>
      </c>
      <c r="G27" s="23">
        <v>2112</v>
      </c>
      <c r="H27" s="23">
        <v>8448</v>
      </c>
      <c r="I27" s="23">
        <v>69944</v>
      </c>
      <c r="J27" s="23">
        <v>279776</v>
      </c>
      <c r="K27" s="23">
        <v>33023</v>
      </c>
      <c r="L27" s="23">
        <v>99069</v>
      </c>
      <c r="M27" s="23">
        <v>1014</v>
      </c>
      <c r="N27" s="23">
        <v>3036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49335</v>
      </c>
      <c r="D28" s="23">
        <v>206741</v>
      </c>
      <c r="E28" s="23">
        <v>6524</v>
      </c>
      <c r="F28" s="23">
        <v>46089</v>
      </c>
      <c r="G28" s="23">
        <v>1744</v>
      </c>
      <c r="H28" s="23">
        <v>7021</v>
      </c>
      <c r="I28" s="23">
        <v>26633</v>
      </c>
      <c r="J28" s="23">
        <v>108968</v>
      </c>
      <c r="K28" s="23">
        <v>14181</v>
      </c>
      <c r="L28" s="23">
        <v>43924</v>
      </c>
      <c r="M28" s="23">
        <v>253</v>
      </c>
      <c r="N28" s="23">
        <v>739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101538</v>
      </c>
      <c r="D29" s="23">
        <v>418409</v>
      </c>
      <c r="E29" s="23">
        <v>10701</v>
      </c>
      <c r="F29" s="23">
        <v>77730</v>
      </c>
      <c r="G29" s="23">
        <v>2307</v>
      </c>
      <c r="H29" s="23">
        <v>9396</v>
      </c>
      <c r="I29" s="23">
        <v>61658</v>
      </c>
      <c r="J29" s="23">
        <v>249835</v>
      </c>
      <c r="K29" s="23">
        <v>26262</v>
      </c>
      <c r="L29" s="23">
        <v>80056</v>
      </c>
      <c r="M29" s="23">
        <v>610</v>
      </c>
      <c r="N29" s="23">
        <v>1392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84404</v>
      </c>
      <c r="D30" s="23">
        <v>461379</v>
      </c>
      <c r="E30" s="23">
        <v>38708</v>
      </c>
      <c r="F30" s="23">
        <v>284922</v>
      </c>
      <c r="G30" s="23">
        <v>11131</v>
      </c>
      <c r="H30" s="23">
        <v>48154</v>
      </c>
      <c r="I30" s="23">
        <v>18519</v>
      </c>
      <c r="J30" s="23">
        <v>78192</v>
      </c>
      <c r="K30" s="23">
        <v>15267</v>
      </c>
      <c r="L30" s="23">
        <v>48264</v>
      </c>
      <c r="M30" s="23">
        <v>779</v>
      </c>
      <c r="N30" s="23">
        <v>1847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280592</v>
      </c>
      <c r="D31" s="23">
        <v>1162718</v>
      </c>
      <c r="E31" s="23">
        <v>42487</v>
      </c>
      <c r="F31" s="23">
        <v>297385</v>
      </c>
      <c r="G31" s="23">
        <v>7868</v>
      </c>
      <c r="H31" s="23">
        <v>31471</v>
      </c>
      <c r="I31" s="23">
        <v>146206</v>
      </c>
      <c r="J31" s="23">
        <v>584918</v>
      </c>
      <c r="K31" s="23">
        <v>79474</v>
      </c>
      <c r="L31" s="23">
        <v>238455</v>
      </c>
      <c r="M31" s="23">
        <v>4557</v>
      </c>
      <c r="N31" s="23">
        <v>10489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4502</v>
      </c>
      <c r="D32" s="23">
        <v>20974</v>
      </c>
      <c r="E32" s="23">
        <v>1361</v>
      </c>
      <c r="F32" s="23">
        <v>9558</v>
      </c>
      <c r="G32" s="23">
        <v>312</v>
      </c>
      <c r="H32" s="23">
        <v>1256</v>
      </c>
      <c r="I32" s="23">
        <v>1969</v>
      </c>
      <c r="J32" s="23">
        <v>7877</v>
      </c>
      <c r="K32" s="23">
        <v>610</v>
      </c>
      <c r="L32" s="23">
        <v>1836</v>
      </c>
      <c r="M32" s="23">
        <v>250</v>
      </c>
      <c r="N32" s="23">
        <v>447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408</v>
      </c>
      <c r="D33" s="27">
        <v>2026</v>
      </c>
      <c r="E33" s="27">
        <v>145</v>
      </c>
      <c r="F33" s="27">
        <v>1015</v>
      </c>
      <c r="G33" s="27">
        <v>17</v>
      </c>
      <c r="H33" s="27">
        <v>76</v>
      </c>
      <c r="I33" s="27">
        <v>182</v>
      </c>
      <c r="J33" s="27">
        <v>740</v>
      </c>
      <c r="K33" s="27">
        <v>64</v>
      </c>
      <c r="L33" s="27">
        <v>195</v>
      </c>
      <c r="M33" s="27">
        <v>0</v>
      </c>
      <c r="N33" s="27">
        <v>0</v>
      </c>
    </row>
    <row r="34" spans="1:14" s="8" customFormat="1" ht="12" customHeight="1" x14ac:dyDescent="0.2">
      <c r="A34" s="82" t="s">
        <v>140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</row>
    <row r="35" spans="1:14" s="8" customFormat="1" x14ac:dyDescent="0.2">
      <c r="A35" s="80" t="s">
        <v>154</v>
      </c>
      <c r="B35" s="80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</row>
    <row r="36" spans="1:14" s="8" customFormat="1" x14ac:dyDescent="0.2">
      <c r="A36" s="80" t="s">
        <v>155</v>
      </c>
      <c r="B36" s="80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</row>
    <row r="37" spans="1:14" ht="15.75" customHeight="1" x14ac:dyDescent="0.2">
      <c r="A37" s="8" t="s">
        <v>2</v>
      </c>
    </row>
  </sheetData>
  <mergeCells count="15">
    <mergeCell ref="A36:N36"/>
    <mergeCell ref="A34:N34"/>
    <mergeCell ref="A35:N35"/>
    <mergeCell ref="A4:B7"/>
    <mergeCell ref="C4:N4"/>
    <mergeCell ref="I6:J6"/>
    <mergeCell ref="E5:H5"/>
    <mergeCell ref="I5:L5"/>
    <mergeCell ref="M5:N6"/>
    <mergeCell ref="K6:L6"/>
    <mergeCell ref="C5:D5"/>
    <mergeCell ref="C6:C7"/>
    <mergeCell ref="D6:D7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zoomScaleNormal="100" workbookViewId="0">
      <pane xSplit="2" ySplit="7" topLeftCell="C8" activePane="bottomRight" state="frozen"/>
      <selection activeCell="C10" sqref="C10"/>
      <selection pane="topRight" activeCell="C10" sqref="C10"/>
      <selection pane="bottomLeft" activeCell="C10" sqref="C10"/>
      <selection pane="bottomRight" activeCell="C10" sqref="C10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3474205</v>
      </c>
      <c r="D8" s="53">
        <v>14120154</v>
      </c>
      <c r="E8" s="53">
        <v>404782</v>
      </c>
      <c r="F8" s="53">
        <v>2852447</v>
      </c>
      <c r="G8" s="53">
        <v>96253</v>
      </c>
      <c r="H8" s="53">
        <v>388628</v>
      </c>
      <c r="I8" s="53">
        <v>1957317</v>
      </c>
      <c r="J8" s="53">
        <v>7842862</v>
      </c>
      <c r="K8" s="53">
        <v>989351</v>
      </c>
      <c r="L8" s="53">
        <v>2975387</v>
      </c>
      <c r="M8" s="53">
        <v>26502</v>
      </c>
      <c r="N8" s="53">
        <v>60829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415228</v>
      </c>
      <c r="D9" s="23">
        <v>1669238</v>
      </c>
      <c r="E9" s="23">
        <v>44752</v>
      </c>
      <c r="F9" s="23">
        <v>313264</v>
      </c>
      <c r="G9" s="23">
        <v>18038</v>
      </c>
      <c r="H9" s="23">
        <v>72152</v>
      </c>
      <c r="I9" s="23">
        <v>230827</v>
      </c>
      <c r="J9" s="23">
        <v>923308</v>
      </c>
      <c r="K9" s="23">
        <v>115528</v>
      </c>
      <c r="L9" s="23">
        <v>346584</v>
      </c>
      <c r="M9" s="23">
        <v>6083</v>
      </c>
      <c r="N9" s="23">
        <v>13930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85912</v>
      </c>
      <c r="D10" s="23">
        <v>356917</v>
      </c>
      <c r="E10" s="23">
        <v>12945</v>
      </c>
      <c r="F10" s="23">
        <v>90650</v>
      </c>
      <c r="G10" s="23">
        <v>4336</v>
      </c>
      <c r="H10" s="23">
        <v>17351</v>
      </c>
      <c r="I10" s="23">
        <v>43548</v>
      </c>
      <c r="J10" s="23">
        <v>174195</v>
      </c>
      <c r="K10" s="23">
        <v>24340</v>
      </c>
      <c r="L10" s="23">
        <v>73020</v>
      </c>
      <c r="M10" s="23">
        <v>743</v>
      </c>
      <c r="N10" s="23">
        <v>1701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178158</v>
      </c>
      <c r="D11" s="23">
        <v>695759</v>
      </c>
      <c r="E11" s="23">
        <v>12630</v>
      </c>
      <c r="F11" s="23">
        <v>88410</v>
      </c>
      <c r="G11" s="23">
        <v>2883</v>
      </c>
      <c r="H11" s="23">
        <v>11532</v>
      </c>
      <c r="I11" s="23">
        <v>109967</v>
      </c>
      <c r="J11" s="23">
        <v>439868</v>
      </c>
      <c r="K11" s="23">
        <v>49744</v>
      </c>
      <c r="L11" s="23">
        <v>149232</v>
      </c>
      <c r="M11" s="23">
        <v>2934</v>
      </c>
      <c r="N11" s="23">
        <v>6717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46773</v>
      </c>
      <c r="D12" s="23">
        <v>189794</v>
      </c>
      <c r="E12" s="23">
        <v>4582</v>
      </c>
      <c r="F12" s="23">
        <v>32074</v>
      </c>
      <c r="G12" s="23">
        <v>1092</v>
      </c>
      <c r="H12" s="23">
        <v>4368</v>
      </c>
      <c r="I12" s="23">
        <v>30053</v>
      </c>
      <c r="J12" s="23">
        <v>120212</v>
      </c>
      <c r="K12" s="23">
        <v>11046</v>
      </c>
      <c r="L12" s="23">
        <v>33140</v>
      </c>
      <c r="M12" s="23">
        <v>0</v>
      </c>
      <c r="N12" s="23">
        <v>0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117210</v>
      </c>
      <c r="D13" s="23">
        <v>471824</v>
      </c>
      <c r="E13" s="23">
        <v>11637</v>
      </c>
      <c r="F13" s="23">
        <v>80988</v>
      </c>
      <c r="G13" s="23">
        <v>2146</v>
      </c>
      <c r="H13" s="23">
        <v>8578</v>
      </c>
      <c r="I13" s="23">
        <v>72538</v>
      </c>
      <c r="J13" s="23">
        <v>289809</v>
      </c>
      <c r="K13" s="23">
        <v>30434</v>
      </c>
      <c r="L13" s="23">
        <v>91375</v>
      </c>
      <c r="M13" s="23">
        <v>455</v>
      </c>
      <c r="N13" s="23">
        <v>1074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290989</v>
      </c>
      <c r="D14" s="23">
        <v>1107366</v>
      </c>
      <c r="E14" s="23">
        <v>12329</v>
      </c>
      <c r="F14" s="23">
        <v>86303</v>
      </c>
      <c r="G14" s="23">
        <v>2930</v>
      </c>
      <c r="H14" s="23">
        <v>11720</v>
      </c>
      <c r="I14" s="23">
        <v>183703</v>
      </c>
      <c r="J14" s="23">
        <v>734812</v>
      </c>
      <c r="K14" s="23">
        <v>89844</v>
      </c>
      <c r="L14" s="23">
        <v>269532</v>
      </c>
      <c r="M14" s="23">
        <v>2183</v>
      </c>
      <c r="N14" s="23">
        <v>4999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217986</v>
      </c>
      <c r="D15" s="23">
        <v>874619</v>
      </c>
      <c r="E15" s="23">
        <v>21836</v>
      </c>
      <c r="F15" s="23">
        <v>152859</v>
      </c>
      <c r="G15" s="23">
        <v>4456</v>
      </c>
      <c r="H15" s="23">
        <v>17830</v>
      </c>
      <c r="I15" s="23">
        <v>129137</v>
      </c>
      <c r="J15" s="23">
        <v>516559</v>
      </c>
      <c r="K15" s="23">
        <v>62020</v>
      </c>
      <c r="L15" s="23">
        <v>186141</v>
      </c>
      <c r="M15" s="23">
        <v>537</v>
      </c>
      <c r="N15" s="23">
        <v>1230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128080</v>
      </c>
      <c r="D16" s="23">
        <v>528762</v>
      </c>
      <c r="E16" s="23">
        <v>18734</v>
      </c>
      <c r="F16" s="23">
        <v>131138</v>
      </c>
      <c r="G16" s="23">
        <v>3963</v>
      </c>
      <c r="H16" s="23">
        <v>15852</v>
      </c>
      <c r="I16" s="23">
        <v>65964</v>
      </c>
      <c r="J16" s="23">
        <v>263856</v>
      </c>
      <c r="K16" s="23">
        <v>38939</v>
      </c>
      <c r="L16" s="23">
        <v>116817</v>
      </c>
      <c r="M16" s="23">
        <v>480</v>
      </c>
      <c r="N16" s="23">
        <v>1099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201769</v>
      </c>
      <c r="D17" s="23">
        <v>825081</v>
      </c>
      <c r="E17" s="23">
        <v>27003</v>
      </c>
      <c r="F17" s="23">
        <v>189021</v>
      </c>
      <c r="G17" s="23">
        <v>5250</v>
      </c>
      <c r="H17" s="23">
        <v>21000</v>
      </c>
      <c r="I17" s="23">
        <v>106660</v>
      </c>
      <c r="J17" s="23">
        <v>426640</v>
      </c>
      <c r="K17" s="23">
        <v>62648</v>
      </c>
      <c r="L17" s="23">
        <v>187944</v>
      </c>
      <c r="M17" s="23">
        <v>208</v>
      </c>
      <c r="N17" s="23">
        <v>476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158759</v>
      </c>
      <c r="D18" s="23">
        <v>615420</v>
      </c>
      <c r="E18" s="23">
        <v>12335</v>
      </c>
      <c r="F18" s="23">
        <v>86345</v>
      </c>
      <c r="G18" s="23">
        <v>2777</v>
      </c>
      <c r="H18" s="23">
        <v>11108</v>
      </c>
      <c r="I18" s="23">
        <v>87292</v>
      </c>
      <c r="J18" s="23">
        <v>349168</v>
      </c>
      <c r="K18" s="23">
        <v>55980</v>
      </c>
      <c r="L18" s="23">
        <v>167940</v>
      </c>
      <c r="M18" s="23">
        <v>375</v>
      </c>
      <c r="N18" s="23">
        <v>859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230171</v>
      </c>
      <c r="D19" s="23">
        <v>892975</v>
      </c>
      <c r="E19" s="23">
        <v>15641</v>
      </c>
      <c r="F19" s="23">
        <v>109487</v>
      </c>
      <c r="G19" s="23">
        <v>1575</v>
      </c>
      <c r="H19" s="23">
        <v>6300</v>
      </c>
      <c r="I19" s="23">
        <v>139474</v>
      </c>
      <c r="J19" s="23">
        <v>557896</v>
      </c>
      <c r="K19" s="23">
        <v>71860</v>
      </c>
      <c r="L19" s="23">
        <v>215580</v>
      </c>
      <c r="M19" s="23">
        <v>1621</v>
      </c>
      <c r="N19" s="23">
        <v>3712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231335</v>
      </c>
      <c r="D20" s="23">
        <v>913162</v>
      </c>
      <c r="E20" s="23">
        <v>18385</v>
      </c>
      <c r="F20" s="23">
        <v>128695</v>
      </c>
      <c r="G20" s="23">
        <v>2782</v>
      </c>
      <c r="H20" s="23">
        <v>11128</v>
      </c>
      <c r="I20" s="23">
        <v>143566</v>
      </c>
      <c r="J20" s="23">
        <v>574264</v>
      </c>
      <c r="K20" s="23">
        <v>65573</v>
      </c>
      <c r="L20" s="23">
        <v>196719</v>
      </c>
      <c r="M20" s="23">
        <v>1029</v>
      </c>
      <c r="N20" s="23">
        <v>2356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232590</v>
      </c>
      <c r="D21" s="23">
        <v>976965</v>
      </c>
      <c r="E21" s="23">
        <v>37187</v>
      </c>
      <c r="F21" s="23">
        <v>260255</v>
      </c>
      <c r="G21" s="23">
        <v>6124</v>
      </c>
      <c r="H21" s="23">
        <v>24496</v>
      </c>
      <c r="I21" s="23">
        <v>125473</v>
      </c>
      <c r="J21" s="23">
        <v>501880</v>
      </c>
      <c r="K21" s="23">
        <v>62227</v>
      </c>
      <c r="L21" s="23">
        <v>186667</v>
      </c>
      <c r="M21" s="23">
        <v>1579</v>
      </c>
      <c r="N21" s="23">
        <v>3667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69225</v>
      </c>
      <c r="D22" s="23">
        <v>311969</v>
      </c>
      <c r="E22" s="23">
        <v>16154</v>
      </c>
      <c r="F22" s="23">
        <v>114177</v>
      </c>
      <c r="G22" s="23">
        <v>6510</v>
      </c>
      <c r="H22" s="23">
        <v>26265</v>
      </c>
      <c r="I22" s="23">
        <v>29294</v>
      </c>
      <c r="J22" s="23">
        <v>118971</v>
      </c>
      <c r="K22" s="23">
        <v>17267</v>
      </c>
      <c r="L22" s="23">
        <v>52556</v>
      </c>
      <c r="M22" s="23">
        <v>0</v>
      </c>
      <c r="N22" s="23">
        <v>0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111191</v>
      </c>
      <c r="D23" s="23">
        <v>466599</v>
      </c>
      <c r="E23" s="23">
        <v>18364</v>
      </c>
      <c r="F23" s="23">
        <v>128557</v>
      </c>
      <c r="G23" s="23">
        <v>5414</v>
      </c>
      <c r="H23" s="23">
        <v>21656</v>
      </c>
      <c r="I23" s="23">
        <v>53996</v>
      </c>
      <c r="J23" s="23">
        <v>215984</v>
      </c>
      <c r="K23" s="23">
        <v>33222</v>
      </c>
      <c r="L23" s="23">
        <v>99665</v>
      </c>
      <c r="M23" s="23">
        <v>195</v>
      </c>
      <c r="N23" s="23">
        <v>737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28752</v>
      </c>
      <c r="D24" s="23">
        <v>134652</v>
      </c>
      <c r="E24" s="23">
        <v>8664</v>
      </c>
      <c r="F24" s="23">
        <v>60648</v>
      </c>
      <c r="G24" s="23">
        <v>2345</v>
      </c>
      <c r="H24" s="23">
        <v>9380</v>
      </c>
      <c r="I24" s="23">
        <v>11589</v>
      </c>
      <c r="J24" s="23">
        <v>46344</v>
      </c>
      <c r="K24" s="23">
        <v>5900</v>
      </c>
      <c r="L24" s="23">
        <v>17700</v>
      </c>
      <c r="M24" s="23">
        <v>254</v>
      </c>
      <c r="N24" s="23">
        <v>580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83619</v>
      </c>
      <c r="D25" s="23">
        <v>320749</v>
      </c>
      <c r="E25" s="23">
        <v>4646</v>
      </c>
      <c r="F25" s="23">
        <v>32522</v>
      </c>
      <c r="G25" s="23">
        <v>858</v>
      </c>
      <c r="H25" s="23">
        <v>3432</v>
      </c>
      <c r="I25" s="23">
        <v>51570</v>
      </c>
      <c r="J25" s="23">
        <v>206280</v>
      </c>
      <c r="K25" s="23">
        <v>24968</v>
      </c>
      <c r="L25" s="23">
        <v>74904</v>
      </c>
      <c r="M25" s="23">
        <v>1577</v>
      </c>
      <c r="N25" s="23">
        <v>3611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37577</v>
      </c>
      <c r="D26" s="23">
        <v>149922</v>
      </c>
      <c r="E26" s="23">
        <v>2726</v>
      </c>
      <c r="F26" s="23">
        <v>19704</v>
      </c>
      <c r="G26" s="23">
        <v>690</v>
      </c>
      <c r="H26" s="23">
        <v>2839</v>
      </c>
      <c r="I26" s="23">
        <v>23447</v>
      </c>
      <c r="J26" s="23">
        <v>94826</v>
      </c>
      <c r="K26" s="23">
        <v>10714</v>
      </c>
      <c r="L26" s="23">
        <v>32553</v>
      </c>
      <c r="M26" s="23">
        <v>0</v>
      </c>
      <c r="N26" s="23">
        <v>0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111775</v>
      </c>
      <c r="D27" s="23">
        <v>437898</v>
      </c>
      <c r="E27" s="23">
        <v>7649</v>
      </c>
      <c r="F27" s="23">
        <v>53543</v>
      </c>
      <c r="G27" s="23">
        <v>2238</v>
      </c>
      <c r="H27" s="23">
        <v>8952</v>
      </c>
      <c r="I27" s="23">
        <v>70192</v>
      </c>
      <c r="J27" s="23">
        <v>280768</v>
      </c>
      <c r="K27" s="23">
        <v>31260</v>
      </c>
      <c r="L27" s="23">
        <v>93780</v>
      </c>
      <c r="M27" s="23">
        <v>436</v>
      </c>
      <c r="N27" s="23">
        <v>855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48605</v>
      </c>
      <c r="D28" s="23">
        <v>206956</v>
      </c>
      <c r="E28" s="23">
        <v>7129</v>
      </c>
      <c r="F28" s="23">
        <v>50074</v>
      </c>
      <c r="G28" s="23">
        <v>1937</v>
      </c>
      <c r="H28" s="23">
        <v>7736</v>
      </c>
      <c r="I28" s="23">
        <v>26045</v>
      </c>
      <c r="J28" s="23">
        <v>107015</v>
      </c>
      <c r="K28" s="23">
        <v>13305</v>
      </c>
      <c r="L28" s="23">
        <v>41678</v>
      </c>
      <c r="M28" s="23">
        <v>189</v>
      </c>
      <c r="N28" s="23">
        <v>453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95530</v>
      </c>
      <c r="D29" s="23">
        <v>394410</v>
      </c>
      <c r="E29" s="23">
        <v>9962</v>
      </c>
      <c r="F29" s="23">
        <v>71449</v>
      </c>
      <c r="G29" s="23">
        <v>1648</v>
      </c>
      <c r="H29" s="23">
        <v>6782</v>
      </c>
      <c r="I29" s="23">
        <v>59185</v>
      </c>
      <c r="J29" s="23">
        <v>240770</v>
      </c>
      <c r="K29" s="23">
        <v>24050</v>
      </c>
      <c r="L29" s="23">
        <v>73845</v>
      </c>
      <c r="M29" s="23">
        <v>685</v>
      </c>
      <c r="N29" s="23">
        <v>1564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82079</v>
      </c>
      <c r="D30" s="23">
        <v>453012</v>
      </c>
      <c r="E30" s="23">
        <v>38194</v>
      </c>
      <c r="F30" s="23">
        <v>283362</v>
      </c>
      <c r="G30" s="23">
        <v>10227</v>
      </c>
      <c r="H30" s="23">
        <v>44056</v>
      </c>
      <c r="I30" s="23">
        <v>18220</v>
      </c>
      <c r="J30" s="23">
        <v>77108</v>
      </c>
      <c r="K30" s="23">
        <v>14889</v>
      </c>
      <c r="L30" s="23">
        <v>47173</v>
      </c>
      <c r="M30" s="23">
        <v>549</v>
      </c>
      <c r="N30" s="23">
        <v>1312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266297</v>
      </c>
      <c r="D31" s="23">
        <v>1103557</v>
      </c>
      <c r="E31" s="23">
        <v>39732</v>
      </c>
      <c r="F31" s="23">
        <v>277831</v>
      </c>
      <c r="G31" s="23">
        <v>5674</v>
      </c>
      <c r="H31" s="23">
        <v>22651</v>
      </c>
      <c r="I31" s="23">
        <v>143532</v>
      </c>
      <c r="J31" s="23">
        <v>574132</v>
      </c>
      <c r="K31" s="23">
        <v>73095</v>
      </c>
      <c r="L31" s="23">
        <v>219333</v>
      </c>
      <c r="M31" s="23">
        <v>4264</v>
      </c>
      <c r="N31" s="23">
        <v>9609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4221</v>
      </c>
      <c r="D32" s="23">
        <v>20629</v>
      </c>
      <c r="E32" s="23">
        <v>1409</v>
      </c>
      <c r="F32" s="23">
        <v>9992</v>
      </c>
      <c r="G32" s="23">
        <v>348</v>
      </c>
      <c r="H32" s="23">
        <v>1417</v>
      </c>
      <c r="I32" s="23">
        <v>1888</v>
      </c>
      <c r="J32" s="23">
        <v>7569</v>
      </c>
      <c r="K32" s="23">
        <v>450</v>
      </c>
      <c r="L32" s="23">
        <v>1365</v>
      </c>
      <c r="M32" s="23">
        <v>126</v>
      </c>
      <c r="N32" s="23">
        <v>286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374</v>
      </c>
      <c r="D33" s="27">
        <v>1919</v>
      </c>
      <c r="E33" s="27">
        <v>157</v>
      </c>
      <c r="F33" s="27">
        <v>1099</v>
      </c>
      <c r="G33" s="27">
        <v>12</v>
      </c>
      <c r="H33" s="27">
        <v>48</v>
      </c>
      <c r="I33" s="27">
        <v>157</v>
      </c>
      <c r="J33" s="27">
        <v>628</v>
      </c>
      <c r="K33" s="27">
        <v>48</v>
      </c>
      <c r="L33" s="27">
        <v>144</v>
      </c>
      <c r="M33" s="27">
        <v>0</v>
      </c>
      <c r="N33" s="27">
        <v>0</v>
      </c>
    </row>
    <row r="34" spans="1:14" s="8" customFormat="1" ht="12.75" customHeight="1" x14ac:dyDescent="0.2">
      <c r="A34" s="80" t="s">
        <v>140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</row>
    <row r="35" spans="1:14" s="8" customFormat="1" x14ac:dyDescent="0.2">
      <c r="A35" s="8" t="s">
        <v>154</v>
      </c>
    </row>
    <row r="36" spans="1:14" s="8" customFormat="1" x14ac:dyDescent="0.2">
      <c r="A36" s="8" t="s">
        <v>155</v>
      </c>
    </row>
    <row r="37" spans="1:14" ht="15.75" customHeight="1" x14ac:dyDescent="0.2">
      <c r="A37" s="8" t="s">
        <v>2</v>
      </c>
    </row>
  </sheetData>
  <mergeCells count="13">
    <mergeCell ref="A34:N34"/>
    <mergeCell ref="A4:B7"/>
    <mergeCell ref="D6:D7"/>
    <mergeCell ref="E6:F6"/>
    <mergeCell ref="G6:H6"/>
    <mergeCell ref="I6:J6"/>
    <mergeCell ref="K6:L6"/>
    <mergeCell ref="M5:N6"/>
    <mergeCell ref="C4:N4"/>
    <mergeCell ref="C5:D5"/>
    <mergeCell ref="E5:H5"/>
    <mergeCell ref="I5:L5"/>
    <mergeCell ref="C6:C7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N37"/>
  <sheetViews>
    <sheetView zoomScaleNormal="100" workbookViewId="0">
      <pane xSplit="2" ySplit="7" topLeftCell="C8" activePane="bottomRight" state="frozen"/>
      <selection activeCell="C10" sqref="C10"/>
      <selection pane="topRight" activeCell="C10" sqref="C10"/>
      <selection pane="bottomLeft" activeCell="C10" sqref="C10"/>
      <selection pane="bottomRight" activeCell="C10" sqref="C10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3273538</v>
      </c>
      <c r="D8" s="53">
        <v>13337626</v>
      </c>
      <c r="E8" s="53">
        <v>396202</v>
      </c>
      <c r="F8" s="53">
        <v>2773333</v>
      </c>
      <c r="G8" s="53">
        <v>135044</v>
      </c>
      <c r="H8" s="53">
        <v>540116</v>
      </c>
      <c r="I8" s="53">
        <v>1814723</v>
      </c>
      <c r="J8" s="53">
        <v>7259009</v>
      </c>
      <c r="K8" s="53">
        <v>903813</v>
      </c>
      <c r="L8" s="53">
        <v>2711460</v>
      </c>
      <c r="M8" s="53">
        <v>23756</v>
      </c>
      <c r="N8" s="53">
        <v>53708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392471</v>
      </c>
      <c r="D9" s="23">
        <v>1588873</v>
      </c>
      <c r="E9" s="23">
        <v>44636</v>
      </c>
      <c r="F9" s="23">
        <v>312452</v>
      </c>
      <c r="G9" s="23">
        <v>57516</v>
      </c>
      <c r="H9" s="23">
        <v>230064</v>
      </c>
      <c r="I9" s="23">
        <v>178880</v>
      </c>
      <c r="J9" s="23">
        <v>715520</v>
      </c>
      <c r="K9" s="23">
        <v>106537</v>
      </c>
      <c r="L9" s="23">
        <v>319611</v>
      </c>
      <c r="M9" s="23">
        <v>4902</v>
      </c>
      <c r="N9" s="23">
        <v>11226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85917</v>
      </c>
      <c r="D10" s="23">
        <v>361120</v>
      </c>
      <c r="E10" s="23">
        <v>13936</v>
      </c>
      <c r="F10" s="23">
        <v>97662</v>
      </c>
      <c r="G10" s="23">
        <v>4768</v>
      </c>
      <c r="H10" s="23">
        <v>19092</v>
      </c>
      <c r="I10" s="23">
        <v>43270</v>
      </c>
      <c r="J10" s="23">
        <v>173119</v>
      </c>
      <c r="K10" s="23">
        <v>23112</v>
      </c>
      <c r="L10" s="23">
        <v>69349</v>
      </c>
      <c r="M10" s="23">
        <v>831</v>
      </c>
      <c r="N10" s="23">
        <v>1898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166449</v>
      </c>
      <c r="D11" s="23">
        <v>651145</v>
      </c>
      <c r="E11" s="23">
        <v>11843</v>
      </c>
      <c r="F11" s="23">
        <v>82901</v>
      </c>
      <c r="G11" s="23">
        <v>2578</v>
      </c>
      <c r="H11" s="23">
        <v>10312</v>
      </c>
      <c r="I11" s="23">
        <v>103960</v>
      </c>
      <c r="J11" s="23">
        <v>415840</v>
      </c>
      <c r="K11" s="23">
        <v>45092</v>
      </c>
      <c r="L11" s="23">
        <v>135276</v>
      </c>
      <c r="M11" s="23">
        <v>2976</v>
      </c>
      <c r="N11" s="23">
        <v>6816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41781</v>
      </c>
      <c r="D12" s="23">
        <v>177322</v>
      </c>
      <c r="E12" s="23">
        <v>6276</v>
      </c>
      <c r="F12" s="23">
        <v>43932</v>
      </c>
      <c r="G12" s="23">
        <v>1875</v>
      </c>
      <c r="H12" s="23">
        <v>7500</v>
      </c>
      <c r="I12" s="23">
        <v>25000</v>
      </c>
      <c r="J12" s="23">
        <v>100000</v>
      </c>
      <c r="K12" s="23">
        <v>8630</v>
      </c>
      <c r="L12" s="23">
        <v>25890</v>
      </c>
      <c r="M12" s="23" t="s">
        <v>0</v>
      </c>
      <c r="N12" s="23" t="s">
        <v>1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113627</v>
      </c>
      <c r="D13" s="23">
        <v>455698</v>
      </c>
      <c r="E13" s="23">
        <v>10384</v>
      </c>
      <c r="F13" s="23">
        <v>72676</v>
      </c>
      <c r="G13" s="23">
        <v>2094</v>
      </c>
      <c r="H13" s="23">
        <v>8372</v>
      </c>
      <c r="I13" s="23">
        <v>71656</v>
      </c>
      <c r="J13" s="23">
        <v>286630</v>
      </c>
      <c r="K13" s="23">
        <v>28926</v>
      </c>
      <c r="L13" s="23">
        <v>86722</v>
      </c>
      <c r="M13" s="23">
        <v>567</v>
      </c>
      <c r="N13" s="23">
        <v>1298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258166</v>
      </c>
      <c r="D14" s="23">
        <v>988321</v>
      </c>
      <c r="E14" s="23">
        <v>12043</v>
      </c>
      <c r="F14" s="23">
        <v>84301</v>
      </c>
      <c r="G14" s="23">
        <v>2811</v>
      </c>
      <c r="H14" s="23">
        <v>11244</v>
      </c>
      <c r="I14" s="23">
        <v>164149</v>
      </c>
      <c r="J14" s="23">
        <v>656596</v>
      </c>
      <c r="K14" s="23">
        <v>77573</v>
      </c>
      <c r="L14" s="23">
        <v>232719</v>
      </c>
      <c r="M14" s="23">
        <v>1590</v>
      </c>
      <c r="N14" s="23">
        <v>3461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206770</v>
      </c>
      <c r="D15" s="23">
        <v>829174</v>
      </c>
      <c r="E15" s="23">
        <v>20330</v>
      </c>
      <c r="F15" s="23">
        <v>142310</v>
      </c>
      <c r="G15" s="23">
        <v>3769</v>
      </c>
      <c r="H15" s="23">
        <v>15076</v>
      </c>
      <c r="I15" s="23">
        <v>124175</v>
      </c>
      <c r="J15" s="23">
        <v>496700</v>
      </c>
      <c r="K15" s="23">
        <v>57933</v>
      </c>
      <c r="L15" s="23">
        <v>173799</v>
      </c>
      <c r="M15" s="23">
        <v>563</v>
      </c>
      <c r="N15" s="23">
        <v>1289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125072</v>
      </c>
      <c r="D16" s="23">
        <v>515582</v>
      </c>
      <c r="E16" s="23">
        <v>17622</v>
      </c>
      <c r="F16" s="23">
        <v>123354</v>
      </c>
      <c r="G16" s="23">
        <v>4152</v>
      </c>
      <c r="H16" s="23">
        <v>16608</v>
      </c>
      <c r="I16" s="23">
        <v>66056</v>
      </c>
      <c r="J16" s="23">
        <v>264224</v>
      </c>
      <c r="K16" s="23">
        <v>36776</v>
      </c>
      <c r="L16" s="23">
        <v>110328</v>
      </c>
      <c r="M16" s="23">
        <v>466</v>
      </c>
      <c r="N16" s="23">
        <v>1068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186124</v>
      </c>
      <c r="D17" s="23">
        <v>764671</v>
      </c>
      <c r="E17" s="23">
        <v>25110</v>
      </c>
      <c r="F17" s="23">
        <v>175770</v>
      </c>
      <c r="G17" s="23">
        <v>5130</v>
      </c>
      <c r="H17" s="23">
        <v>20520</v>
      </c>
      <c r="I17" s="23">
        <v>100819</v>
      </c>
      <c r="J17" s="23">
        <v>403312</v>
      </c>
      <c r="K17" s="23">
        <v>54888</v>
      </c>
      <c r="L17" s="23">
        <v>164664</v>
      </c>
      <c r="M17" s="23">
        <v>177</v>
      </c>
      <c r="N17" s="23">
        <v>405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153004</v>
      </c>
      <c r="D18" s="23">
        <v>595426</v>
      </c>
      <c r="E18" s="23">
        <v>12452</v>
      </c>
      <c r="F18" s="23">
        <v>87164</v>
      </c>
      <c r="G18" s="23">
        <v>2656</v>
      </c>
      <c r="H18" s="23">
        <v>10624</v>
      </c>
      <c r="I18" s="23">
        <v>84072</v>
      </c>
      <c r="J18" s="23">
        <v>336288</v>
      </c>
      <c r="K18" s="23">
        <v>53678</v>
      </c>
      <c r="L18" s="23">
        <v>161034</v>
      </c>
      <c r="M18" s="23">
        <v>146</v>
      </c>
      <c r="N18" s="23">
        <v>316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214878</v>
      </c>
      <c r="D19" s="23">
        <v>833755</v>
      </c>
      <c r="E19" s="23">
        <v>14410</v>
      </c>
      <c r="F19" s="23">
        <v>100870</v>
      </c>
      <c r="G19" s="23">
        <v>1485</v>
      </c>
      <c r="H19" s="23">
        <v>5940</v>
      </c>
      <c r="I19" s="23">
        <v>131139</v>
      </c>
      <c r="J19" s="23">
        <v>524556</v>
      </c>
      <c r="K19" s="23">
        <v>66234</v>
      </c>
      <c r="L19" s="23">
        <v>198702</v>
      </c>
      <c r="M19" s="23">
        <v>1610</v>
      </c>
      <c r="N19" s="23">
        <v>3687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210586</v>
      </c>
      <c r="D20" s="23">
        <v>836373</v>
      </c>
      <c r="E20" s="23">
        <v>18035</v>
      </c>
      <c r="F20" s="23">
        <v>126245</v>
      </c>
      <c r="G20" s="23">
        <v>2424</v>
      </c>
      <c r="H20" s="23">
        <v>9696</v>
      </c>
      <c r="I20" s="23">
        <v>131327</v>
      </c>
      <c r="J20" s="23">
        <v>525308</v>
      </c>
      <c r="K20" s="23">
        <v>58096</v>
      </c>
      <c r="L20" s="23">
        <v>174288</v>
      </c>
      <c r="M20" s="23">
        <v>704</v>
      </c>
      <c r="N20" s="23">
        <v>836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225339</v>
      </c>
      <c r="D21" s="23">
        <v>949278</v>
      </c>
      <c r="E21" s="23">
        <v>36032</v>
      </c>
      <c r="F21" s="23">
        <v>252238</v>
      </c>
      <c r="G21" s="23">
        <v>6087</v>
      </c>
      <c r="H21" s="23">
        <v>24358</v>
      </c>
      <c r="I21" s="23">
        <v>123874</v>
      </c>
      <c r="J21" s="23">
        <v>495525</v>
      </c>
      <c r="K21" s="23">
        <v>57978</v>
      </c>
      <c r="L21" s="23">
        <v>173946</v>
      </c>
      <c r="M21" s="23">
        <v>1368</v>
      </c>
      <c r="N21" s="23">
        <v>3211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69236</v>
      </c>
      <c r="D22" s="23">
        <v>303694</v>
      </c>
      <c r="E22" s="23">
        <v>14714</v>
      </c>
      <c r="F22" s="23">
        <v>102998</v>
      </c>
      <c r="G22" s="23">
        <v>5939</v>
      </c>
      <c r="H22" s="23">
        <v>23756</v>
      </c>
      <c r="I22" s="23">
        <v>31191</v>
      </c>
      <c r="J22" s="23">
        <v>124764</v>
      </c>
      <c r="K22" s="23">
        <v>17392</v>
      </c>
      <c r="L22" s="23">
        <v>52176</v>
      </c>
      <c r="M22" s="23" t="s">
        <v>0</v>
      </c>
      <c r="N22" s="23" t="s">
        <v>1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111265</v>
      </c>
      <c r="D23" s="23">
        <v>465752</v>
      </c>
      <c r="E23" s="23">
        <v>17640</v>
      </c>
      <c r="F23" s="23">
        <v>123490</v>
      </c>
      <c r="G23" s="23">
        <v>4703</v>
      </c>
      <c r="H23" s="23">
        <v>18838</v>
      </c>
      <c r="I23" s="23">
        <v>56375</v>
      </c>
      <c r="J23" s="23">
        <v>225547</v>
      </c>
      <c r="K23" s="23">
        <v>32280</v>
      </c>
      <c r="L23" s="23">
        <v>96857</v>
      </c>
      <c r="M23" s="23">
        <v>267</v>
      </c>
      <c r="N23" s="23">
        <v>1020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27386</v>
      </c>
      <c r="D24" s="23">
        <v>129974</v>
      </c>
      <c r="E24" s="23">
        <v>8675</v>
      </c>
      <c r="F24" s="23">
        <v>60740</v>
      </c>
      <c r="G24" s="23">
        <v>2054</v>
      </c>
      <c r="H24" s="23">
        <v>8216</v>
      </c>
      <c r="I24" s="23">
        <v>11027</v>
      </c>
      <c r="J24" s="23">
        <v>44114</v>
      </c>
      <c r="K24" s="23">
        <v>5566</v>
      </c>
      <c r="L24" s="23">
        <v>16696</v>
      </c>
      <c r="M24" s="23">
        <v>64</v>
      </c>
      <c r="N24" s="23">
        <v>208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75525</v>
      </c>
      <c r="D25" s="23">
        <v>290155</v>
      </c>
      <c r="E25" s="23">
        <v>4147</v>
      </c>
      <c r="F25" s="23">
        <v>29029</v>
      </c>
      <c r="G25" s="23">
        <v>745</v>
      </c>
      <c r="H25" s="23">
        <v>2980</v>
      </c>
      <c r="I25" s="23">
        <v>47313</v>
      </c>
      <c r="J25" s="23">
        <v>189252</v>
      </c>
      <c r="K25" s="23">
        <v>21794</v>
      </c>
      <c r="L25" s="23">
        <v>65383</v>
      </c>
      <c r="M25" s="23">
        <v>1526</v>
      </c>
      <c r="N25" s="23">
        <v>3510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35233</v>
      </c>
      <c r="D26" s="23">
        <v>140322</v>
      </c>
      <c r="E26" s="23">
        <v>2955</v>
      </c>
      <c r="F26" s="23">
        <v>20651</v>
      </c>
      <c r="G26" s="23">
        <v>809</v>
      </c>
      <c r="H26" s="23">
        <v>3293</v>
      </c>
      <c r="I26" s="23">
        <v>21926</v>
      </c>
      <c r="J26" s="23">
        <v>87684</v>
      </c>
      <c r="K26" s="23">
        <v>9543</v>
      </c>
      <c r="L26" s="23">
        <v>28694</v>
      </c>
      <c r="M26" s="23" t="s">
        <v>0</v>
      </c>
      <c r="N26" s="23" t="s">
        <v>1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97680</v>
      </c>
      <c r="D27" s="23">
        <v>383344</v>
      </c>
      <c r="E27" s="23">
        <v>6552</v>
      </c>
      <c r="F27" s="23">
        <v>45864</v>
      </c>
      <c r="G27" s="23">
        <v>1837</v>
      </c>
      <c r="H27" s="23">
        <v>7348</v>
      </c>
      <c r="I27" s="23">
        <v>62581</v>
      </c>
      <c r="J27" s="23">
        <v>250318</v>
      </c>
      <c r="K27" s="23">
        <v>26391</v>
      </c>
      <c r="L27" s="23">
        <v>79188</v>
      </c>
      <c r="M27" s="23">
        <v>319</v>
      </c>
      <c r="N27" s="23">
        <v>626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46577</v>
      </c>
      <c r="D28" s="23">
        <v>192388</v>
      </c>
      <c r="E28" s="23">
        <v>6387</v>
      </c>
      <c r="F28" s="23">
        <v>44573</v>
      </c>
      <c r="G28" s="23">
        <v>1519</v>
      </c>
      <c r="H28" s="23">
        <v>6030</v>
      </c>
      <c r="I28" s="23">
        <v>26027</v>
      </c>
      <c r="J28" s="23">
        <v>104108</v>
      </c>
      <c r="K28" s="23">
        <v>12381</v>
      </c>
      <c r="L28" s="23">
        <v>37143</v>
      </c>
      <c r="M28" s="23">
        <v>263</v>
      </c>
      <c r="N28" s="23">
        <v>534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88276</v>
      </c>
      <c r="D29" s="23">
        <v>359389</v>
      </c>
      <c r="E29" s="23">
        <v>9803</v>
      </c>
      <c r="F29" s="23">
        <v>68523</v>
      </c>
      <c r="G29" s="23">
        <v>1451</v>
      </c>
      <c r="H29" s="23">
        <v>5766</v>
      </c>
      <c r="I29" s="23">
        <v>54661</v>
      </c>
      <c r="J29" s="23">
        <v>218554</v>
      </c>
      <c r="K29" s="23">
        <v>21648</v>
      </c>
      <c r="L29" s="23">
        <v>64916</v>
      </c>
      <c r="M29" s="23">
        <v>713</v>
      </c>
      <c r="N29" s="23">
        <v>1630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88050</v>
      </c>
      <c r="D30" s="23">
        <v>463121</v>
      </c>
      <c r="E30" s="23">
        <v>42497</v>
      </c>
      <c r="F30" s="23">
        <v>297479</v>
      </c>
      <c r="G30" s="23">
        <v>10936</v>
      </c>
      <c r="H30" s="23">
        <v>43738</v>
      </c>
      <c r="I30" s="23">
        <v>18472</v>
      </c>
      <c r="J30" s="23">
        <v>73888</v>
      </c>
      <c r="K30" s="23">
        <v>15559</v>
      </c>
      <c r="L30" s="23">
        <v>46677</v>
      </c>
      <c r="M30" s="23">
        <v>586</v>
      </c>
      <c r="N30" s="23">
        <v>1341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249644</v>
      </c>
      <c r="D31" s="23">
        <v>1040159</v>
      </c>
      <c r="E31" s="23">
        <v>38040</v>
      </c>
      <c r="F31" s="23">
        <v>266276</v>
      </c>
      <c r="G31" s="23">
        <v>7316</v>
      </c>
      <c r="H31" s="23">
        <v>29168</v>
      </c>
      <c r="I31" s="23">
        <v>134834</v>
      </c>
      <c r="J31" s="23">
        <v>539330</v>
      </c>
      <c r="K31" s="23">
        <v>65438</v>
      </c>
      <c r="L31" s="23">
        <v>196291</v>
      </c>
      <c r="M31" s="23">
        <v>4016</v>
      </c>
      <c r="N31" s="23">
        <v>9094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4084</v>
      </c>
      <c r="D32" s="23">
        <v>20577</v>
      </c>
      <c r="E32" s="23">
        <v>1530</v>
      </c>
      <c r="F32" s="23">
        <v>10764</v>
      </c>
      <c r="G32" s="23">
        <v>378</v>
      </c>
      <c r="H32" s="23">
        <v>1529</v>
      </c>
      <c r="I32" s="23">
        <v>1752</v>
      </c>
      <c r="J32" s="23">
        <v>7080</v>
      </c>
      <c r="K32" s="23">
        <v>322</v>
      </c>
      <c r="L32" s="23">
        <v>970</v>
      </c>
      <c r="M32" s="23">
        <v>102</v>
      </c>
      <c r="N32" s="23">
        <v>234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398</v>
      </c>
      <c r="D33" s="27">
        <v>2012</v>
      </c>
      <c r="E33" s="27">
        <v>153</v>
      </c>
      <c r="F33" s="27">
        <v>1071</v>
      </c>
      <c r="G33" s="27">
        <v>12</v>
      </c>
      <c r="H33" s="27">
        <v>48</v>
      </c>
      <c r="I33" s="27">
        <v>187</v>
      </c>
      <c r="J33" s="27">
        <v>752</v>
      </c>
      <c r="K33" s="27">
        <v>46</v>
      </c>
      <c r="L33" s="27">
        <v>141</v>
      </c>
      <c r="M33" s="27" t="s">
        <v>0</v>
      </c>
      <c r="N33" s="27" t="s">
        <v>1</v>
      </c>
    </row>
    <row r="34" spans="1:14" s="8" customFormat="1" ht="12.75" customHeight="1" x14ac:dyDescent="0.2">
      <c r="A34" s="80" t="s">
        <v>140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</row>
    <row r="35" spans="1:14" s="8" customFormat="1" x14ac:dyDescent="0.2">
      <c r="A35" s="8" t="s">
        <v>154</v>
      </c>
    </row>
    <row r="36" spans="1:14" s="8" customFormat="1" x14ac:dyDescent="0.2">
      <c r="A36" s="8" t="s">
        <v>155</v>
      </c>
    </row>
    <row r="37" spans="1:14" ht="15.75" customHeight="1" x14ac:dyDescent="0.2">
      <c r="A37" s="8" t="s">
        <v>2</v>
      </c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N37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2975141</v>
      </c>
      <c r="D8" s="53">
        <v>12174519</v>
      </c>
      <c r="E8" s="53">
        <v>367112</v>
      </c>
      <c r="F8" s="53">
        <v>2569937</v>
      </c>
      <c r="G8" s="53">
        <v>125973</v>
      </c>
      <c r="H8" s="53">
        <v>503871</v>
      </c>
      <c r="I8" s="53">
        <v>1667891</v>
      </c>
      <c r="J8" s="53">
        <v>6672007</v>
      </c>
      <c r="K8" s="53">
        <v>793128</v>
      </c>
      <c r="L8" s="53">
        <v>2379487</v>
      </c>
      <c r="M8" s="53">
        <v>21037</v>
      </c>
      <c r="N8" s="53">
        <v>49217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352766</v>
      </c>
      <c r="D9" s="23">
        <v>1429809</v>
      </c>
      <c r="E9" s="23">
        <v>40061</v>
      </c>
      <c r="F9" s="23">
        <v>280427</v>
      </c>
      <c r="G9" s="23">
        <v>52740</v>
      </c>
      <c r="H9" s="23">
        <v>210960</v>
      </c>
      <c r="I9" s="23">
        <v>162005</v>
      </c>
      <c r="J9" s="23">
        <v>648020</v>
      </c>
      <c r="K9" s="23">
        <v>93062</v>
      </c>
      <c r="L9" s="23">
        <v>279186</v>
      </c>
      <c r="M9" s="23">
        <v>4898</v>
      </c>
      <c r="N9" s="23">
        <v>11216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74443</v>
      </c>
      <c r="D10" s="23">
        <v>314106</v>
      </c>
      <c r="E10" s="23">
        <v>12132</v>
      </c>
      <c r="F10" s="23">
        <v>84966</v>
      </c>
      <c r="G10" s="23">
        <v>3956</v>
      </c>
      <c r="H10" s="23">
        <v>15834</v>
      </c>
      <c r="I10" s="23">
        <v>38745</v>
      </c>
      <c r="J10" s="23">
        <v>154994</v>
      </c>
      <c r="K10" s="23">
        <v>18845</v>
      </c>
      <c r="L10" s="23">
        <v>56537</v>
      </c>
      <c r="M10" s="23">
        <v>765</v>
      </c>
      <c r="N10" s="23">
        <v>1775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141085</v>
      </c>
      <c r="D11" s="23">
        <v>559856</v>
      </c>
      <c r="E11" s="23">
        <v>11853</v>
      </c>
      <c r="F11" s="23">
        <v>82971</v>
      </c>
      <c r="G11" s="23">
        <v>2727</v>
      </c>
      <c r="H11" s="23">
        <v>10908</v>
      </c>
      <c r="I11" s="23">
        <v>88259</v>
      </c>
      <c r="J11" s="23">
        <v>353036</v>
      </c>
      <c r="K11" s="23">
        <v>35750</v>
      </c>
      <c r="L11" s="23">
        <v>107250</v>
      </c>
      <c r="M11" s="23">
        <v>2496</v>
      </c>
      <c r="N11" s="23">
        <v>5691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37010</v>
      </c>
      <c r="D12" s="23">
        <v>156167</v>
      </c>
      <c r="E12" s="23">
        <v>5258</v>
      </c>
      <c r="F12" s="23">
        <v>36806</v>
      </c>
      <c r="G12" s="23">
        <v>1495</v>
      </c>
      <c r="H12" s="23">
        <v>5980</v>
      </c>
      <c r="I12" s="23">
        <v>22610</v>
      </c>
      <c r="J12" s="23">
        <v>90440</v>
      </c>
      <c r="K12" s="23">
        <v>7647</v>
      </c>
      <c r="L12" s="23">
        <v>22941</v>
      </c>
      <c r="M12" s="23" t="s">
        <v>73</v>
      </c>
      <c r="N12" s="23" t="s">
        <v>73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99832</v>
      </c>
      <c r="D13" s="23">
        <v>402225</v>
      </c>
      <c r="E13" s="23">
        <v>9379</v>
      </c>
      <c r="F13" s="23">
        <v>65653</v>
      </c>
      <c r="G13" s="23">
        <v>1583</v>
      </c>
      <c r="H13" s="23">
        <v>6329</v>
      </c>
      <c r="I13" s="23">
        <v>63982</v>
      </c>
      <c r="J13" s="23">
        <v>255921</v>
      </c>
      <c r="K13" s="23">
        <v>24437</v>
      </c>
      <c r="L13" s="23">
        <v>73300</v>
      </c>
      <c r="M13" s="23">
        <v>451</v>
      </c>
      <c r="N13" s="23">
        <v>1022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239448</v>
      </c>
      <c r="D14" s="23">
        <v>919862</v>
      </c>
      <c r="E14" s="23">
        <v>11202</v>
      </c>
      <c r="F14" s="23">
        <v>78414</v>
      </c>
      <c r="G14" s="23">
        <v>3224</v>
      </c>
      <c r="H14" s="23">
        <v>12896</v>
      </c>
      <c r="I14" s="23">
        <v>154616</v>
      </c>
      <c r="J14" s="23">
        <v>618464</v>
      </c>
      <c r="K14" s="23">
        <v>69430</v>
      </c>
      <c r="L14" s="23">
        <v>208290</v>
      </c>
      <c r="M14" s="23">
        <v>976</v>
      </c>
      <c r="N14" s="23">
        <v>1798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191792</v>
      </c>
      <c r="D15" s="23">
        <v>770668</v>
      </c>
      <c r="E15" s="23">
        <v>18734</v>
      </c>
      <c r="F15" s="23">
        <v>131121</v>
      </c>
      <c r="G15" s="23">
        <v>3361</v>
      </c>
      <c r="H15" s="23">
        <v>13440</v>
      </c>
      <c r="I15" s="23">
        <v>117303</v>
      </c>
      <c r="J15" s="23">
        <v>469199</v>
      </c>
      <c r="K15" s="23">
        <v>52010</v>
      </c>
      <c r="L15" s="23">
        <v>156030</v>
      </c>
      <c r="M15" s="23">
        <v>384</v>
      </c>
      <c r="N15" s="23">
        <v>878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107667</v>
      </c>
      <c r="D16" s="23">
        <v>441276</v>
      </c>
      <c r="E16" s="23">
        <v>14417</v>
      </c>
      <c r="F16" s="23">
        <v>100930</v>
      </c>
      <c r="G16" s="23">
        <v>3336</v>
      </c>
      <c r="H16" s="23">
        <v>13344</v>
      </c>
      <c r="I16" s="23">
        <v>57482</v>
      </c>
      <c r="J16" s="23">
        <v>229929</v>
      </c>
      <c r="K16" s="23">
        <v>32114</v>
      </c>
      <c r="L16" s="23">
        <v>96344</v>
      </c>
      <c r="M16" s="23">
        <v>318</v>
      </c>
      <c r="N16" s="23">
        <v>729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187127</v>
      </c>
      <c r="D17" s="23">
        <v>764924</v>
      </c>
      <c r="E17" s="23">
        <v>24448</v>
      </c>
      <c r="F17" s="23">
        <v>171136</v>
      </c>
      <c r="G17" s="23">
        <v>5906</v>
      </c>
      <c r="H17" s="23">
        <v>23624</v>
      </c>
      <c r="I17" s="23">
        <v>99845</v>
      </c>
      <c r="J17" s="23">
        <v>399380</v>
      </c>
      <c r="K17" s="23">
        <v>56928</v>
      </c>
      <c r="L17" s="23">
        <v>170784</v>
      </c>
      <c r="M17" s="23" t="s">
        <v>73</v>
      </c>
      <c r="N17" s="23" t="s">
        <v>73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147870</v>
      </c>
      <c r="D18" s="23">
        <v>576292</v>
      </c>
      <c r="E18" s="23">
        <v>12161</v>
      </c>
      <c r="F18" s="23">
        <v>85157</v>
      </c>
      <c r="G18" s="23">
        <v>2938</v>
      </c>
      <c r="H18" s="23">
        <v>11752</v>
      </c>
      <c r="I18" s="23">
        <v>81215</v>
      </c>
      <c r="J18" s="23">
        <v>324860</v>
      </c>
      <c r="K18" s="23">
        <v>51433</v>
      </c>
      <c r="L18" s="23">
        <v>154299</v>
      </c>
      <c r="M18" s="23">
        <v>123</v>
      </c>
      <c r="N18" s="23">
        <v>224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198682</v>
      </c>
      <c r="D19" s="23">
        <v>775352</v>
      </c>
      <c r="E19" s="23">
        <v>14251</v>
      </c>
      <c r="F19" s="23">
        <v>99757</v>
      </c>
      <c r="G19" s="23">
        <v>1691</v>
      </c>
      <c r="H19" s="23">
        <v>6764</v>
      </c>
      <c r="I19" s="23">
        <v>121865</v>
      </c>
      <c r="J19" s="23">
        <v>487460</v>
      </c>
      <c r="K19" s="23">
        <v>59109</v>
      </c>
      <c r="L19" s="23">
        <v>177327</v>
      </c>
      <c r="M19" s="23">
        <v>1766</v>
      </c>
      <c r="N19" s="23">
        <v>4044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184620</v>
      </c>
      <c r="D20" s="23">
        <v>737787</v>
      </c>
      <c r="E20" s="23">
        <v>15991</v>
      </c>
      <c r="F20" s="23">
        <v>111937</v>
      </c>
      <c r="G20" s="23">
        <v>2176</v>
      </c>
      <c r="H20" s="23">
        <v>8704</v>
      </c>
      <c r="I20" s="23">
        <v>118671</v>
      </c>
      <c r="J20" s="23">
        <v>474684</v>
      </c>
      <c r="K20" s="23">
        <v>47421</v>
      </c>
      <c r="L20" s="23">
        <v>142263</v>
      </c>
      <c r="M20" s="23">
        <v>361</v>
      </c>
      <c r="N20" s="23">
        <v>199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200710</v>
      </c>
      <c r="D21" s="23">
        <v>846447</v>
      </c>
      <c r="E21" s="23">
        <v>31772</v>
      </c>
      <c r="F21" s="23">
        <v>222404</v>
      </c>
      <c r="G21" s="23">
        <v>5418</v>
      </c>
      <c r="H21" s="23">
        <v>21672</v>
      </c>
      <c r="I21" s="23">
        <v>112765</v>
      </c>
      <c r="J21" s="23">
        <v>451060</v>
      </c>
      <c r="K21" s="23">
        <v>49412</v>
      </c>
      <c r="L21" s="23">
        <v>148236</v>
      </c>
      <c r="M21" s="23">
        <v>1343</v>
      </c>
      <c r="N21" s="23">
        <v>3075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62465</v>
      </c>
      <c r="D22" s="23">
        <v>275908</v>
      </c>
      <c r="E22" s="23">
        <v>13794</v>
      </c>
      <c r="F22" s="23">
        <v>96558</v>
      </c>
      <c r="G22" s="23">
        <v>4742</v>
      </c>
      <c r="H22" s="23">
        <v>18968</v>
      </c>
      <c r="I22" s="23">
        <v>28595</v>
      </c>
      <c r="J22" s="23">
        <v>114380</v>
      </c>
      <c r="K22" s="23">
        <v>15334</v>
      </c>
      <c r="L22" s="23">
        <v>46002</v>
      </c>
      <c r="M22" s="23" t="s">
        <v>73</v>
      </c>
      <c r="N22" s="23" t="s">
        <v>73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99779</v>
      </c>
      <c r="D23" s="23">
        <v>420809</v>
      </c>
      <c r="E23" s="23">
        <v>16454</v>
      </c>
      <c r="F23" s="23">
        <v>115182</v>
      </c>
      <c r="G23" s="23">
        <v>4522</v>
      </c>
      <c r="H23" s="23">
        <v>18089</v>
      </c>
      <c r="I23" s="23">
        <v>50950</v>
      </c>
      <c r="J23" s="23">
        <v>203799</v>
      </c>
      <c r="K23" s="23">
        <v>27606</v>
      </c>
      <c r="L23" s="23">
        <v>82819</v>
      </c>
      <c r="M23" s="23">
        <v>247</v>
      </c>
      <c r="N23" s="23">
        <v>920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24962</v>
      </c>
      <c r="D24" s="23">
        <v>119914</v>
      </c>
      <c r="E24" s="23">
        <v>8240</v>
      </c>
      <c r="F24" s="23">
        <v>57750</v>
      </c>
      <c r="G24" s="23">
        <v>1822</v>
      </c>
      <c r="H24" s="23">
        <v>7299</v>
      </c>
      <c r="I24" s="23">
        <v>10140</v>
      </c>
      <c r="J24" s="23">
        <v>40576</v>
      </c>
      <c r="K24" s="23">
        <v>4734</v>
      </c>
      <c r="L24" s="23">
        <v>14199</v>
      </c>
      <c r="M24" s="23">
        <v>26</v>
      </c>
      <c r="N24" s="23">
        <v>90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67350</v>
      </c>
      <c r="D25" s="23">
        <v>261121</v>
      </c>
      <c r="E25" s="23">
        <v>4116</v>
      </c>
      <c r="F25" s="23">
        <v>28812</v>
      </c>
      <c r="G25" s="23">
        <v>738</v>
      </c>
      <c r="H25" s="23">
        <v>2952</v>
      </c>
      <c r="I25" s="23">
        <v>42327</v>
      </c>
      <c r="J25" s="23">
        <v>169308</v>
      </c>
      <c r="K25" s="23">
        <v>18678</v>
      </c>
      <c r="L25" s="23">
        <v>56034</v>
      </c>
      <c r="M25" s="23">
        <v>1491</v>
      </c>
      <c r="N25" s="23">
        <v>4015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32002</v>
      </c>
      <c r="D26" s="23">
        <v>127914</v>
      </c>
      <c r="E26" s="23">
        <v>2721</v>
      </c>
      <c r="F26" s="23">
        <v>19072</v>
      </c>
      <c r="G26" s="23">
        <v>596</v>
      </c>
      <c r="H26" s="23">
        <v>2378</v>
      </c>
      <c r="I26" s="23">
        <v>19749</v>
      </c>
      <c r="J26" s="23">
        <v>78962</v>
      </c>
      <c r="K26" s="23">
        <v>8029</v>
      </c>
      <c r="L26" s="23">
        <v>24130</v>
      </c>
      <c r="M26" s="23">
        <v>907</v>
      </c>
      <c r="N26" s="23">
        <v>3372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91273</v>
      </c>
      <c r="D27" s="23">
        <v>356305</v>
      </c>
      <c r="E27" s="23">
        <v>4985</v>
      </c>
      <c r="F27" s="23">
        <v>34895</v>
      </c>
      <c r="G27" s="23">
        <v>1437</v>
      </c>
      <c r="H27" s="23">
        <v>5748</v>
      </c>
      <c r="I27" s="23">
        <v>61117</v>
      </c>
      <c r="J27" s="23">
        <v>244470</v>
      </c>
      <c r="K27" s="23">
        <v>23720</v>
      </c>
      <c r="L27" s="23">
        <v>71160</v>
      </c>
      <c r="M27" s="23">
        <v>14</v>
      </c>
      <c r="N27" s="23">
        <v>32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41352</v>
      </c>
      <c r="D28" s="23">
        <v>172912</v>
      </c>
      <c r="E28" s="23">
        <v>5682</v>
      </c>
      <c r="F28" s="23">
        <v>39722</v>
      </c>
      <c r="G28" s="23">
        <v>1191</v>
      </c>
      <c r="H28" s="23">
        <v>4764</v>
      </c>
      <c r="I28" s="23">
        <v>25161</v>
      </c>
      <c r="J28" s="23">
        <v>100646</v>
      </c>
      <c r="K28" s="23">
        <v>9139</v>
      </c>
      <c r="L28" s="23">
        <v>27417</v>
      </c>
      <c r="M28" s="23">
        <v>179</v>
      </c>
      <c r="N28" s="23">
        <v>363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79049</v>
      </c>
      <c r="D29" s="23">
        <v>322543</v>
      </c>
      <c r="E29" s="23">
        <v>8546</v>
      </c>
      <c r="F29" s="23">
        <v>59874</v>
      </c>
      <c r="G29" s="23">
        <v>1395</v>
      </c>
      <c r="H29" s="23">
        <v>5650</v>
      </c>
      <c r="I29" s="23">
        <v>49630</v>
      </c>
      <c r="J29" s="23">
        <v>198926</v>
      </c>
      <c r="K29" s="23">
        <v>18785</v>
      </c>
      <c r="L29" s="23">
        <v>56483</v>
      </c>
      <c r="M29" s="23">
        <v>693</v>
      </c>
      <c r="N29" s="23">
        <v>1610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79575</v>
      </c>
      <c r="D30" s="23">
        <v>442101</v>
      </c>
      <c r="E30" s="23">
        <v>45079</v>
      </c>
      <c r="F30" s="23">
        <v>315550</v>
      </c>
      <c r="G30" s="23">
        <v>11897</v>
      </c>
      <c r="H30" s="23">
        <v>47583</v>
      </c>
      <c r="I30" s="23">
        <v>11381</v>
      </c>
      <c r="J30" s="23">
        <v>45522</v>
      </c>
      <c r="K30" s="23">
        <v>10895</v>
      </c>
      <c r="L30" s="23">
        <v>32691</v>
      </c>
      <c r="M30" s="23">
        <v>323</v>
      </c>
      <c r="N30" s="23">
        <v>755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229995</v>
      </c>
      <c r="D31" s="23">
        <v>958505</v>
      </c>
      <c r="E31" s="23">
        <v>34170</v>
      </c>
      <c r="F31" s="23">
        <v>239170</v>
      </c>
      <c r="G31" s="23">
        <v>6706</v>
      </c>
      <c r="H31" s="23">
        <v>26729</v>
      </c>
      <c r="I31" s="23">
        <v>127635</v>
      </c>
      <c r="J31" s="23">
        <v>510576</v>
      </c>
      <c r="K31" s="23">
        <v>58300</v>
      </c>
      <c r="L31" s="23">
        <v>174830</v>
      </c>
      <c r="M31" s="23">
        <v>3184</v>
      </c>
      <c r="N31" s="23">
        <v>7200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3943</v>
      </c>
      <c r="D32" s="23">
        <v>19914</v>
      </c>
      <c r="E32" s="23">
        <v>1504</v>
      </c>
      <c r="F32" s="23">
        <v>10538</v>
      </c>
      <c r="G32" s="23">
        <v>371</v>
      </c>
      <c r="H32" s="23">
        <v>1484</v>
      </c>
      <c r="I32" s="23">
        <v>1722</v>
      </c>
      <c r="J32" s="23">
        <v>6911</v>
      </c>
      <c r="K32" s="23">
        <v>262</v>
      </c>
      <c r="L32" s="23">
        <v>791</v>
      </c>
      <c r="M32" s="23">
        <v>84</v>
      </c>
      <c r="N32" s="23">
        <v>190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344</v>
      </c>
      <c r="D33" s="27">
        <v>1800</v>
      </c>
      <c r="E33" s="27">
        <v>162</v>
      </c>
      <c r="F33" s="27">
        <v>1134</v>
      </c>
      <c r="G33" s="27">
        <v>5</v>
      </c>
      <c r="H33" s="27">
        <v>20</v>
      </c>
      <c r="I33" s="27">
        <v>121</v>
      </c>
      <c r="J33" s="27">
        <v>484</v>
      </c>
      <c r="K33" s="27">
        <v>48</v>
      </c>
      <c r="L33" s="27">
        <v>144</v>
      </c>
      <c r="M33" s="27">
        <v>8</v>
      </c>
      <c r="N33" s="27">
        <v>18</v>
      </c>
    </row>
    <row r="34" spans="1:14" s="8" customFormat="1" ht="12.75" customHeight="1" x14ac:dyDescent="0.2">
      <c r="A34" s="80" t="s">
        <v>140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</row>
    <row r="35" spans="1:14" s="8" customFormat="1" x14ac:dyDescent="0.2">
      <c r="A35" s="8" t="s">
        <v>154</v>
      </c>
    </row>
    <row r="36" spans="1:14" s="8" customFormat="1" x14ac:dyDescent="0.2">
      <c r="A36" s="8" t="s">
        <v>155</v>
      </c>
    </row>
    <row r="37" spans="1:14" ht="15.75" customHeight="1" x14ac:dyDescent="0.2">
      <c r="A37" s="8" t="s">
        <v>2</v>
      </c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N37"/>
  <sheetViews>
    <sheetView zoomScaleNormal="100" workbookViewId="0"/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2654420</v>
      </c>
      <c r="D8" s="53">
        <v>8249603</v>
      </c>
      <c r="E8" s="53">
        <v>322518</v>
      </c>
      <c r="F8" s="53">
        <v>1937618</v>
      </c>
      <c r="G8" s="53">
        <v>104751</v>
      </c>
      <c r="H8" s="53">
        <v>314730</v>
      </c>
      <c r="I8" s="53">
        <v>1536697</v>
      </c>
      <c r="J8" s="53">
        <v>4610388</v>
      </c>
      <c r="K8" s="53">
        <v>677953</v>
      </c>
      <c r="L8" s="53">
        <v>1355954</v>
      </c>
      <c r="M8" s="53">
        <v>12501</v>
      </c>
      <c r="N8" s="53">
        <v>30913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303847</v>
      </c>
      <c r="D9" s="23">
        <v>947995</v>
      </c>
      <c r="E9" s="23">
        <v>38588</v>
      </c>
      <c r="F9" s="23">
        <v>231528</v>
      </c>
      <c r="G9" s="23">
        <v>37732</v>
      </c>
      <c r="H9" s="23">
        <v>113196</v>
      </c>
      <c r="I9" s="23">
        <v>146021</v>
      </c>
      <c r="J9" s="23">
        <v>438063</v>
      </c>
      <c r="K9" s="23">
        <v>77906</v>
      </c>
      <c r="L9" s="23">
        <v>155812</v>
      </c>
      <c r="M9" s="23">
        <v>3600</v>
      </c>
      <c r="N9" s="23">
        <v>9396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64730</v>
      </c>
      <c r="D10" s="23">
        <v>209065</v>
      </c>
      <c r="E10" s="23">
        <v>10147</v>
      </c>
      <c r="F10" s="23">
        <v>60880</v>
      </c>
      <c r="G10" s="23">
        <v>3250</v>
      </c>
      <c r="H10" s="23">
        <v>9750</v>
      </c>
      <c r="I10" s="23">
        <v>35592</v>
      </c>
      <c r="J10" s="23">
        <v>106776</v>
      </c>
      <c r="K10" s="23">
        <v>15166</v>
      </c>
      <c r="L10" s="23">
        <v>30332</v>
      </c>
      <c r="M10" s="23">
        <v>575</v>
      </c>
      <c r="N10" s="23">
        <v>1327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139066</v>
      </c>
      <c r="D11" s="23">
        <v>420134</v>
      </c>
      <c r="E11" s="23">
        <v>12363</v>
      </c>
      <c r="F11" s="23">
        <v>74178</v>
      </c>
      <c r="G11" s="23">
        <v>3238</v>
      </c>
      <c r="H11" s="23">
        <v>9714</v>
      </c>
      <c r="I11" s="23">
        <v>89312</v>
      </c>
      <c r="J11" s="23">
        <v>267936</v>
      </c>
      <c r="K11" s="23">
        <v>34153</v>
      </c>
      <c r="L11" s="23">
        <v>68306</v>
      </c>
      <c r="M11" s="23" t="s">
        <v>73</v>
      </c>
      <c r="N11" s="23" t="s">
        <v>73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31673</v>
      </c>
      <c r="D12" s="23">
        <v>100589</v>
      </c>
      <c r="E12" s="23">
        <v>3883</v>
      </c>
      <c r="F12" s="23">
        <v>23298</v>
      </c>
      <c r="G12" s="23">
        <v>1086</v>
      </c>
      <c r="H12" s="23">
        <v>3258</v>
      </c>
      <c r="I12" s="23">
        <v>20625</v>
      </c>
      <c r="J12" s="23">
        <v>61875</v>
      </c>
      <c r="K12" s="23">
        <v>6078</v>
      </c>
      <c r="L12" s="23">
        <v>12156</v>
      </c>
      <c r="M12" s="23">
        <v>1</v>
      </c>
      <c r="N12" s="23">
        <v>2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104760</v>
      </c>
      <c r="D13" s="23">
        <v>312692</v>
      </c>
      <c r="E13" s="23">
        <v>7707</v>
      </c>
      <c r="F13" s="23">
        <v>46242</v>
      </c>
      <c r="G13" s="23">
        <v>1504</v>
      </c>
      <c r="H13" s="23">
        <v>4512</v>
      </c>
      <c r="I13" s="23">
        <v>70840</v>
      </c>
      <c r="J13" s="23">
        <v>212520</v>
      </c>
      <c r="K13" s="23">
        <v>24709</v>
      </c>
      <c r="L13" s="23">
        <v>49418</v>
      </c>
      <c r="M13" s="23" t="s">
        <v>73</v>
      </c>
      <c r="N13" s="23" t="s">
        <v>73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201928</v>
      </c>
      <c r="D14" s="23">
        <v>586742</v>
      </c>
      <c r="E14" s="23">
        <v>11918</v>
      </c>
      <c r="F14" s="23">
        <v>71508</v>
      </c>
      <c r="G14" s="23">
        <v>2398</v>
      </c>
      <c r="H14" s="23">
        <v>7194</v>
      </c>
      <c r="I14" s="23">
        <v>132816</v>
      </c>
      <c r="J14" s="23">
        <v>398448</v>
      </c>
      <c r="K14" s="23">
        <v>54796</v>
      </c>
      <c r="L14" s="23">
        <v>109592</v>
      </c>
      <c r="M14" s="23" t="s">
        <v>73</v>
      </c>
      <c r="N14" s="23" t="s">
        <v>73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160632</v>
      </c>
      <c r="D15" s="23">
        <v>488945</v>
      </c>
      <c r="E15" s="23">
        <v>16061</v>
      </c>
      <c r="F15" s="23">
        <v>96366</v>
      </c>
      <c r="G15" s="23">
        <v>2596</v>
      </c>
      <c r="H15" s="23">
        <v>7788</v>
      </c>
      <c r="I15" s="23">
        <v>100592</v>
      </c>
      <c r="J15" s="23">
        <v>301776</v>
      </c>
      <c r="K15" s="23">
        <v>41038</v>
      </c>
      <c r="L15" s="23">
        <v>82074</v>
      </c>
      <c r="M15" s="23">
        <v>345</v>
      </c>
      <c r="N15" s="23">
        <v>941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100988</v>
      </c>
      <c r="D16" s="23">
        <v>314066</v>
      </c>
      <c r="E16" s="23">
        <v>13264</v>
      </c>
      <c r="F16" s="23">
        <v>79584</v>
      </c>
      <c r="G16" s="23">
        <v>3226</v>
      </c>
      <c r="H16" s="23">
        <v>9678</v>
      </c>
      <c r="I16" s="23">
        <v>55571</v>
      </c>
      <c r="J16" s="23">
        <v>166899</v>
      </c>
      <c r="K16" s="23">
        <v>28739</v>
      </c>
      <c r="L16" s="23">
        <v>57478</v>
      </c>
      <c r="M16" s="23">
        <v>188</v>
      </c>
      <c r="N16" s="23">
        <v>427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165709</v>
      </c>
      <c r="D17" s="23">
        <v>512840</v>
      </c>
      <c r="E17" s="23">
        <v>21240</v>
      </c>
      <c r="F17" s="23">
        <v>127440</v>
      </c>
      <c r="G17" s="23">
        <v>6325</v>
      </c>
      <c r="H17" s="23">
        <v>18975</v>
      </c>
      <c r="I17" s="23">
        <v>90137</v>
      </c>
      <c r="J17" s="23">
        <v>270411</v>
      </c>
      <c r="K17" s="23">
        <v>48007</v>
      </c>
      <c r="L17" s="23">
        <v>96014</v>
      </c>
      <c r="M17" s="23" t="s">
        <v>73</v>
      </c>
      <c r="N17" s="23" t="s">
        <v>73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139145</v>
      </c>
      <c r="D18" s="23">
        <v>406898</v>
      </c>
      <c r="E18" s="23">
        <v>12009</v>
      </c>
      <c r="F18" s="23">
        <v>72054</v>
      </c>
      <c r="G18" s="23">
        <v>2745</v>
      </c>
      <c r="H18" s="23">
        <v>8235</v>
      </c>
      <c r="I18" s="23">
        <v>77846</v>
      </c>
      <c r="J18" s="23">
        <v>233538</v>
      </c>
      <c r="K18" s="23">
        <v>46402</v>
      </c>
      <c r="L18" s="23">
        <v>92804</v>
      </c>
      <c r="M18" s="23">
        <v>143</v>
      </c>
      <c r="N18" s="23">
        <v>267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193102</v>
      </c>
      <c r="D19" s="23">
        <v>557968</v>
      </c>
      <c r="E19" s="23">
        <v>11640</v>
      </c>
      <c r="F19" s="23">
        <v>69840</v>
      </c>
      <c r="G19" s="23">
        <v>1629</v>
      </c>
      <c r="H19" s="23">
        <v>4887</v>
      </c>
      <c r="I19" s="23">
        <v>122685</v>
      </c>
      <c r="J19" s="23">
        <v>368055</v>
      </c>
      <c r="K19" s="23">
        <v>55409</v>
      </c>
      <c r="L19" s="23">
        <v>110818</v>
      </c>
      <c r="M19" s="23">
        <v>1739</v>
      </c>
      <c r="N19" s="23">
        <v>4368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158542</v>
      </c>
      <c r="D20" s="23">
        <v>474971</v>
      </c>
      <c r="E20" s="23">
        <v>12773</v>
      </c>
      <c r="F20" s="23">
        <v>76638</v>
      </c>
      <c r="G20" s="23">
        <v>1853</v>
      </c>
      <c r="H20" s="23">
        <v>5559</v>
      </c>
      <c r="I20" s="23">
        <v>104942</v>
      </c>
      <c r="J20" s="23">
        <v>314826</v>
      </c>
      <c r="K20" s="23">
        <v>38974</v>
      </c>
      <c r="L20" s="23">
        <v>77948</v>
      </c>
      <c r="M20" s="23" t="s">
        <v>73</v>
      </c>
      <c r="N20" s="23" t="s">
        <v>73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170783</v>
      </c>
      <c r="D21" s="23">
        <v>552463</v>
      </c>
      <c r="E21" s="23">
        <v>27115</v>
      </c>
      <c r="F21" s="23">
        <v>162690</v>
      </c>
      <c r="G21" s="23">
        <v>4744</v>
      </c>
      <c r="H21" s="23">
        <v>14232</v>
      </c>
      <c r="I21" s="23">
        <v>97014</v>
      </c>
      <c r="J21" s="23">
        <v>291042</v>
      </c>
      <c r="K21" s="23">
        <v>40602</v>
      </c>
      <c r="L21" s="23">
        <v>81204</v>
      </c>
      <c r="M21" s="23">
        <v>1308</v>
      </c>
      <c r="N21" s="23">
        <v>3295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53054</v>
      </c>
      <c r="D22" s="23">
        <v>182466</v>
      </c>
      <c r="E22" s="23">
        <v>11811</v>
      </c>
      <c r="F22" s="23">
        <v>70866</v>
      </c>
      <c r="G22" s="23">
        <v>4160</v>
      </c>
      <c r="H22" s="23">
        <v>12480</v>
      </c>
      <c r="I22" s="23">
        <v>24954</v>
      </c>
      <c r="J22" s="23">
        <v>74862</v>
      </c>
      <c r="K22" s="23">
        <v>12129</v>
      </c>
      <c r="L22" s="23">
        <v>24258</v>
      </c>
      <c r="M22" s="23" t="s">
        <v>73</v>
      </c>
      <c r="N22" s="23" t="s">
        <v>73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96949</v>
      </c>
      <c r="D23" s="23">
        <v>303990</v>
      </c>
      <c r="E23" s="23">
        <v>13202</v>
      </c>
      <c r="F23" s="23">
        <v>79212</v>
      </c>
      <c r="G23" s="23">
        <v>3986</v>
      </c>
      <c r="H23" s="23">
        <v>11958</v>
      </c>
      <c r="I23" s="23">
        <v>53195</v>
      </c>
      <c r="J23" s="23">
        <v>159588</v>
      </c>
      <c r="K23" s="23">
        <v>26416</v>
      </c>
      <c r="L23" s="23">
        <v>52834</v>
      </c>
      <c r="M23" s="23">
        <v>150</v>
      </c>
      <c r="N23" s="23">
        <v>398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25727</v>
      </c>
      <c r="D24" s="23">
        <v>95634</v>
      </c>
      <c r="E24" s="23">
        <v>7849</v>
      </c>
      <c r="F24" s="23">
        <v>47094</v>
      </c>
      <c r="G24" s="23">
        <v>2481</v>
      </c>
      <c r="H24" s="23">
        <v>7443</v>
      </c>
      <c r="I24" s="23">
        <v>10267</v>
      </c>
      <c r="J24" s="23">
        <v>30801</v>
      </c>
      <c r="K24" s="23">
        <v>5070</v>
      </c>
      <c r="L24" s="23">
        <v>10140</v>
      </c>
      <c r="M24" s="23">
        <v>60</v>
      </c>
      <c r="N24" s="23">
        <v>156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60696</v>
      </c>
      <c r="D25" s="23">
        <v>176961</v>
      </c>
      <c r="E25" s="23">
        <v>3931</v>
      </c>
      <c r="F25" s="23">
        <v>23586</v>
      </c>
      <c r="G25" s="23">
        <v>672</v>
      </c>
      <c r="H25" s="23">
        <v>2016</v>
      </c>
      <c r="I25" s="23">
        <v>38613</v>
      </c>
      <c r="J25" s="23">
        <v>115839</v>
      </c>
      <c r="K25" s="23">
        <v>16009</v>
      </c>
      <c r="L25" s="23">
        <v>32018</v>
      </c>
      <c r="M25" s="23">
        <v>1471</v>
      </c>
      <c r="N25" s="23">
        <v>3502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29955</v>
      </c>
      <c r="D26" s="23">
        <v>85125</v>
      </c>
      <c r="E26" s="23">
        <v>470</v>
      </c>
      <c r="F26" s="23">
        <v>2820</v>
      </c>
      <c r="G26" s="23">
        <v>154</v>
      </c>
      <c r="H26" s="23">
        <v>462</v>
      </c>
      <c r="I26" s="23">
        <v>23181</v>
      </c>
      <c r="J26" s="23">
        <v>69543</v>
      </c>
      <c r="K26" s="23">
        <v>6150</v>
      </c>
      <c r="L26" s="23">
        <v>12300</v>
      </c>
      <c r="M26" s="23" t="s">
        <v>73</v>
      </c>
      <c r="N26" s="23" t="s">
        <v>73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74387</v>
      </c>
      <c r="D27" s="23">
        <v>217213</v>
      </c>
      <c r="E27" s="23">
        <v>3880</v>
      </c>
      <c r="F27" s="23">
        <v>23280</v>
      </c>
      <c r="G27" s="23">
        <v>1061</v>
      </c>
      <c r="H27" s="23">
        <v>3183</v>
      </c>
      <c r="I27" s="23">
        <v>51858</v>
      </c>
      <c r="J27" s="23">
        <v>155574</v>
      </c>
      <c r="K27" s="23">
        <v>17588</v>
      </c>
      <c r="L27" s="23">
        <v>35176</v>
      </c>
      <c r="M27" s="23" t="s">
        <v>73</v>
      </c>
      <c r="N27" s="23" t="s">
        <v>73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35812</v>
      </c>
      <c r="D28" s="23">
        <v>113708</v>
      </c>
      <c r="E28" s="23">
        <v>4861</v>
      </c>
      <c r="F28" s="23">
        <v>29166</v>
      </c>
      <c r="G28" s="23">
        <v>1028</v>
      </c>
      <c r="H28" s="23">
        <v>3084</v>
      </c>
      <c r="I28" s="23">
        <v>21579</v>
      </c>
      <c r="J28" s="23">
        <v>64737</v>
      </c>
      <c r="K28" s="23">
        <v>8218</v>
      </c>
      <c r="L28" s="23">
        <v>16436</v>
      </c>
      <c r="M28" s="23">
        <v>126</v>
      </c>
      <c r="N28" s="23">
        <v>285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69026</v>
      </c>
      <c r="D29" s="23">
        <v>211418</v>
      </c>
      <c r="E29" s="23">
        <v>6761</v>
      </c>
      <c r="F29" s="23">
        <v>40549</v>
      </c>
      <c r="G29" s="23">
        <v>1094</v>
      </c>
      <c r="H29" s="23">
        <v>3281</v>
      </c>
      <c r="I29" s="23">
        <v>45138</v>
      </c>
      <c r="J29" s="23">
        <v>135409</v>
      </c>
      <c r="K29" s="23">
        <v>15532</v>
      </c>
      <c r="L29" s="23">
        <v>31064</v>
      </c>
      <c r="M29" s="23">
        <v>501</v>
      </c>
      <c r="N29" s="23">
        <v>1115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54338</v>
      </c>
      <c r="D30" s="23">
        <v>284047</v>
      </c>
      <c r="E30" s="23">
        <v>39835</v>
      </c>
      <c r="F30" s="23">
        <v>241506</v>
      </c>
      <c r="G30" s="23">
        <v>10733</v>
      </c>
      <c r="H30" s="23">
        <v>32675</v>
      </c>
      <c r="I30" s="23">
        <v>2136</v>
      </c>
      <c r="J30" s="23">
        <v>6517</v>
      </c>
      <c r="K30" s="23">
        <v>1580</v>
      </c>
      <c r="L30" s="23">
        <v>3208</v>
      </c>
      <c r="M30" s="23">
        <v>54</v>
      </c>
      <c r="N30" s="23">
        <v>141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215287</v>
      </c>
      <c r="D31" s="23">
        <v>675871</v>
      </c>
      <c r="E31" s="23">
        <v>29479</v>
      </c>
      <c r="F31" s="23">
        <v>176874</v>
      </c>
      <c r="G31" s="23">
        <v>6735</v>
      </c>
      <c r="H31" s="23">
        <v>20205</v>
      </c>
      <c r="I31" s="23">
        <v>119847</v>
      </c>
      <c r="J31" s="23">
        <v>359541</v>
      </c>
      <c r="K31" s="23">
        <v>57033</v>
      </c>
      <c r="L31" s="23">
        <v>114066</v>
      </c>
      <c r="M31" s="23">
        <v>2193</v>
      </c>
      <c r="N31" s="23">
        <v>5185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3943</v>
      </c>
      <c r="D32" s="23">
        <v>16318</v>
      </c>
      <c r="E32" s="23">
        <v>1562</v>
      </c>
      <c r="F32" s="23">
        <v>9405</v>
      </c>
      <c r="G32" s="23">
        <v>316</v>
      </c>
      <c r="H32" s="23">
        <v>950</v>
      </c>
      <c r="I32" s="23">
        <v>1823</v>
      </c>
      <c r="J32" s="23">
        <v>5473</v>
      </c>
      <c r="K32" s="23">
        <v>207</v>
      </c>
      <c r="L32" s="23">
        <v>414</v>
      </c>
      <c r="M32" s="23">
        <v>35</v>
      </c>
      <c r="N32" s="23">
        <v>76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341</v>
      </c>
      <c r="D33" s="27">
        <v>1485</v>
      </c>
      <c r="E33" s="27">
        <v>169</v>
      </c>
      <c r="F33" s="27">
        <v>1014</v>
      </c>
      <c r="G33" s="27">
        <v>5</v>
      </c>
      <c r="H33" s="27">
        <v>15</v>
      </c>
      <c r="I33" s="27">
        <v>113</v>
      </c>
      <c r="J33" s="27">
        <v>339</v>
      </c>
      <c r="K33" s="27">
        <v>42</v>
      </c>
      <c r="L33" s="27">
        <v>84</v>
      </c>
      <c r="M33" s="27">
        <v>12</v>
      </c>
      <c r="N33" s="27">
        <v>33</v>
      </c>
    </row>
    <row r="34" spans="1:14" s="8" customFormat="1" ht="12.75" customHeight="1" x14ac:dyDescent="0.2">
      <c r="A34" s="80" t="s">
        <v>140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</row>
    <row r="35" spans="1:14" s="8" customFormat="1" x14ac:dyDescent="0.2">
      <c r="A35" s="8" t="s">
        <v>154</v>
      </c>
    </row>
    <row r="36" spans="1:14" s="8" customFormat="1" x14ac:dyDescent="0.2">
      <c r="A36" s="8" t="s">
        <v>155</v>
      </c>
    </row>
    <row r="37" spans="1:14" ht="15.75" customHeight="1" x14ac:dyDescent="0.2">
      <c r="A37" s="8" t="s">
        <v>2</v>
      </c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N37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37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100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156</v>
      </c>
      <c r="B4" s="71"/>
      <c r="C4" s="66" t="s">
        <v>157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158</v>
      </c>
      <c r="D5" s="68"/>
      <c r="E5" s="66" t="s">
        <v>159</v>
      </c>
      <c r="F5" s="67"/>
      <c r="G5" s="67"/>
      <c r="H5" s="68"/>
      <c r="I5" s="66" t="s">
        <v>160</v>
      </c>
      <c r="J5" s="67"/>
      <c r="K5" s="67"/>
      <c r="L5" s="68"/>
      <c r="M5" s="62" t="s">
        <v>161</v>
      </c>
      <c r="N5" s="73"/>
    </row>
    <row r="6" spans="1:14" s="5" customFormat="1" ht="33" customHeight="1" x14ac:dyDescent="0.2">
      <c r="A6" s="74"/>
      <c r="B6" s="75"/>
      <c r="C6" s="58" t="s">
        <v>162</v>
      </c>
      <c r="D6" s="58" t="s">
        <v>163</v>
      </c>
      <c r="E6" s="55" t="s">
        <v>164</v>
      </c>
      <c r="F6" s="57"/>
      <c r="G6" s="55" t="s">
        <v>165</v>
      </c>
      <c r="H6" s="57"/>
      <c r="I6" s="55" t="s">
        <v>164</v>
      </c>
      <c r="J6" s="57"/>
      <c r="K6" s="55" t="s">
        <v>165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162</v>
      </c>
      <c r="F7" s="7" t="s">
        <v>166</v>
      </c>
      <c r="G7" s="7" t="s">
        <v>162</v>
      </c>
      <c r="H7" s="7" t="s">
        <v>167</v>
      </c>
      <c r="I7" s="7" t="s">
        <v>162</v>
      </c>
      <c r="J7" s="7" t="s">
        <v>167</v>
      </c>
      <c r="K7" s="7" t="s">
        <v>162</v>
      </c>
      <c r="L7" s="7" t="s">
        <v>167</v>
      </c>
      <c r="M7" s="7" t="s">
        <v>162</v>
      </c>
      <c r="N7" s="6" t="s">
        <v>167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2370720</v>
      </c>
      <c r="D8" s="53">
        <v>7535564</v>
      </c>
      <c r="E8" s="53">
        <v>319730</v>
      </c>
      <c r="F8" s="53">
        <v>1927130</v>
      </c>
      <c r="G8" s="53">
        <v>90060</v>
      </c>
      <c r="H8" s="53">
        <v>272599</v>
      </c>
      <c r="I8" s="53">
        <v>1416814</v>
      </c>
      <c r="J8" s="53">
        <v>4241963</v>
      </c>
      <c r="K8" s="53">
        <v>532880</v>
      </c>
      <c r="L8" s="53">
        <v>1064076</v>
      </c>
      <c r="M8" s="53">
        <v>11236</v>
      </c>
      <c r="N8" s="53">
        <v>29797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225561</v>
      </c>
      <c r="D9" s="23">
        <v>805311</v>
      </c>
      <c r="E9" s="23">
        <v>56178</v>
      </c>
      <c r="F9" s="23">
        <v>337068</v>
      </c>
      <c r="G9" s="23">
        <v>28129</v>
      </c>
      <c r="H9" s="23">
        <v>84387</v>
      </c>
      <c r="I9" s="23">
        <v>97862</v>
      </c>
      <c r="J9" s="23">
        <v>293586</v>
      </c>
      <c r="K9" s="23">
        <v>38329</v>
      </c>
      <c r="L9" s="23">
        <v>76658</v>
      </c>
      <c r="M9" s="23">
        <v>5063</v>
      </c>
      <c r="N9" s="23">
        <v>13612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56828</v>
      </c>
      <c r="D10" s="23">
        <v>183707</v>
      </c>
      <c r="E10" s="23">
        <v>8484</v>
      </c>
      <c r="F10" s="23">
        <v>50904</v>
      </c>
      <c r="G10" s="23">
        <v>2564</v>
      </c>
      <c r="H10" s="23">
        <v>7692</v>
      </c>
      <c r="I10" s="23">
        <v>33286</v>
      </c>
      <c r="J10" s="23">
        <v>99858</v>
      </c>
      <c r="K10" s="23">
        <v>12050</v>
      </c>
      <c r="L10" s="23">
        <v>24100</v>
      </c>
      <c r="M10" s="23">
        <v>444</v>
      </c>
      <c r="N10" s="23">
        <v>1153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119744</v>
      </c>
      <c r="D11" s="23">
        <v>367006</v>
      </c>
      <c r="E11" s="23">
        <v>11863</v>
      </c>
      <c r="F11" s="23">
        <v>71181</v>
      </c>
      <c r="G11" s="23">
        <v>2880</v>
      </c>
      <c r="H11" s="23">
        <v>8640</v>
      </c>
      <c r="I11" s="23">
        <v>76882</v>
      </c>
      <c r="J11" s="23">
        <v>230947</v>
      </c>
      <c r="K11" s="23">
        <v>28119</v>
      </c>
      <c r="L11" s="23">
        <v>56238</v>
      </c>
      <c r="M11" s="23" t="s">
        <v>73</v>
      </c>
      <c r="N11" s="23" t="s">
        <v>73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27679</v>
      </c>
      <c r="D12" s="23">
        <v>89176</v>
      </c>
      <c r="E12" s="23">
        <v>3642</v>
      </c>
      <c r="F12" s="23">
        <v>21852</v>
      </c>
      <c r="G12" s="23">
        <v>742</v>
      </c>
      <c r="H12" s="23">
        <v>2226</v>
      </c>
      <c r="I12" s="23">
        <v>18489</v>
      </c>
      <c r="J12" s="23">
        <v>55467</v>
      </c>
      <c r="K12" s="23">
        <v>4787</v>
      </c>
      <c r="L12" s="23">
        <v>9574</v>
      </c>
      <c r="M12" s="23">
        <v>19</v>
      </c>
      <c r="N12" s="23">
        <v>57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91198</v>
      </c>
      <c r="D13" s="23">
        <v>274447</v>
      </c>
      <c r="E13" s="23">
        <v>7158</v>
      </c>
      <c r="F13" s="23">
        <v>42392</v>
      </c>
      <c r="G13" s="23">
        <v>1335</v>
      </c>
      <c r="H13" s="23">
        <v>4005</v>
      </c>
      <c r="I13" s="23">
        <v>62640</v>
      </c>
      <c r="J13" s="23">
        <v>187920</v>
      </c>
      <c r="K13" s="23">
        <v>20065</v>
      </c>
      <c r="L13" s="23">
        <v>40130</v>
      </c>
      <c r="M13" s="23" t="s">
        <v>73</v>
      </c>
      <c r="N13" s="23" t="s">
        <v>73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195222</v>
      </c>
      <c r="D14" s="23">
        <v>563646</v>
      </c>
      <c r="E14" s="23">
        <v>9274</v>
      </c>
      <c r="F14" s="23">
        <v>55644</v>
      </c>
      <c r="G14" s="23">
        <v>1850</v>
      </c>
      <c r="H14" s="23">
        <v>5550</v>
      </c>
      <c r="I14" s="23">
        <v>134256</v>
      </c>
      <c r="J14" s="23">
        <v>402768</v>
      </c>
      <c r="K14" s="23">
        <v>49842</v>
      </c>
      <c r="L14" s="23">
        <v>99684</v>
      </c>
      <c r="M14" s="23" t="s">
        <v>73</v>
      </c>
      <c r="N14" s="23" t="s">
        <v>73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136179</v>
      </c>
      <c r="D15" s="23">
        <v>410442</v>
      </c>
      <c r="E15" s="23">
        <v>15228</v>
      </c>
      <c r="F15" s="23">
        <v>90084</v>
      </c>
      <c r="G15" s="23">
        <v>2677</v>
      </c>
      <c r="H15" s="23">
        <v>7995</v>
      </c>
      <c r="I15" s="23">
        <v>86844</v>
      </c>
      <c r="J15" s="23">
        <v>251194</v>
      </c>
      <c r="K15" s="23">
        <v>31168</v>
      </c>
      <c r="L15" s="23">
        <v>60457</v>
      </c>
      <c r="M15" s="23">
        <v>262</v>
      </c>
      <c r="N15" s="23">
        <v>713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100414</v>
      </c>
      <c r="D16" s="23">
        <v>317775</v>
      </c>
      <c r="E16" s="23">
        <v>13996</v>
      </c>
      <c r="F16" s="23">
        <v>83976</v>
      </c>
      <c r="G16" s="23">
        <v>3210</v>
      </c>
      <c r="H16" s="23">
        <v>9630</v>
      </c>
      <c r="I16" s="23">
        <v>57753</v>
      </c>
      <c r="J16" s="23">
        <v>173259</v>
      </c>
      <c r="K16" s="23">
        <v>25449</v>
      </c>
      <c r="L16" s="23">
        <v>50898</v>
      </c>
      <c r="M16" s="23">
        <v>6</v>
      </c>
      <c r="N16" s="23">
        <v>12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154020</v>
      </c>
      <c r="D17" s="23">
        <v>478040</v>
      </c>
      <c r="E17" s="23">
        <v>19491</v>
      </c>
      <c r="F17" s="23">
        <v>116946</v>
      </c>
      <c r="G17" s="23">
        <v>4830</v>
      </c>
      <c r="H17" s="23">
        <v>14490</v>
      </c>
      <c r="I17" s="23">
        <v>87206</v>
      </c>
      <c r="J17" s="23">
        <v>261618</v>
      </c>
      <c r="K17" s="23">
        <v>42493</v>
      </c>
      <c r="L17" s="23">
        <v>84986</v>
      </c>
      <c r="M17" s="23" t="s">
        <v>73</v>
      </c>
      <c r="N17" s="23" t="s">
        <v>73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124223</v>
      </c>
      <c r="D18" s="23">
        <v>364455</v>
      </c>
      <c r="E18" s="23">
        <v>10880</v>
      </c>
      <c r="F18" s="23">
        <v>63706</v>
      </c>
      <c r="G18" s="23">
        <v>2254</v>
      </c>
      <c r="H18" s="23">
        <v>6761</v>
      </c>
      <c r="I18" s="23">
        <v>71730</v>
      </c>
      <c r="J18" s="23">
        <v>215190</v>
      </c>
      <c r="K18" s="23">
        <v>39260</v>
      </c>
      <c r="L18" s="23">
        <v>78521</v>
      </c>
      <c r="M18" s="23">
        <v>99</v>
      </c>
      <c r="N18" s="23">
        <v>277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180826</v>
      </c>
      <c r="D19" s="23">
        <v>524829</v>
      </c>
      <c r="E19" s="23">
        <v>10872</v>
      </c>
      <c r="F19" s="23">
        <v>65232</v>
      </c>
      <c r="G19" s="23">
        <v>1521</v>
      </c>
      <c r="H19" s="23">
        <v>4563</v>
      </c>
      <c r="I19" s="23">
        <v>118156</v>
      </c>
      <c r="J19" s="23">
        <v>354233</v>
      </c>
      <c r="K19" s="23">
        <v>49946</v>
      </c>
      <c r="L19" s="23">
        <v>99894</v>
      </c>
      <c r="M19" s="23">
        <v>331</v>
      </c>
      <c r="N19" s="23">
        <v>907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144526</v>
      </c>
      <c r="D20" s="23">
        <v>431700</v>
      </c>
      <c r="E20" s="23">
        <v>10673</v>
      </c>
      <c r="F20" s="23">
        <v>64038</v>
      </c>
      <c r="G20" s="23">
        <v>1683</v>
      </c>
      <c r="H20" s="23">
        <v>5049</v>
      </c>
      <c r="I20" s="23">
        <v>98273</v>
      </c>
      <c r="J20" s="23">
        <v>294819</v>
      </c>
      <c r="K20" s="23">
        <v>33897</v>
      </c>
      <c r="L20" s="23">
        <v>67794</v>
      </c>
      <c r="M20" s="23" t="s">
        <v>73</v>
      </c>
      <c r="N20" s="23" t="s">
        <v>73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151029</v>
      </c>
      <c r="D21" s="23">
        <v>499123</v>
      </c>
      <c r="E21" s="23">
        <v>25781</v>
      </c>
      <c r="F21" s="23">
        <v>154686</v>
      </c>
      <c r="G21" s="23">
        <v>5848</v>
      </c>
      <c r="H21" s="23">
        <v>17544</v>
      </c>
      <c r="I21" s="23">
        <v>87327</v>
      </c>
      <c r="J21" s="23">
        <v>261981</v>
      </c>
      <c r="K21" s="23">
        <v>30941</v>
      </c>
      <c r="L21" s="23">
        <v>61882</v>
      </c>
      <c r="M21" s="23">
        <v>1132</v>
      </c>
      <c r="N21" s="23">
        <v>3030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53271</v>
      </c>
      <c r="D22" s="23">
        <v>176390</v>
      </c>
      <c r="E22" s="23">
        <v>9736</v>
      </c>
      <c r="F22" s="23">
        <v>58416</v>
      </c>
      <c r="G22" s="23">
        <v>3291</v>
      </c>
      <c r="H22" s="23">
        <v>9897</v>
      </c>
      <c r="I22" s="23">
        <v>27592</v>
      </c>
      <c r="J22" s="23">
        <v>82773</v>
      </c>
      <c r="K22" s="23">
        <v>12652</v>
      </c>
      <c r="L22" s="23">
        <v>25304</v>
      </c>
      <c r="M22" s="23" t="s">
        <v>73</v>
      </c>
      <c r="N22" s="23" t="s">
        <v>73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87960</v>
      </c>
      <c r="D23" s="23">
        <v>281933</v>
      </c>
      <c r="E23" s="23">
        <v>13434</v>
      </c>
      <c r="F23" s="23">
        <v>80603</v>
      </c>
      <c r="G23" s="23">
        <v>4685</v>
      </c>
      <c r="H23" s="23">
        <v>14055</v>
      </c>
      <c r="I23" s="23">
        <v>47569</v>
      </c>
      <c r="J23" s="23">
        <v>142731</v>
      </c>
      <c r="K23" s="23">
        <v>22272</v>
      </c>
      <c r="L23" s="23">
        <v>44544</v>
      </c>
      <c r="M23" s="23" t="s">
        <v>73</v>
      </c>
      <c r="N23" s="23" t="s">
        <v>73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23752</v>
      </c>
      <c r="D24" s="23">
        <v>87847</v>
      </c>
      <c r="E24" s="23">
        <v>6925</v>
      </c>
      <c r="F24" s="23">
        <v>41550</v>
      </c>
      <c r="G24" s="23">
        <v>1797</v>
      </c>
      <c r="H24" s="23">
        <v>5391</v>
      </c>
      <c r="I24" s="23">
        <v>10810</v>
      </c>
      <c r="J24" s="23">
        <v>32430</v>
      </c>
      <c r="K24" s="23">
        <v>4160</v>
      </c>
      <c r="L24" s="23">
        <v>8320</v>
      </c>
      <c r="M24" s="23">
        <v>60</v>
      </c>
      <c r="N24" s="23">
        <v>156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59102</v>
      </c>
      <c r="D25" s="23">
        <v>172164</v>
      </c>
      <c r="E25" s="23">
        <v>3442</v>
      </c>
      <c r="F25" s="23">
        <v>20652</v>
      </c>
      <c r="G25" s="23">
        <v>610</v>
      </c>
      <c r="H25" s="23">
        <v>1830</v>
      </c>
      <c r="I25" s="23">
        <v>38986</v>
      </c>
      <c r="J25" s="23">
        <v>116958</v>
      </c>
      <c r="K25" s="23">
        <v>14540</v>
      </c>
      <c r="L25" s="23">
        <v>29080</v>
      </c>
      <c r="M25" s="23">
        <v>1524</v>
      </c>
      <c r="N25" s="23">
        <v>3644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26130</v>
      </c>
      <c r="D26" s="23">
        <v>75541</v>
      </c>
      <c r="E26" s="23">
        <v>991</v>
      </c>
      <c r="F26" s="23">
        <v>5946</v>
      </c>
      <c r="G26" s="23">
        <v>210</v>
      </c>
      <c r="H26" s="23">
        <v>630</v>
      </c>
      <c r="I26" s="23">
        <v>19107</v>
      </c>
      <c r="J26" s="23">
        <v>57321</v>
      </c>
      <c r="K26" s="23">
        <v>5822</v>
      </c>
      <c r="L26" s="23">
        <v>11644</v>
      </c>
      <c r="M26" s="23" t="s">
        <v>73</v>
      </c>
      <c r="N26" s="23" t="s">
        <v>73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75372</v>
      </c>
      <c r="D27" s="23">
        <v>220171</v>
      </c>
      <c r="E27" s="23">
        <v>3299</v>
      </c>
      <c r="F27" s="23">
        <v>19794</v>
      </c>
      <c r="G27" s="23">
        <v>808</v>
      </c>
      <c r="H27" s="23">
        <v>2424</v>
      </c>
      <c r="I27" s="23">
        <v>55423</v>
      </c>
      <c r="J27" s="23">
        <v>166269</v>
      </c>
      <c r="K27" s="23">
        <v>15842</v>
      </c>
      <c r="L27" s="23">
        <v>31684</v>
      </c>
      <c r="M27" s="23" t="s">
        <v>73</v>
      </c>
      <c r="N27" s="23" t="s">
        <v>73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31416</v>
      </c>
      <c r="D28" s="23">
        <v>100458</v>
      </c>
      <c r="E28" s="23">
        <v>4391</v>
      </c>
      <c r="F28" s="23">
        <v>26346</v>
      </c>
      <c r="G28" s="23">
        <v>835</v>
      </c>
      <c r="H28" s="23">
        <v>2505</v>
      </c>
      <c r="I28" s="23">
        <v>19227</v>
      </c>
      <c r="J28" s="23">
        <v>57681</v>
      </c>
      <c r="K28" s="23">
        <v>6963</v>
      </c>
      <c r="L28" s="23">
        <v>13926</v>
      </c>
      <c r="M28" s="23" t="s">
        <v>73</v>
      </c>
      <c r="N28" s="23" t="s">
        <v>73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59168</v>
      </c>
      <c r="D29" s="23">
        <v>181736</v>
      </c>
      <c r="E29" s="23">
        <v>5786</v>
      </c>
      <c r="F29" s="23">
        <v>34716</v>
      </c>
      <c r="G29" s="23">
        <v>930</v>
      </c>
      <c r="H29" s="23">
        <v>2790</v>
      </c>
      <c r="I29" s="23">
        <v>39080</v>
      </c>
      <c r="J29" s="23">
        <v>117240</v>
      </c>
      <c r="K29" s="23">
        <v>13035</v>
      </c>
      <c r="L29" s="23">
        <v>26070</v>
      </c>
      <c r="M29" s="23">
        <v>337</v>
      </c>
      <c r="N29" s="23">
        <v>920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46426</v>
      </c>
      <c r="D30" s="23">
        <v>260783</v>
      </c>
      <c r="E30" s="23">
        <v>35651</v>
      </c>
      <c r="F30" s="23">
        <v>226025</v>
      </c>
      <c r="G30" s="23">
        <v>8433</v>
      </c>
      <c r="H30" s="23">
        <v>27729</v>
      </c>
      <c r="I30" s="23">
        <v>1347</v>
      </c>
      <c r="J30" s="23">
        <v>4781</v>
      </c>
      <c r="K30" s="23">
        <v>899</v>
      </c>
      <c r="L30" s="23">
        <v>1988</v>
      </c>
      <c r="M30" s="23">
        <v>96</v>
      </c>
      <c r="N30" s="23">
        <v>260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194616</v>
      </c>
      <c r="D31" s="23">
        <v>645875</v>
      </c>
      <c r="E31" s="23">
        <v>30762</v>
      </c>
      <c r="F31" s="23">
        <v>184559</v>
      </c>
      <c r="G31" s="23">
        <v>8645</v>
      </c>
      <c r="H31" s="23">
        <v>25936</v>
      </c>
      <c r="I31" s="23">
        <v>123639</v>
      </c>
      <c r="J31" s="23">
        <v>370916</v>
      </c>
      <c r="K31" s="23">
        <v>29719</v>
      </c>
      <c r="L31" s="23">
        <v>59442</v>
      </c>
      <c r="M31" s="23">
        <v>1851</v>
      </c>
      <c r="N31" s="23">
        <v>5022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5708</v>
      </c>
      <c r="D32" s="23">
        <v>21469</v>
      </c>
      <c r="E32" s="23">
        <v>1609</v>
      </c>
      <c r="F32" s="23">
        <v>9710</v>
      </c>
      <c r="G32" s="23">
        <v>290</v>
      </c>
      <c r="H32" s="23">
        <v>871</v>
      </c>
      <c r="I32" s="23">
        <v>3239</v>
      </c>
      <c r="J32" s="23">
        <v>9750</v>
      </c>
      <c r="K32" s="23">
        <v>570</v>
      </c>
      <c r="L32" s="23">
        <v>1138</v>
      </c>
      <c r="M32" s="23" t="s">
        <v>73</v>
      </c>
      <c r="N32" s="23" t="s">
        <v>73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350</v>
      </c>
      <c r="D33" s="27">
        <v>1539</v>
      </c>
      <c r="E33" s="27">
        <v>184</v>
      </c>
      <c r="F33" s="27">
        <v>1104</v>
      </c>
      <c r="G33" s="27">
        <v>3</v>
      </c>
      <c r="H33" s="27">
        <v>9</v>
      </c>
      <c r="I33" s="27">
        <v>91</v>
      </c>
      <c r="J33" s="27">
        <v>273</v>
      </c>
      <c r="K33" s="27">
        <v>60</v>
      </c>
      <c r="L33" s="27">
        <v>120</v>
      </c>
      <c r="M33" s="27">
        <v>12</v>
      </c>
      <c r="N33" s="27">
        <v>33</v>
      </c>
    </row>
    <row r="34" spans="1:14" s="8" customFormat="1" ht="12.75" customHeight="1" x14ac:dyDescent="0.2">
      <c r="A34" s="80" t="s">
        <v>140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</row>
    <row r="35" spans="1:14" s="8" customFormat="1" x14ac:dyDescent="0.2">
      <c r="A35" s="8" t="s">
        <v>154</v>
      </c>
    </row>
    <row r="36" spans="1:14" s="8" customFormat="1" x14ac:dyDescent="0.2">
      <c r="A36" s="8" t="s">
        <v>155</v>
      </c>
    </row>
    <row r="37" spans="1:14" ht="15.75" customHeight="1" x14ac:dyDescent="0.2">
      <c r="A37" s="8" t="s">
        <v>2</v>
      </c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N37"/>
  <sheetViews>
    <sheetView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0" customWidth="1"/>
    <col min="2" max="2" width="20.1640625" customWidth="1"/>
    <col min="3" max="14" width="15.33203125" customWidth="1"/>
  </cols>
  <sheetData>
    <row r="1" spans="1:14" s="2" customFormat="1" ht="23.25" customHeight="1" x14ac:dyDescent="0.3">
      <c r="A1" s="1" t="s">
        <v>141</v>
      </c>
      <c r="B1" s="29"/>
    </row>
    <row r="2" spans="1:14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">
      <c r="A3" s="4" t="s">
        <v>99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20.25" customHeight="1" x14ac:dyDescent="0.2">
      <c r="A4" s="73" t="s">
        <v>142</v>
      </c>
      <c r="B4" s="71"/>
      <c r="C4" s="66" t="s">
        <v>143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4" s="5" customFormat="1" ht="29.25" customHeight="1" x14ac:dyDescent="0.2">
      <c r="A5" s="74"/>
      <c r="B5" s="75"/>
      <c r="C5" s="66" t="s">
        <v>144</v>
      </c>
      <c r="D5" s="68"/>
      <c r="E5" s="66" t="s">
        <v>145</v>
      </c>
      <c r="F5" s="67"/>
      <c r="G5" s="67"/>
      <c r="H5" s="68"/>
      <c r="I5" s="66" t="s">
        <v>146</v>
      </c>
      <c r="J5" s="67"/>
      <c r="K5" s="67"/>
      <c r="L5" s="68"/>
      <c r="M5" s="62" t="s">
        <v>147</v>
      </c>
      <c r="N5" s="73"/>
    </row>
    <row r="6" spans="1:14" s="5" customFormat="1" ht="33" customHeight="1" x14ac:dyDescent="0.2">
      <c r="A6" s="74"/>
      <c r="B6" s="75"/>
      <c r="C6" s="58" t="s">
        <v>148</v>
      </c>
      <c r="D6" s="58" t="s">
        <v>149</v>
      </c>
      <c r="E6" s="55" t="s">
        <v>150</v>
      </c>
      <c r="F6" s="57"/>
      <c r="G6" s="55" t="s">
        <v>151</v>
      </c>
      <c r="H6" s="57"/>
      <c r="I6" s="55" t="s">
        <v>150</v>
      </c>
      <c r="J6" s="57"/>
      <c r="K6" s="55" t="s">
        <v>151</v>
      </c>
      <c r="L6" s="57"/>
      <c r="M6" s="63"/>
      <c r="N6" s="76"/>
    </row>
    <row r="7" spans="1:14" s="5" customFormat="1" ht="52.5" customHeight="1" x14ac:dyDescent="0.2">
      <c r="A7" s="76"/>
      <c r="B7" s="72"/>
      <c r="C7" s="59"/>
      <c r="D7" s="59"/>
      <c r="E7" s="7" t="s">
        <v>148</v>
      </c>
      <c r="F7" s="7" t="s">
        <v>152</v>
      </c>
      <c r="G7" s="7" t="s">
        <v>148</v>
      </c>
      <c r="H7" s="7" t="s">
        <v>153</v>
      </c>
      <c r="I7" s="7" t="s">
        <v>148</v>
      </c>
      <c r="J7" s="7" t="s">
        <v>153</v>
      </c>
      <c r="K7" s="7" t="s">
        <v>148</v>
      </c>
      <c r="L7" s="7" t="s">
        <v>153</v>
      </c>
      <c r="M7" s="7" t="s">
        <v>148</v>
      </c>
      <c r="N7" s="6" t="s">
        <v>153</v>
      </c>
    </row>
    <row r="8" spans="1:14" s="49" customFormat="1" ht="16.5" customHeight="1" x14ac:dyDescent="0.2">
      <c r="A8" s="45" t="s">
        <v>203</v>
      </c>
      <c r="B8" s="51" t="s">
        <v>3</v>
      </c>
      <c r="C8" s="52">
        <v>2090576</v>
      </c>
      <c r="D8" s="53">
        <v>6686950</v>
      </c>
      <c r="E8" s="53">
        <v>283366</v>
      </c>
      <c r="F8" s="53">
        <v>1702342</v>
      </c>
      <c r="G8" s="53">
        <v>70416</v>
      </c>
      <c r="H8" s="53">
        <v>213456</v>
      </c>
      <c r="I8" s="53">
        <v>1283935</v>
      </c>
      <c r="J8" s="53">
        <v>3853426</v>
      </c>
      <c r="K8" s="53">
        <v>436932</v>
      </c>
      <c r="L8" s="53">
        <v>874548</v>
      </c>
      <c r="M8" s="53">
        <v>15927</v>
      </c>
      <c r="N8" s="53">
        <v>43179</v>
      </c>
    </row>
    <row r="9" spans="1:14" s="13" customFormat="1" ht="16.5" customHeight="1" x14ac:dyDescent="0.2">
      <c r="A9" s="37" t="s">
        <v>194</v>
      </c>
      <c r="B9" s="40" t="s">
        <v>28</v>
      </c>
      <c r="C9" s="22">
        <v>219462</v>
      </c>
      <c r="D9" s="23">
        <v>743330</v>
      </c>
      <c r="E9" s="23">
        <v>41075</v>
      </c>
      <c r="F9" s="23">
        <v>246450</v>
      </c>
      <c r="G9" s="23">
        <v>18062</v>
      </c>
      <c r="H9" s="23">
        <v>54186</v>
      </c>
      <c r="I9" s="23">
        <v>111562</v>
      </c>
      <c r="J9" s="23">
        <v>334686</v>
      </c>
      <c r="K9" s="23">
        <v>38625</v>
      </c>
      <c r="L9" s="23">
        <v>77250</v>
      </c>
      <c r="M9" s="23">
        <v>10138</v>
      </c>
      <c r="N9" s="23">
        <v>30758</v>
      </c>
    </row>
    <row r="10" spans="1:14" s="13" customFormat="1" ht="16.5" customHeight="1" x14ac:dyDescent="0.2">
      <c r="A10" s="37" t="s">
        <v>195</v>
      </c>
      <c r="B10" s="40" t="s">
        <v>10</v>
      </c>
      <c r="C10" s="22">
        <v>48676</v>
      </c>
      <c r="D10" s="23">
        <v>160789</v>
      </c>
      <c r="E10" s="23">
        <v>8122</v>
      </c>
      <c r="F10" s="23">
        <v>48761</v>
      </c>
      <c r="G10" s="23">
        <v>1985</v>
      </c>
      <c r="H10" s="23">
        <v>5958</v>
      </c>
      <c r="I10" s="23">
        <v>28715</v>
      </c>
      <c r="J10" s="23">
        <v>86156</v>
      </c>
      <c r="K10" s="23">
        <v>9539</v>
      </c>
      <c r="L10" s="23">
        <v>19078</v>
      </c>
      <c r="M10" s="23">
        <v>315</v>
      </c>
      <c r="N10" s="23">
        <v>836</v>
      </c>
    </row>
    <row r="11" spans="1:14" s="13" customFormat="1" ht="16.5" customHeight="1" x14ac:dyDescent="0.2">
      <c r="A11" s="37" t="s">
        <v>187</v>
      </c>
      <c r="B11" s="40" t="s">
        <v>11</v>
      </c>
      <c r="C11" s="22">
        <v>100671</v>
      </c>
      <c r="D11" s="23">
        <v>321163</v>
      </c>
      <c r="E11" s="23">
        <v>13432</v>
      </c>
      <c r="F11" s="23">
        <v>80686</v>
      </c>
      <c r="G11" s="23">
        <v>3413</v>
      </c>
      <c r="H11" s="23">
        <v>10229</v>
      </c>
      <c r="I11" s="23">
        <v>62582</v>
      </c>
      <c r="J11" s="23">
        <v>187719</v>
      </c>
      <c r="K11" s="23">
        <v>21244</v>
      </c>
      <c r="L11" s="23">
        <v>42529</v>
      </c>
      <c r="M11" s="23" t="s">
        <v>73</v>
      </c>
      <c r="N11" s="23" t="s">
        <v>73</v>
      </c>
    </row>
    <row r="12" spans="1:14" s="13" customFormat="1" ht="16.5" customHeight="1" x14ac:dyDescent="0.2">
      <c r="A12" s="37" t="s">
        <v>196</v>
      </c>
      <c r="B12" s="40" t="s">
        <v>12</v>
      </c>
      <c r="C12" s="22">
        <v>23980</v>
      </c>
      <c r="D12" s="23">
        <v>79393</v>
      </c>
      <c r="E12" s="23">
        <v>3679</v>
      </c>
      <c r="F12" s="23">
        <v>22074</v>
      </c>
      <c r="G12" s="23">
        <v>798</v>
      </c>
      <c r="H12" s="23">
        <v>2394</v>
      </c>
      <c r="I12" s="23">
        <v>15886</v>
      </c>
      <c r="J12" s="23">
        <v>47658</v>
      </c>
      <c r="K12" s="23">
        <v>3524</v>
      </c>
      <c r="L12" s="23">
        <v>7048</v>
      </c>
      <c r="M12" s="23">
        <v>93</v>
      </c>
      <c r="N12" s="23">
        <v>219</v>
      </c>
    </row>
    <row r="13" spans="1:14" s="13" customFormat="1" ht="16.5" customHeight="1" x14ac:dyDescent="0.2">
      <c r="A13" s="37" t="s">
        <v>197</v>
      </c>
      <c r="B13" s="40" t="s">
        <v>13</v>
      </c>
      <c r="C13" s="22">
        <v>79616</v>
      </c>
      <c r="D13" s="23">
        <v>244481</v>
      </c>
      <c r="E13" s="23">
        <v>7165</v>
      </c>
      <c r="F13" s="23">
        <v>42990</v>
      </c>
      <c r="G13" s="23">
        <v>1295</v>
      </c>
      <c r="H13" s="23">
        <v>3885</v>
      </c>
      <c r="I13" s="23">
        <v>55294</v>
      </c>
      <c r="J13" s="23">
        <v>165882</v>
      </c>
      <c r="K13" s="23">
        <v>15862</v>
      </c>
      <c r="L13" s="23">
        <v>31724</v>
      </c>
      <c r="M13" s="23" t="s">
        <v>73</v>
      </c>
      <c r="N13" s="23" t="s">
        <v>73</v>
      </c>
    </row>
    <row r="14" spans="1:14" s="13" customFormat="1" ht="16.5" customHeight="1" x14ac:dyDescent="0.2">
      <c r="A14" s="42" t="s">
        <v>188</v>
      </c>
      <c r="B14" s="40" t="s">
        <v>29</v>
      </c>
      <c r="C14" s="22">
        <v>167872</v>
      </c>
      <c r="D14" s="23">
        <v>489429</v>
      </c>
      <c r="E14" s="23">
        <v>8416</v>
      </c>
      <c r="F14" s="23">
        <v>50496</v>
      </c>
      <c r="G14" s="23">
        <v>1516</v>
      </c>
      <c r="H14" s="23">
        <v>4548</v>
      </c>
      <c r="I14" s="23">
        <v>118505</v>
      </c>
      <c r="J14" s="23">
        <v>355515</v>
      </c>
      <c r="K14" s="23">
        <v>39435</v>
      </c>
      <c r="L14" s="23">
        <v>78870</v>
      </c>
      <c r="M14" s="23" t="s">
        <v>73</v>
      </c>
      <c r="N14" s="23" t="s">
        <v>73</v>
      </c>
    </row>
    <row r="15" spans="1:14" s="13" customFormat="1" ht="16.5" customHeight="1" x14ac:dyDescent="0.2">
      <c r="A15" s="37" t="s">
        <v>198</v>
      </c>
      <c r="B15" s="40" t="s">
        <v>14</v>
      </c>
      <c r="C15" s="22">
        <v>105150</v>
      </c>
      <c r="D15" s="23">
        <v>336078</v>
      </c>
      <c r="E15" s="23">
        <v>13123</v>
      </c>
      <c r="F15" s="23">
        <v>78738</v>
      </c>
      <c r="G15" s="23">
        <v>2267</v>
      </c>
      <c r="H15" s="23">
        <v>6838</v>
      </c>
      <c r="I15" s="23">
        <v>69531</v>
      </c>
      <c r="J15" s="23">
        <v>209535</v>
      </c>
      <c r="K15" s="23">
        <v>19984</v>
      </c>
      <c r="L15" s="23">
        <v>40296</v>
      </c>
      <c r="M15" s="23">
        <v>245</v>
      </c>
      <c r="N15" s="23">
        <v>671</v>
      </c>
    </row>
    <row r="16" spans="1:14" s="13" customFormat="1" ht="16.5" customHeight="1" x14ac:dyDescent="0.2">
      <c r="A16" s="42" t="s">
        <v>87</v>
      </c>
      <c r="B16" s="40" t="s">
        <v>15</v>
      </c>
      <c r="C16" s="22">
        <v>78259</v>
      </c>
      <c r="D16" s="23">
        <v>253197</v>
      </c>
      <c r="E16" s="23">
        <v>11993</v>
      </c>
      <c r="F16" s="23">
        <v>71958</v>
      </c>
      <c r="G16" s="23">
        <v>2770</v>
      </c>
      <c r="H16" s="23">
        <v>8310</v>
      </c>
      <c r="I16" s="23">
        <v>45937</v>
      </c>
      <c r="J16" s="23">
        <v>137811</v>
      </c>
      <c r="K16" s="23">
        <v>17559</v>
      </c>
      <c r="L16" s="23">
        <v>35118</v>
      </c>
      <c r="M16" s="23" t="s">
        <v>73</v>
      </c>
      <c r="N16" s="23" t="s">
        <v>73</v>
      </c>
    </row>
    <row r="17" spans="1:14" s="13" customFormat="1" ht="16.5" customHeight="1" x14ac:dyDescent="0.2">
      <c r="A17" s="42" t="s">
        <v>88</v>
      </c>
      <c r="B17" s="40" t="s">
        <v>16</v>
      </c>
      <c r="C17" s="22">
        <v>127818</v>
      </c>
      <c r="D17" s="23">
        <v>401545</v>
      </c>
      <c r="E17" s="23">
        <v>17031</v>
      </c>
      <c r="F17" s="23">
        <v>102186</v>
      </c>
      <c r="G17" s="23">
        <v>3491</v>
      </c>
      <c r="H17" s="23">
        <v>10473</v>
      </c>
      <c r="I17" s="23">
        <v>74294</v>
      </c>
      <c r="J17" s="23">
        <v>222882</v>
      </c>
      <c r="K17" s="23">
        <v>33002</v>
      </c>
      <c r="L17" s="23">
        <v>66004</v>
      </c>
      <c r="M17" s="23" t="s">
        <v>73</v>
      </c>
      <c r="N17" s="23" t="s">
        <v>73</v>
      </c>
    </row>
    <row r="18" spans="1:14" s="13" customFormat="1" ht="16.5" customHeight="1" x14ac:dyDescent="0.2">
      <c r="A18" s="42" t="s">
        <v>89</v>
      </c>
      <c r="B18" s="40" t="s">
        <v>17</v>
      </c>
      <c r="C18" s="22">
        <v>115422</v>
      </c>
      <c r="D18" s="23">
        <v>339148</v>
      </c>
      <c r="E18" s="23">
        <v>9867</v>
      </c>
      <c r="F18" s="23">
        <v>59202</v>
      </c>
      <c r="G18" s="23">
        <v>1903</v>
      </c>
      <c r="H18" s="23">
        <v>5709</v>
      </c>
      <c r="I18" s="23">
        <v>66932</v>
      </c>
      <c r="J18" s="23">
        <v>200796</v>
      </c>
      <c r="K18" s="23">
        <v>36720</v>
      </c>
      <c r="L18" s="23">
        <v>73441</v>
      </c>
      <c r="M18" s="23" t="s">
        <v>73</v>
      </c>
      <c r="N18" s="23" t="s">
        <v>73</v>
      </c>
    </row>
    <row r="19" spans="1:14" s="13" customFormat="1" ht="16.5" customHeight="1" x14ac:dyDescent="0.2">
      <c r="A19" s="42" t="s">
        <v>189</v>
      </c>
      <c r="B19" s="40" t="s">
        <v>30</v>
      </c>
      <c r="C19" s="22">
        <v>153966</v>
      </c>
      <c r="D19" s="23">
        <v>452923</v>
      </c>
      <c r="E19" s="23">
        <v>10197</v>
      </c>
      <c r="F19" s="23">
        <v>61158</v>
      </c>
      <c r="G19" s="23">
        <v>1360</v>
      </c>
      <c r="H19" s="23">
        <v>4080</v>
      </c>
      <c r="I19" s="23">
        <v>102076</v>
      </c>
      <c r="J19" s="23">
        <v>306228</v>
      </c>
      <c r="K19" s="23">
        <v>39224</v>
      </c>
      <c r="L19" s="23">
        <v>78448</v>
      </c>
      <c r="M19" s="23">
        <v>1109</v>
      </c>
      <c r="N19" s="23">
        <v>3009</v>
      </c>
    </row>
    <row r="20" spans="1:14" s="13" customFormat="1" ht="16.5" customHeight="1" x14ac:dyDescent="0.2">
      <c r="A20" s="42" t="s">
        <v>190</v>
      </c>
      <c r="B20" s="40" t="s">
        <v>31</v>
      </c>
      <c r="C20" s="22">
        <v>127320</v>
      </c>
      <c r="D20" s="23">
        <v>381959</v>
      </c>
      <c r="E20" s="23">
        <v>9341</v>
      </c>
      <c r="F20" s="23">
        <v>56046</v>
      </c>
      <c r="G20" s="23">
        <v>1722</v>
      </c>
      <c r="H20" s="23">
        <v>5166</v>
      </c>
      <c r="I20" s="23">
        <v>88233</v>
      </c>
      <c r="J20" s="23">
        <v>264699</v>
      </c>
      <c r="K20" s="23">
        <v>28024</v>
      </c>
      <c r="L20" s="23">
        <v>56048</v>
      </c>
      <c r="M20" s="23" t="s">
        <v>73</v>
      </c>
      <c r="N20" s="23" t="s">
        <v>73</v>
      </c>
    </row>
    <row r="21" spans="1:14" s="13" customFormat="1" ht="16.5" customHeight="1" x14ac:dyDescent="0.2">
      <c r="A21" s="42" t="s">
        <v>90</v>
      </c>
      <c r="B21" s="40" t="s">
        <v>18</v>
      </c>
      <c r="C21" s="22">
        <v>141145</v>
      </c>
      <c r="D21" s="23">
        <v>471835</v>
      </c>
      <c r="E21" s="23">
        <v>25806</v>
      </c>
      <c r="F21" s="23">
        <v>154836</v>
      </c>
      <c r="G21" s="23">
        <v>5147</v>
      </c>
      <c r="H21" s="23">
        <v>15441</v>
      </c>
      <c r="I21" s="23">
        <v>80694</v>
      </c>
      <c r="J21" s="23">
        <v>242082</v>
      </c>
      <c r="K21" s="23">
        <v>28463</v>
      </c>
      <c r="L21" s="23">
        <v>56926</v>
      </c>
      <c r="M21" s="23">
        <v>1035</v>
      </c>
      <c r="N21" s="23">
        <v>2550</v>
      </c>
    </row>
    <row r="22" spans="1:14" s="13" customFormat="1" ht="16.5" customHeight="1" x14ac:dyDescent="0.2">
      <c r="A22" s="42" t="s">
        <v>191</v>
      </c>
      <c r="B22" s="40" t="s">
        <v>19</v>
      </c>
      <c r="C22" s="22">
        <v>43968</v>
      </c>
      <c r="D22" s="23">
        <v>150906</v>
      </c>
      <c r="E22" s="23">
        <v>9426</v>
      </c>
      <c r="F22" s="23">
        <v>56559</v>
      </c>
      <c r="G22" s="23">
        <v>3201</v>
      </c>
      <c r="H22" s="23">
        <v>9604</v>
      </c>
      <c r="I22" s="23">
        <v>22061</v>
      </c>
      <c r="J22" s="23">
        <v>66184</v>
      </c>
      <c r="K22" s="23">
        <v>9280</v>
      </c>
      <c r="L22" s="23">
        <v>18559</v>
      </c>
      <c r="M22" s="23" t="s">
        <v>73</v>
      </c>
      <c r="N22" s="23" t="s">
        <v>73</v>
      </c>
    </row>
    <row r="23" spans="1:14" s="13" customFormat="1" ht="16.5" customHeight="1" x14ac:dyDescent="0.2">
      <c r="A23" s="42" t="s">
        <v>199</v>
      </c>
      <c r="B23" s="40" t="s">
        <v>20</v>
      </c>
      <c r="C23" s="22">
        <v>85883</v>
      </c>
      <c r="D23" s="23">
        <v>267218</v>
      </c>
      <c r="E23" s="23">
        <v>12171</v>
      </c>
      <c r="F23" s="23">
        <v>63730</v>
      </c>
      <c r="G23" s="23">
        <v>3781</v>
      </c>
      <c r="H23" s="23">
        <v>11343</v>
      </c>
      <c r="I23" s="23">
        <v>52283</v>
      </c>
      <c r="J23" s="23">
        <v>156849</v>
      </c>
      <c r="K23" s="23">
        <v>17648</v>
      </c>
      <c r="L23" s="23">
        <v>35296</v>
      </c>
      <c r="M23" s="23" t="s">
        <v>73</v>
      </c>
      <c r="N23" s="23" t="s">
        <v>73</v>
      </c>
    </row>
    <row r="24" spans="1:14" s="13" customFormat="1" ht="16.5" customHeight="1" x14ac:dyDescent="0.2">
      <c r="A24" s="42" t="s">
        <v>93</v>
      </c>
      <c r="B24" s="40" t="s">
        <v>21</v>
      </c>
      <c r="C24" s="22">
        <v>21544</v>
      </c>
      <c r="D24" s="23">
        <v>80206</v>
      </c>
      <c r="E24" s="23">
        <v>6394</v>
      </c>
      <c r="F24" s="23">
        <v>38364</v>
      </c>
      <c r="G24" s="23">
        <v>1533</v>
      </c>
      <c r="H24" s="23">
        <v>4599</v>
      </c>
      <c r="I24" s="23">
        <v>9958</v>
      </c>
      <c r="J24" s="23">
        <v>29874</v>
      </c>
      <c r="K24" s="23">
        <v>3593</v>
      </c>
      <c r="L24" s="23">
        <v>7186</v>
      </c>
      <c r="M24" s="23">
        <v>66</v>
      </c>
      <c r="N24" s="23">
        <v>183</v>
      </c>
    </row>
    <row r="25" spans="1:14" s="13" customFormat="1" ht="16.5" customHeight="1" x14ac:dyDescent="0.2">
      <c r="A25" s="42" t="s">
        <v>94</v>
      </c>
      <c r="B25" s="40" t="s">
        <v>22</v>
      </c>
      <c r="C25" s="22">
        <v>50382</v>
      </c>
      <c r="D25" s="23">
        <v>149071</v>
      </c>
      <c r="E25" s="23">
        <v>3237</v>
      </c>
      <c r="F25" s="23">
        <v>19422</v>
      </c>
      <c r="G25" s="23">
        <v>572</v>
      </c>
      <c r="H25" s="23">
        <v>1716</v>
      </c>
      <c r="I25" s="23">
        <v>34362</v>
      </c>
      <c r="J25" s="23">
        <v>103086</v>
      </c>
      <c r="K25" s="23">
        <v>11206</v>
      </c>
      <c r="L25" s="23">
        <v>22412</v>
      </c>
      <c r="M25" s="23">
        <v>1005</v>
      </c>
      <c r="N25" s="23">
        <v>2435</v>
      </c>
    </row>
    <row r="26" spans="1:14" s="13" customFormat="1" ht="16.5" customHeight="1" x14ac:dyDescent="0.2">
      <c r="A26" s="42" t="s">
        <v>95</v>
      </c>
      <c r="B26" s="40" t="s">
        <v>23</v>
      </c>
      <c r="C26" s="22">
        <v>22150</v>
      </c>
      <c r="D26" s="23">
        <v>64211</v>
      </c>
      <c r="E26" s="23">
        <v>1077</v>
      </c>
      <c r="F26" s="23">
        <v>6462</v>
      </c>
      <c r="G26" s="23">
        <v>213</v>
      </c>
      <c r="H26" s="23">
        <v>639</v>
      </c>
      <c r="I26" s="23">
        <v>15390</v>
      </c>
      <c r="J26" s="23">
        <v>46170</v>
      </c>
      <c r="K26" s="23">
        <v>5470</v>
      </c>
      <c r="L26" s="23">
        <v>10940</v>
      </c>
      <c r="M26" s="23" t="s">
        <v>73</v>
      </c>
      <c r="N26" s="23" t="s">
        <v>73</v>
      </c>
    </row>
    <row r="27" spans="1:14" s="13" customFormat="1" ht="16.5" customHeight="1" x14ac:dyDescent="0.2">
      <c r="A27" s="42" t="s">
        <v>192</v>
      </c>
      <c r="B27" s="40" t="s">
        <v>32</v>
      </c>
      <c r="C27" s="22">
        <v>60312</v>
      </c>
      <c r="D27" s="23">
        <v>178691</v>
      </c>
      <c r="E27" s="23">
        <v>2955</v>
      </c>
      <c r="F27" s="23">
        <v>17730</v>
      </c>
      <c r="G27" s="23">
        <v>660</v>
      </c>
      <c r="H27" s="23">
        <v>1980</v>
      </c>
      <c r="I27" s="23">
        <v>45587</v>
      </c>
      <c r="J27" s="23">
        <v>136761</v>
      </c>
      <c r="K27" s="23">
        <v>11110</v>
      </c>
      <c r="L27" s="23">
        <v>22220</v>
      </c>
      <c r="M27" s="23" t="s">
        <v>73</v>
      </c>
      <c r="N27" s="23" t="s">
        <v>73</v>
      </c>
    </row>
    <row r="28" spans="1:14" s="13" customFormat="1" ht="16.5" customHeight="1" x14ac:dyDescent="0.2">
      <c r="A28" s="42" t="s">
        <v>96</v>
      </c>
      <c r="B28" s="40" t="s">
        <v>24</v>
      </c>
      <c r="C28" s="22">
        <v>27752</v>
      </c>
      <c r="D28" s="23">
        <v>88331</v>
      </c>
      <c r="E28" s="23">
        <v>3574</v>
      </c>
      <c r="F28" s="23">
        <v>21444</v>
      </c>
      <c r="G28" s="23">
        <v>911</v>
      </c>
      <c r="H28" s="23">
        <v>2733</v>
      </c>
      <c r="I28" s="23">
        <v>17620</v>
      </c>
      <c r="J28" s="23">
        <v>52860</v>
      </c>
      <c r="K28" s="23">
        <v>5647</v>
      </c>
      <c r="L28" s="23">
        <v>11294</v>
      </c>
      <c r="M28" s="23" t="s">
        <v>73</v>
      </c>
      <c r="N28" s="23" t="s">
        <v>73</v>
      </c>
    </row>
    <row r="29" spans="1:14" s="13" customFormat="1" ht="16.5" customHeight="1" x14ac:dyDescent="0.2">
      <c r="A29" s="42" t="s">
        <v>193</v>
      </c>
      <c r="B29" s="40" t="s">
        <v>33</v>
      </c>
      <c r="C29" s="22">
        <v>55304</v>
      </c>
      <c r="D29" s="23">
        <v>173690</v>
      </c>
      <c r="E29" s="23">
        <v>6333</v>
      </c>
      <c r="F29" s="23">
        <v>37980</v>
      </c>
      <c r="G29" s="23">
        <v>1872</v>
      </c>
      <c r="H29" s="23">
        <v>5616</v>
      </c>
      <c r="I29" s="23">
        <v>35817</v>
      </c>
      <c r="J29" s="23">
        <v>107451</v>
      </c>
      <c r="K29" s="23">
        <v>11176</v>
      </c>
      <c r="L29" s="23">
        <v>22352</v>
      </c>
      <c r="M29" s="23">
        <v>106</v>
      </c>
      <c r="N29" s="23">
        <v>291</v>
      </c>
    </row>
    <row r="30" spans="1:14" s="13" customFormat="1" ht="16.5" customHeight="1" x14ac:dyDescent="0.2">
      <c r="A30" s="42" t="s">
        <v>200</v>
      </c>
      <c r="B30" s="31" t="s">
        <v>5</v>
      </c>
      <c r="C30" s="22">
        <v>39652</v>
      </c>
      <c r="D30" s="23">
        <v>227420</v>
      </c>
      <c r="E30" s="23">
        <v>31509</v>
      </c>
      <c r="F30" s="23">
        <v>200391</v>
      </c>
      <c r="G30" s="23">
        <v>6682</v>
      </c>
      <c r="H30" s="23">
        <v>22219</v>
      </c>
      <c r="I30" s="23">
        <v>828</v>
      </c>
      <c r="J30" s="23">
        <v>3177</v>
      </c>
      <c r="K30" s="23">
        <v>583</v>
      </c>
      <c r="L30" s="23">
        <v>1481</v>
      </c>
      <c r="M30" s="23">
        <v>50</v>
      </c>
      <c r="N30" s="23">
        <v>153</v>
      </c>
    </row>
    <row r="31" spans="1:14" s="13" customFormat="1" ht="16.5" customHeight="1" x14ac:dyDescent="0.2">
      <c r="A31" s="42" t="s">
        <v>201</v>
      </c>
      <c r="B31" s="31" t="s">
        <v>8</v>
      </c>
      <c r="C31" s="22">
        <v>187771</v>
      </c>
      <c r="D31" s="23">
        <v>606869</v>
      </c>
      <c r="E31" s="23">
        <v>25396</v>
      </c>
      <c r="F31" s="23">
        <v>152376</v>
      </c>
      <c r="G31" s="23">
        <v>4934</v>
      </c>
      <c r="H31" s="23">
        <v>14802</v>
      </c>
      <c r="I31" s="23">
        <v>126271</v>
      </c>
      <c r="J31" s="23">
        <v>378813</v>
      </c>
      <c r="K31" s="23">
        <v>29412</v>
      </c>
      <c r="L31" s="23">
        <v>58824</v>
      </c>
      <c r="M31" s="23">
        <v>1758</v>
      </c>
      <c r="N31" s="23">
        <v>2054</v>
      </c>
    </row>
    <row r="32" spans="1:14" s="13" customFormat="1" ht="16.5" customHeight="1" x14ac:dyDescent="0.2">
      <c r="A32" s="42" t="s">
        <v>97</v>
      </c>
      <c r="B32" s="40" t="s">
        <v>26</v>
      </c>
      <c r="C32" s="22">
        <v>6129</v>
      </c>
      <c r="D32" s="23">
        <v>23532</v>
      </c>
      <c r="E32" s="23">
        <v>1891</v>
      </c>
      <c r="F32" s="23">
        <v>11367</v>
      </c>
      <c r="G32" s="23">
        <v>310</v>
      </c>
      <c r="H32" s="23">
        <v>934</v>
      </c>
      <c r="I32" s="23">
        <v>3374</v>
      </c>
      <c r="J32" s="23">
        <v>10123</v>
      </c>
      <c r="K32" s="23">
        <v>554</v>
      </c>
      <c r="L32" s="23">
        <v>1108</v>
      </c>
      <c r="M32" s="23" t="s">
        <v>73</v>
      </c>
      <c r="N32" s="23" t="s">
        <v>73</v>
      </c>
    </row>
    <row r="33" spans="1:14" s="13" customFormat="1" ht="16.5" customHeight="1" x14ac:dyDescent="0.2">
      <c r="A33" s="43" t="s">
        <v>98</v>
      </c>
      <c r="B33" s="41" t="s">
        <v>27</v>
      </c>
      <c r="C33" s="26">
        <v>372</v>
      </c>
      <c r="D33" s="27">
        <v>1534</v>
      </c>
      <c r="E33" s="27">
        <v>156</v>
      </c>
      <c r="F33" s="27">
        <v>936</v>
      </c>
      <c r="G33" s="27">
        <v>18</v>
      </c>
      <c r="H33" s="27">
        <v>54</v>
      </c>
      <c r="I33" s="27">
        <v>143</v>
      </c>
      <c r="J33" s="27">
        <v>429</v>
      </c>
      <c r="K33" s="27">
        <v>48</v>
      </c>
      <c r="L33" s="27">
        <v>96</v>
      </c>
      <c r="M33" s="27">
        <v>7</v>
      </c>
      <c r="N33" s="27">
        <v>19</v>
      </c>
    </row>
    <row r="34" spans="1:14" s="8" customFormat="1" x14ac:dyDescent="0.2">
      <c r="A34" s="80" t="s">
        <v>140</v>
      </c>
      <c r="B34" s="80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</row>
    <row r="35" spans="1:14" s="8" customFormat="1" x14ac:dyDescent="0.2">
      <c r="A35" s="8" t="s">
        <v>154</v>
      </c>
    </row>
    <row r="36" spans="1:14" s="8" customFormat="1" x14ac:dyDescent="0.2">
      <c r="A36" s="8" t="s">
        <v>155</v>
      </c>
    </row>
    <row r="37" spans="1:14" ht="15.75" customHeight="1" x14ac:dyDescent="0.2">
      <c r="A37" s="8" t="s">
        <v>2</v>
      </c>
    </row>
  </sheetData>
  <mergeCells count="13">
    <mergeCell ref="K6:L6"/>
    <mergeCell ref="A34:N34"/>
    <mergeCell ref="A4:B7"/>
    <mergeCell ref="C4:N4"/>
    <mergeCell ref="C5:D5"/>
    <mergeCell ref="E5:H5"/>
    <mergeCell ref="I5:L5"/>
    <mergeCell ref="M5:N6"/>
    <mergeCell ref="C6:C7"/>
    <mergeCell ref="D6:D7"/>
    <mergeCell ref="E6:F6"/>
    <mergeCell ref="G6:H6"/>
    <mergeCell ref="I6:J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2014-08-11T02:38:59Z</cp:lastPrinted>
  <dcterms:created xsi:type="dcterms:W3CDTF">2001-10-30T06:38:08Z</dcterms:created>
  <dcterms:modified xsi:type="dcterms:W3CDTF">2026-04-21T07:27:53Z</dcterms:modified>
</cp:coreProperties>
</file>