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臺北市" sheetId="1" r:id="rId1"/>
  </sheets>
  <definedNames>
    <definedName name="_xlnm._FilterDatabase" localSheetId="0" hidden="1">臺北市!$A$3:$J$14</definedName>
    <definedName name="_xlnm.Print_Area" localSheetId="0">臺北市!$A$1:$J$14</definedName>
    <definedName name="_xlnm.Print_Titles" localSheetId="0">臺北市!$1:$4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 i="1" l="1"/>
  <c r="H8" i="1"/>
  <c r="G8" i="1"/>
  <c r="F8" i="1"/>
  <c r="I11" i="1" l="1"/>
  <c r="H11" i="1"/>
  <c r="G11" i="1"/>
  <c r="F11" i="1"/>
</calcChain>
</file>

<file path=xl/sharedStrings.xml><?xml version="1.0" encoding="utf-8"?>
<sst xmlns="http://schemas.openxmlformats.org/spreadsheetml/2006/main" count="55" uniqueCount="42">
  <si>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</si>
  <si>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</si>
  <si>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</si>
  <si>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</si>
  <si>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</si>
  <si>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</si>
  <si>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</si>
  <si>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</si>
  <si>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</si>
  <si>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</si>
  <si>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</si>
  <si>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</si>
  <si>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</si>
  <si>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財團法人台北市婦女救援社會福利事業基金會</t>
  </si>
  <si>
    <t>1091H3110C</t>
  </si>
  <si>
    <t>臺北市</t>
  </si>
  <si>
    <t>《吹笛人》性別暴力初級預防桌遊教育宣導</t>
  </si>
  <si>
    <t>1091H3210B</t>
  </si>
  <si>
    <t>「破蛹而出」彩蝶計畫：親密關係暴力婦女復原團體</t>
  </si>
  <si>
    <t>1091H3211B</t>
  </si>
  <si>
    <t>台灣心理衛生社會工作學會</t>
  </si>
  <si>
    <t>「家庭暴力防治工作—家庭中心取向社區整合方案」109年計畫</t>
  </si>
  <si>
    <t>一、人事費63萬2,975元：含專業服務費1名(社工督導以4萬6,887元*13.5個月*1人核算，含社工相關系所碩士以上學歷加給及5年年資加給；修正計畫時應載明人員姓名及學經歷)。二、業務費11萬300元：含專家學者出席費(每人次最高2,500元，受補助單位人員出席不得支領)、講座鐘點費(每節最高補助2,000元)。三、甲類專案計畫管理費3萬元(不得超過實際支出之人事費及業務費總額5%)。四、成果報告應包含本計畫補助專業人力所服務之中低風險家庭暴力個案數、實施家庭會談次數、個案研討次數、專業督導次數、教育訓練時數等</t>
    <phoneticPr fontId="4" type="noConversion"/>
  </si>
  <si>
    <t>1091H3317C</t>
  </si>
  <si>
    <t>未得同意散布性私密影像被害人服務需求初探</t>
  </si>
  <si>
    <t>一、人事費55萬2,164元：專業服務費1名(4萬901元*13.5個月*1人，含社工相關系所碩士以上學歷加給、社工師證書加給或社工師執業執照加給，修正計畫及核銷時應載明人員姓名、學經歷並檢附學歷及證照影本)。二、業務費15萬元：專家學者出席費(每人每次最高補助2,500元)、講座鐘點費(每節最高補助2,000元)、講師或督導遠程交通費(含參與者，30公里以上核實報支，搭乘計程車之費用不得報支)、差旅費(交通費核實報支，搭乘計程車之費用不得報支)、膳費(每人次最高80元)、臨時酬勞費(以勞動部公告適用之每小時基本工資核算)、場地及佈置費、印刷費、調查訪問費(1案最高補助300元，含施測及受測人員)、翻譯費(每千字最高補助810元)、器材租金。三、甲類專案計畫管理費2萬500元(不得超過實際支出之人事費及業務費總額5%)。四、乙類專案計畫管理費6萬元(補助雇主應負擔之勞、健保及提撥勞退準備金費用，每人每月最高5,000元，且不列入甲類百分之五額度計算)。</t>
    <phoneticPr fontId="3" type="noConversion"/>
  </si>
  <si>
    <t>1091H3327A</t>
  </si>
  <si>
    <t>臺北市政府社會局</t>
  </si>
  <si>
    <t>臺北市性騷擾防治查核輔導教育訓練與被害人服務計畫</t>
  </si>
  <si>
    <t>一、人事費47萬1,366元：專業服務費1名(3萬4,916元*13.5個月，含所聘人員具國內大學院校社會工作、社會學、社會福利、心理、諮商、法律、教育、公共行政管理等相關系所畢業，修正計畫時應載明人員姓名、學經歷並檢附學歷影本)。二、業務費8萬4,000元：講座鐘點費(每節最高補助2,000元)。三、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</si>
  <si>
    <t>一、人事費49萬8,299元：含專業服務費1名(社工員以3萬6,911元*13.5個月*1人核算，含社工相關系所碩士以上學歷加給；修正計畫時應檢附所聘人員姓名、學經歷及加給證明)。二、業務費38萬500元：含專家學者出席費(每人次最高2,500元，受補助單位人員出席不得支領)、講座鐘點費(每節最高補助2,000元)、差旅費(交通費核實報支，但不含計程車資；住宿費檢據核銷最高補助1,000元)、印刷費、撰稿費(每千字680元)、設計費(《吹笛人》插畫)、媒體素材製作費(《吹笛人》動畫)。三、甲類專案計畫管理費1萬6,000元(不得超過實際支出之人事費及業務費總額5%)。四、乙類專案計畫管理費6萬元(補助雇主應負擔之勞、健保及提撥勞退準備金費用，每人每月最高5,000元，且不列入甲類百分之五額度計算)。</t>
    <phoneticPr fontId="3" type="noConversion"/>
  </si>
  <si>
    <t>臺北市政府、機構或團體申請109年公益彩券回饋金補助案件審核結果一覽表(保護服務類)</t>
    <phoneticPr fontId="4" type="noConversion"/>
  </si>
  <si>
    <t>一、人事費49萬8,299元:含專業服務費1名(社工員以3萬6,911元*13.5個月*1人核算，含社工相關系所碩士以上學歷加給；修正計畫時應載明人員姓名及學經歷)。二、業務費10萬元:講座鐘點費(每節最高補助2,000元)、膳費(每人每次最高80元)、交通費。三、甲類專案計畫管理費1萬2500元(不得超過實際支出之人事費及業務費總額5%)。四、乙類專案計畫管理費6萬元(補助專業服務費之雇主應負擔之勞、健保及提撥勞退準備金費用，每人每月最高5,000元，且不列入甲類百分之五額度計算)。五、本案請款時應檢附與縣市簽訂之委託契約或個案轉介證明始得撥款。</t>
    <phoneticPr fontId="4" type="noConversion"/>
  </si>
  <si>
    <t>110年度</t>
    <phoneticPr fontId="3" type="noConversion"/>
  </si>
  <si>
    <t>衡酌本案為新計畫，且難以預期實際辦理成效，爰於尚未見成效前不予補助，請俟執行完竣後再行提報110年公益彩券回饋金計畫。</t>
  </si>
  <si>
    <t>合計</t>
    <phoneticPr fontId="3" type="noConversion"/>
  </si>
  <si>
    <t>1091H3206B</t>
    <phoneticPr fontId="4" type="noConversion"/>
  </si>
  <si>
    <t>臺北市</t>
    <phoneticPr fontId="4" type="noConversion"/>
  </si>
  <si>
    <t>財團法人現代婦女教育基金會</t>
  </si>
  <si>
    <t>愛陪伴～親密關係暴力家庭生活支持復原計畫</t>
  </si>
  <si>
    <t>一、人事費115萬8,192元:含專業服務費2名(社工員每名以4萬2,896元*13.5個月核算，含社工相關系所碩士以上學歷、社工師證書加給或社工師執業執照加給及及執行高度風險業務加給(限辦理直接服務之人員支領)，修正計畫時應載明人員姓名及學經歷)。二、業務費20萬元：講座鐘點費(每節最高補助2,000元)、講座或督導遠程交通費、膳費(每人次最高80元)、家庭評估工具費、家庭系統處遇媒材費、諮商及心理治療費、專家學者出席費、膳費(每人次最高80元)、場地及布置費。三、甲類專案計畫管理費3萬2,500元(不得超過實際支出之人事費及業務費總額5%)。四、乙類專案計畫管理費12萬元(補助專業服務費之雇主應負擔之勞、健保及提撥勞退準備金費用，每人每月最高5,000元，且不列入甲類百分之五額度計算)。五、本案請款時應檢附地方政府委託契約始得撥款。</t>
    <phoneticPr fontId="4" type="noConversion"/>
  </si>
  <si>
    <t>一、人事費115萬8,192元:含專業服務費2名（社工員每名以4萬2,896元*13.5個月核算，含社工相關系所碩士以上學歷、社工師證書加給或社工師執業執照加給及及執行高度風險業務加給(限辦理直接服務之人員支領)，修正計畫時應載明人員姓名及學經歷）。二、業務費20萬元：講座鐘點費（每節最高補助2,000元）、講座或督導遠程交通費、膳費（每人次最高80元）、家庭評估工具費、家庭系統處遇媒材費、諮商及心理治療費、專家學者出席費、膳費（每人次最高80元）、場地及布置費。三、甲類專案計畫管理費3萬元（不得超過實際支出之人事費及業務費總額5%）。四、乙類專案計畫管理費12萬元（補助雇主應負擔之勞、健保及提撥勞退準備金費用，每人每月最高5,000元，且不列入甲類百分之五額度計算）。五、本案請款時應檢附地方政府委託契約始得撥款。</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</si>
</sst>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9"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
      <sz val="12"/>
      <color rgb="FFFF0000"/>
      <name val="新細明體"/>
      <family val="1"/>
      <charset val="136"/>
      <scheme val="major"/>
    </font>
  </fonts>
  <fills count="3">
    <fill>
      <patternFill patternType="none"/>
    </fill>
    <fill>
      <patternFill patternType="gray125"/>
    </fill>
    <fill>
      <patternFill patternType="solid">
        <fgColor theme="9" tint="0.79998168889431442"/>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cellStyleXfs>
  <cellXfs count="31">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176" fontId="5" fillId="0" borderId="3" xfId="0" applyNumberFormat="1" applyFont="1" applyFill="1" applyBorder="1">
      <alignment vertical="center"/>
    </xf>
    <xf numFmtId="177" fontId="5" fillId="0" borderId="3" xfId="1" applyNumberFormat="1" applyFont="1" applyFill="1" applyBorder="1" applyAlignment="1">
      <alignment horizontal="right" vertical="center" shrinkToFit="1"/>
    </xf>
    <xf numFmtId="0" fontId="5" fillId="0" borderId="3" xfId="1" applyNumberFormat="1" applyFont="1" applyFill="1" applyBorder="1" applyAlignment="1">
      <alignment horizontal="center" vertical="center" wrapText="1"/>
    </xf>
    <xf numFmtId="0" fontId="0" fillId="0" borderId="0" xfId="0" applyFont="1" applyAlignment="1">
      <alignment horizontal="center" vertical="center"/>
    </xf>
    <xf numFmtId="0" fontId="0" fillId="2" borderId="0" xfId="0" applyFont="1" applyFill="1">
      <alignment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7" fontId="5" fillId="0" borderId="3" xfId="1" applyNumberFormat="1" applyFont="1" applyFill="1" applyBorder="1" applyAlignment="1">
      <alignment horizontal="center" vertical="center" shrinkToFit="1"/>
    </xf>
    <xf numFmtId="0" fontId="5" fillId="0" borderId="3" xfId="1" applyNumberFormat="1" applyFont="1" applyFill="1" applyBorder="1" applyAlignment="1">
      <alignment horizontal="left" vertical="center" wrapText="1"/>
    </xf>
    <xf numFmtId="0" fontId="5" fillId="0" borderId="2" xfId="1" applyNumberFormat="1" applyFont="1" applyFill="1" applyBorder="1" applyAlignment="1">
      <alignment horizontal="center" vertical="center" shrinkToFit="1"/>
    </xf>
    <xf numFmtId="0" fontId="5" fillId="0" borderId="5" xfId="0" applyFont="1" applyFill="1" applyBorder="1" applyAlignment="1">
      <alignment horizontal="center" vertical="center" shrinkToFit="1"/>
    </xf>
    <xf numFmtId="0" fontId="5" fillId="0" borderId="4" xfId="0" applyFont="1" applyFill="1" applyBorder="1" applyAlignment="1">
      <alignment horizontal="center" vertical="center" shrinkToFit="1"/>
    </xf>
    <xf numFmtId="0" fontId="5" fillId="0" borderId="2" xfId="1" applyNumberFormat="1"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0" borderId="4" xfId="0" applyFont="1" applyFill="1" applyBorder="1" applyAlignment="1">
      <alignment horizontal="left" vertical="center" wrapText="1"/>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xf numFmtId="0" fontId="8" fillId="0" borderId="2" xfId="1" applyNumberFormat="1"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8" fillId="0" borderId="4" xfId="0" applyFont="1" applyFill="1" applyBorder="1" applyAlignment="1">
      <alignment horizontal="center" vertical="center" shrinkToFit="1"/>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view="pageBreakPreview" zoomScale="70" zoomScaleNormal="80" zoomScaleSheetLayoutView="70" workbookViewId="0">
      <pane ySplit="4" topLeftCell="A5" activePane="bottomLeft" state="frozen"/>
      <selection pane="bottomLeft" activeCell="J7" sqref="J7"/>
    </sheetView>
  </sheetViews>
  <sheetFormatPr defaultRowHeight="16.5" x14ac:dyDescent="0.25"/>
  <cols>
    <col min="1" max="2" width="14.375" style="7" bestFit="1" customWidth="1"/>
    <col min="3" max="3" width="22.75" style="1" bestFit="1" customWidth="1"/>
    <col min="4" max="4" width="29.375" style="1" bestFit="1" customWidth="1"/>
    <col min="5" max="5" width="10.25" style="7" bestFit="1" customWidth="1"/>
    <col min="6" max="6" width="16.75" style="1" bestFit="1" customWidth="1"/>
    <col min="7" max="9" width="12.625" style="1" bestFit="1" customWidth="1"/>
    <col min="10" max="10" width="87.875" style="1" customWidth="1"/>
    <col min="11" max="16384" width="9" style="1"/>
  </cols>
  <sheetData>
    <row r="1" spans="1:10" ht="27.75" x14ac:dyDescent="0.25">
      <c r="A1" s="19" t="s">
        <v>31</v>
      </c>
      <c r="B1" s="19"/>
      <c r="C1" s="19"/>
      <c r="D1" s="19"/>
      <c r="E1" s="19"/>
      <c r="F1" s="19"/>
      <c r="G1" s="19"/>
      <c r="H1" s="19"/>
      <c r="I1" s="19"/>
      <c r="J1" s="19"/>
    </row>
    <row r="2" spans="1:10" x14ac:dyDescent="0.25">
      <c r="A2" s="20" t="s">
        <v>0</v>
      </c>
      <c r="B2" s="20"/>
      <c r="C2" s="20"/>
      <c r="D2" s="20"/>
      <c r="E2" s="20"/>
      <c r="F2" s="20"/>
      <c r="G2" s="20"/>
      <c r="H2" s="20"/>
      <c r="I2" s="20"/>
      <c r="J2" s="20"/>
    </row>
    <row r="3" spans="1:10" ht="25.5" customHeight="1" x14ac:dyDescent="0.25">
      <c r="A3" s="21" t="s">
        <v>1</v>
      </c>
      <c r="B3" s="21" t="s">
        <v>2</v>
      </c>
      <c r="C3" s="21" t="s">
        <v>3</v>
      </c>
      <c r="D3" s="24" t="s">
        <v>4</v>
      </c>
      <c r="E3" s="24" t="s">
        <v>5</v>
      </c>
      <c r="F3" s="21" t="s">
        <v>6</v>
      </c>
      <c r="G3" s="27" t="s">
        <v>7</v>
      </c>
      <c r="H3" s="27"/>
      <c r="I3" s="27"/>
      <c r="J3" s="21" t="s">
        <v>8</v>
      </c>
    </row>
    <row r="4" spans="1:10" s="2" customFormat="1" ht="25.5" customHeight="1" x14ac:dyDescent="0.25">
      <c r="A4" s="22"/>
      <c r="B4" s="22"/>
      <c r="C4" s="23"/>
      <c r="D4" s="25"/>
      <c r="E4" s="26"/>
      <c r="F4" s="23"/>
      <c r="G4" s="9" t="s">
        <v>9</v>
      </c>
      <c r="H4" s="9" t="s">
        <v>10</v>
      </c>
      <c r="I4" s="9" t="s">
        <v>11</v>
      </c>
      <c r="J4" s="23"/>
    </row>
    <row r="5" spans="1:10" s="8" customFormat="1" ht="199.5" customHeight="1" x14ac:dyDescent="0.25">
      <c r="A5" s="10" t="s">
        <v>14</v>
      </c>
      <c r="B5" s="10" t="s">
        <v>15</v>
      </c>
      <c r="C5" s="3" t="s">
        <v>13</v>
      </c>
      <c r="D5" s="3" t="s">
        <v>16</v>
      </c>
      <c r="E5" s="10" t="s">
        <v>12</v>
      </c>
      <c r="F5" s="4">
        <v>1056500</v>
      </c>
      <c r="G5" s="4">
        <v>954799</v>
      </c>
      <c r="H5" s="4">
        <v>0</v>
      </c>
      <c r="I5" s="4">
        <v>954799</v>
      </c>
      <c r="J5" s="3" t="s">
        <v>30</v>
      </c>
    </row>
    <row r="6" spans="1:10" ht="199.5" customHeight="1" x14ac:dyDescent="0.25">
      <c r="A6" s="28" t="s">
        <v>36</v>
      </c>
      <c r="B6" s="28" t="s">
        <v>37</v>
      </c>
      <c r="C6" s="16" t="s">
        <v>38</v>
      </c>
      <c r="D6" s="16" t="s">
        <v>39</v>
      </c>
      <c r="E6" s="6" t="s">
        <v>12</v>
      </c>
      <c r="F6" s="5">
        <v>1870320</v>
      </c>
      <c r="G6" s="4">
        <v>1510692</v>
      </c>
      <c r="H6" s="4">
        <v>0</v>
      </c>
      <c r="I6" s="4">
        <v>1510692</v>
      </c>
      <c r="J6" s="3" t="s">
        <v>40</v>
      </c>
    </row>
    <row r="7" spans="1:10" ht="200.25" customHeight="1" x14ac:dyDescent="0.25">
      <c r="A7" s="29"/>
      <c r="B7" s="29"/>
      <c r="C7" s="17"/>
      <c r="D7" s="17"/>
      <c r="E7" s="6" t="s">
        <v>33</v>
      </c>
      <c r="F7" s="5">
        <v>1966458</v>
      </c>
      <c r="G7" s="5">
        <v>1508192</v>
      </c>
      <c r="H7" s="11">
        <v>0</v>
      </c>
      <c r="I7" s="5">
        <v>1508192</v>
      </c>
      <c r="J7" s="12" t="s">
        <v>41</v>
      </c>
    </row>
    <row r="8" spans="1:10" x14ac:dyDescent="0.25">
      <c r="A8" s="30"/>
      <c r="B8" s="30"/>
      <c r="C8" s="18"/>
      <c r="D8" s="18"/>
      <c r="E8" s="6" t="s">
        <v>35</v>
      </c>
      <c r="F8" s="5">
        <f t="shared" ref="F8:I8" si="0">F6+F7</f>
        <v>3836778</v>
      </c>
      <c r="G8" s="5">
        <f t="shared" si="0"/>
        <v>3018884</v>
      </c>
      <c r="H8" s="11">
        <f t="shared" si="0"/>
        <v>0</v>
      </c>
      <c r="I8" s="5">
        <f t="shared" si="0"/>
        <v>3018884</v>
      </c>
      <c r="J8" s="12"/>
    </row>
    <row r="9" spans="1:10" ht="128.25" customHeight="1" x14ac:dyDescent="0.25">
      <c r="A9" s="13" t="s">
        <v>17</v>
      </c>
      <c r="B9" s="13" t="s">
        <v>15</v>
      </c>
      <c r="C9" s="16" t="s">
        <v>13</v>
      </c>
      <c r="D9" s="16" t="s">
        <v>18</v>
      </c>
      <c r="E9" s="6" t="s">
        <v>12</v>
      </c>
      <c r="F9" s="5">
        <v>972639</v>
      </c>
      <c r="G9" s="4">
        <v>670799</v>
      </c>
      <c r="H9" s="4">
        <v>0</v>
      </c>
      <c r="I9" s="4">
        <v>670799</v>
      </c>
      <c r="J9" s="3" t="s">
        <v>32</v>
      </c>
    </row>
    <row r="10" spans="1:10" ht="33" customHeight="1" x14ac:dyDescent="0.25">
      <c r="A10" s="14"/>
      <c r="B10" s="14"/>
      <c r="C10" s="17"/>
      <c r="D10" s="17"/>
      <c r="E10" s="6" t="s">
        <v>33</v>
      </c>
      <c r="F10" s="5">
        <v>993901</v>
      </c>
      <c r="G10" s="5">
        <v>0</v>
      </c>
      <c r="H10" s="11">
        <v>0</v>
      </c>
      <c r="I10" s="5">
        <v>0</v>
      </c>
      <c r="J10" s="12" t="s">
        <v>34</v>
      </c>
    </row>
    <row r="11" spans="1:10" ht="33.75" customHeight="1" x14ac:dyDescent="0.25">
      <c r="A11" s="15"/>
      <c r="B11" s="15"/>
      <c r="C11" s="18"/>
      <c r="D11" s="18"/>
      <c r="E11" s="6" t="s">
        <v>35</v>
      </c>
      <c r="F11" s="5">
        <f t="shared" ref="F11:I11" si="1">F9+F10</f>
        <v>1966540</v>
      </c>
      <c r="G11" s="5">
        <f t="shared" si="1"/>
        <v>670799</v>
      </c>
      <c r="H11" s="11">
        <f t="shared" si="1"/>
        <v>0</v>
      </c>
      <c r="I11" s="5">
        <f t="shared" si="1"/>
        <v>670799</v>
      </c>
      <c r="J11" s="12"/>
    </row>
    <row r="12" spans="1:10" ht="151.5" customHeight="1" x14ac:dyDescent="0.25">
      <c r="A12" s="10" t="s">
        <v>19</v>
      </c>
      <c r="B12" s="10" t="s">
        <v>15</v>
      </c>
      <c r="C12" s="3" t="s">
        <v>20</v>
      </c>
      <c r="D12" s="3" t="s">
        <v>21</v>
      </c>
      <c r="E12" s="10" t="s">
        <v>12</v>
      </c>
      <c r="F12" s="4">
        <v>742100</v>
      </c>
      <c r="G12" s="4">
        <v>773275</v>
      </c>
      <c r="H12" s="4">
        <v>0</v>
      </c>
      <c r="I12" s="4">
        <v>773275</v>
      </c>
      <c r="J12" s="3" t="s">
        <v>22</v>
      </c>
    </row>
    <row r="13" spans="1:10" ht="219.75" customHeight="1" x14ac:dyDescent="0.25">
      <c r="A13" s="10" t="s">
        <v>23</v>
      </c>
      <c r="B13" s="10" t="s">
        <v>15</v>
      </c>
      <c r="C13" s="3" t="s">
        <v>13</v>
      </c>
      <c r="D13" s="3" t="s">
        <v>24</v>
      </c>
      <c r="E13" s="10" t="s">
        <v>12</v>
      </c>
      <c r="F13" s="4">
        <v>1189695</v>
      </c>
      <c r="G13" s="4">
        <v>782664</v>
      </c>
      <c r="H13" s="4">
        <v>0</v>
      </c>
      <c r="I13" s="4">
        <v>782664</v>
      </c>
      <c r="J13" s="3" t="s">
        <v>25</v>
      </c>
    </row>
    <row r="14" spans="1:10" ht="161.25" customHeight="1" x14ac:dyDescent="0.25">
      <c r="A14" s="10" t="s">
        <v>26</v>
      </c>
      <c r="B14" s="10" t="s">
        <v>15</v>
      </c>
      <c r="C14" s="3" t="s">
        <v>27</v>
      </c>
      <c r="D14" s="3" t="s">
        <v>28</v>
      </c>
      <c r="E14" s="10" t="s">
        <v>12</v>
      </c>
      <c r="F14" s="4">
        <v>549000</v>
      </c>
      <c r="G14" s="4">
        <v>555366</v>
      </c>
      <c r="H14" s="4">
        <v>0</v>
      </c>
      <c r="I14" s="4">
        <v>555366</v>
      </c>
      <c r="J14" s="3" t="s">
        <v>29</v>
      </c>
    </row>
  </sheetData>
  <autoFilter ref="A3:J14">
    <filterColumn colId="6" showButton="0"/>
    <filterColumn colId="7" showButton="0"/>
  </autoFilter>
  <mergeCells count="18">
    <mergeCell ref="C6:C8"/>
    <mergeCell ref="D6:D8"/>
    <mergeCell ref="A9:A11"/>
    <mergeCell ref="B9:B11"/>
    <mergeCell ref="C9:C11"/>
    <mergeCell ref="D9:D11"/>
    <mergeCell ref="A1:J1"/>
    <mergeCell ref="A2:J2"/>
    <mergeCell ref="A3:A4"/>
    <mergeCell ref="B3:B4"/>
    <mergeCell ref="C3:C4"/>
    <mergeCell ref="D3:D4"/>
    <mergeCell ref="E3:E4"/>
    <mergeCell ref="F3:F4"/>
    <mergeCell ref="G3:I3"/>
    <mergeCell ref="J3:J4"/>
    <mergeCell ref="A6:A8"/>
    <mergeCell ref="B6:B8"/>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rowBreaks count="1" manualBreakCount="1">
    <brk id="4"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臺北市</vt:lpstr>
      <vt:lpstr>臺北市!Print_Area</vt:lpstr>
      <vt:lpstr>臺北市!Print_Titles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2019-12-30T06:17:53Z</dcterms:modified>
</cp:coreProperties>
</file>