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112" windowHeight="9420" activeTab="0"/>
  </bookViews>
  <sheets>
    <sheet name="T" sheetId="1" r:id="rId1"/>
  </sheets>
  <definedNames>
    <definedName name="_xlnm.Print_Area" localSheetId="0">'T'!$A$1:$L$16</definedName>
  </definedNames>
  <calcPr fullCalcOnLoad="1"/>
</workbook>
</file>

<file path=xl/sharedStrings.xml><?xml version="1.0" encoding="utf-8"?>
<sst xmlns="http://schemas.openxmlformats.org/spreadsheetml/2006/main" count="39" uniqueCount="36">
  <si>
    <t>Contracted Category</t>
  </si>
  <si>
    <t>Grand Total</t>
  </si>
  <si>
    <t>Academic Medical Centers</t>
  </si>
  <si>
    <t>Metropolitan Hospitals</t>
  </si>
  <si>
    <t>Local Community Hospitals</t>
  </si>
  <si>
    <t>Western Medical Clinics</t>
  </si>
  <si>
    <t>Dental Clinics</t>
  </si>
  <si>
    <t>Chinese Medical Clinics</t>
  </si>
  <si>
    <t xml:space="preserve">Physician Clinics </t>
  </si>
  <si>
    <r>
      <t xml:space="preserve">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2. Delivery institutions claims reclassified to the medical institutions where the prescriptions released.</t>
    </r>
  </si>
  <si>
    <r>
      <rPr>
        <b/>
        <sz val="10"/>
        <rFont val="標楷體"/>
        <family val="4"/>
      </rPr>
      <t>總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計</t>
    </r>
    <r>
      <rPr>
        <b/>
        <sz val="10"/>
        <rFont val="Times New Roman"/>
        <family val="1"/>
      </rPr>
      <t xml:space="preserve">          </t>
    </r>
  </si>
  <si>
    <r>
      <rPr>
        <sz val="10"/>
        <rFont val="標楷體"/>
        <family val="4"/>
      </rPr>
      <t>醫學中心</t>
    </r>
  </si>
  <si>
    <r>
      <rPr>
        <sz val="10"/>
        <rFont val="標楷體"/>
        <family val="4"/>
      </rPr>
      <t>區域醫院</t>
    </r>
  </si>
  <si>
    <r>
      <rPr>
        <sz val="10"/>
        <rFont val="標楷體"/>
        <family val="4"/>
      </rPr>
      <t>地區醫院</t>
    </r>
  </si>
  <si>
    <r>
      <rPr>
        <sz val="10"/>
        <rFont val="標楷體"/>
        <family val="4"/>
      </rPr>
      <t>基層院所</t>
    </r>
  </si>
  <si>
    <r>
      <rPr>
        <sz val="10"/>
        <rFont val="標楷體"/>
        <family val="4"/>
      </rPr>
      <t>西醫基層</t>
    </r>
  </si>
  <si>
    <r>
      <rPr>
        <sz val="10"/>
        <rFont val="標楷體"/>
        <family val="4"/>
      </rPr>
      <t>牙醫診所</t>
    </r>
  </si>
  <si>
    <r>
      <rPr>
        <sz val="10"/>
        <rFont val="標楷體"/>
        <family val="4"/>
      </rPr>
      <t>中醫院所</t>
    </r>
  </si>
  <si>
    <r>
      <rPr>
        <sz val="10"/>
        <rFont val="標楷體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本表不含免部分負擔案件。</t>
    </r>
  </si>
  <si>
    <r>
      <rPr>
        <sz val="10"/>
        <rFont val="標楷體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交付機構案件金額回歸原處方院所。</t>
    </r>
  </si>
  <si>
    <r>
      <rPr>
        <sz val="11"/>
        <rFont val="標楷體"/>
        <family val="4"/>
      </rPr>
      <t>特約類別</t>
    </r>
  </si>
  <si>
    <r>
      <rPr>
        <sz val="17"/>
        <rFont val="標楷體"/>
        <family val="4"/>
      </rPr>
      <t>表</t>
    </r>
    <r>
      <rPr>
        <sz val="17"/>
        <rFont val="Times New Roman"/>
        <family val="1"/>
      </rPr>
      <t xml:space="preserve"> 119</t>
    </r>
    <r>
      <rPr>
        <sz val="17"/>
        <rFont val="標楷體"/>
        <family val="4"/>
      </rPr>
      <t>　保險對象門住診部分負擔醫療費用狀況－按特約類別分</t>
    </r>
  </si>
  <si>
    <r>
      <t>Table 119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>Outpatient and Inpatient Copayments by Contracted Category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</si>
  <si>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千件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千日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</si>
  <si>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Million NT$, 1,000 Cases, 1,000 Days</t>
    </r>
  </si>
  <si>
    <r>
      <rPr>
        <sz val="11"/>
        <rFont val="標楷體"/>
        <family val="4"/>
      </rPr>
      <t xml:space="preserve">金額
</t>
    </r>
    <r>
      <rPr>
        <sz val="11"/>
        <rFont val="Times New Roman"/>
        <family val="1"/>
      </rPr>
      <t>Copayments</t>
    </r>
  </si>
  <si>
    <r>
      <rPr>
        <sz val="10"/>
        <rFont val="標楷體"/>
        <family val="4"/>
      </rPr>
      <t xml:space="preserve">件數
</t>
    </r>
    <r>
      <rPr>
        <sz val="10"/>
        <rFont val="Times New Roman"/>
        <family val="1"/>
      </rPr>
      <t>Cases</t>
    </r>
  </si>
  <si>
    <r>
      <rPr>
        <sz val="10"/>
        <rFont val="標楷體"/>
        <family val="4"/>
      </rPr>
      <t xml:space="preserve">金額
</t>
    </r>
    <r>
      <rPr>
        <sz val="10"/>
        <rFont val="Times New Roman"/>
        <family val="1"/>
      </rPr>
      <t>Copayments</t>
    </r>
  </si>
  <si>
    <r>
      <rPr>
        <sz val="10"/>
        <rFont val="標楷體"/>
        <family val="4"/>
      </rPr>
      <t xml:space="preserve">日數
</t>
    </r>
    <r>
      <rPr>
        <sz val="10"/>
        <rFont val="Times New Roman"/>
        <family val="1"/>
      </rPr>
      <t xml:space="preserve"> Inpatient Days</t>
    </r>
  </si>
  <si>
    <r>
      <rPr>
        <sz val="11"/>
        <rFont val="標楷體"/>
        <family val="4"/>
      </rPr>
      <t>門診　</t>
    </r>
    <r>
      <rPr>
        <sz val="11"/>
        <rFont val="Times New Roman"/>
        <family val="1"/>
      </rPr>
      <t>Outpatient</t>
    </r>
  </si>
  <si>
    <r>
      <rPr>
        <sz val="11"/>
        <rFont val="標楷體"/>
        <family val="4"/>
      </rPr>
      <t>住院　</t>
    </r>
    <r>
      <rPr>
        <sz val="11"/>
        <rFont val="Times New Roman"/>
        <family val="1"/>
      </rPr>
      <t>Inpatient</t>
    </r>
  </si>
  <si>
    <t>Notes : 1. Copayment exemption cases excluded.</t>
  </si>
  <si>
    <r>
      <rPr>
        <sz val="10"/>
        <rFont val="標楷體"/>
        <family val="4"/>
      </rPr>
      <t xml:space="preserve">平均每日
費用
（元）
</t>
    </r>
    <r>
      <rPr>
        <sz val="10"/>
        <rFont val="Times New Roman"/>
        <family val="1"/>
      </rPr>
      <t xml:space="preserve">Average Copayment
Per Day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</si>
  <si>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平均每件
費用
（元）
</t>
    </r>
    <r>
      <rPr>
        <sz val="10"/>
        <rFont val="Times New Roman"/>
        <family val="1"/>
      </rPr>
      <t xml:space="preserve">Average Copayment
Per Case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NT$</t>
    </r>
    <r>
      <rPr>
        <sz val="10"/>
        <rFont val="標楷體"/>
        <family val="4"/>
      </rPr>
      <t>）</t>
    </r>
  </si>
  <si>
    <r>
      <rPr>
        <sz val="10"/>
        <rFont val="標楷體"/>
        <family val="4"/>
      </rPr>
      <t xml:space="preserve">平均每件
日數
（日）
</t>
    </r>
    <r>
      <rPr>
        <sz val="10"/>
        <rFont val="Times New Roman"/>
        <family val="1"/>
      </rPr>
      <t xml:space="preserve">Average
Length
of Stay
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Days</t>
    </r>
    <r>
      <rPr>
        <sz val="10"/>
        <rFont val="標楷體"/>
        <family val="4"/>
      </rPr>
      <t>）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</si>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</sst>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#,##0,"/>
    <numFmt numFmtId="179" formatCode="#,##0,,"/>
    <numFmt numFmtId="180" formatCode="#,##0_);[Red]\(#,##0\)"/>
    <numFmt numFmtId="181" formatCode="_-* #,##0,_-;\-* #,##0_-;_-* &quot;-&quot;_-;_-@_-"/>
    <numFmt numFmtId="182" formatCode="_-* #,##0,,_-;\-* #,##0_-;_-* &quot;-&quot;_-;_-@_-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  <numFmt numFmtId="188" formatCode="_-* #,##0.000000_-;\-* #,##0.000000_-;_-* &quot;-&quot;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_-* #,##0.0_-;\-* #,##0.0_-;_-* &quot;-&quot;??_-;_-@_-"/>
    <numFmt numFmtId="194" formatCode="_-* #,##0_-;\-* #,##0_-;_-* &quot;-&quot;??_-;_-@_-"/>
    <numFmt numFmtId="195" formatCode="_-* #,##0.0000000_-;\-* #,##0.0000000_-;_-* &quot;-&quot;??_-;_-@_-"/>
    <numFmt numFmtId="196" formatCode="_-* #,##0.00000000_-;\-* #,##0.00000000_-;_-* &quot;-&quot;??_-;_-@_-"/>
    <numFmt numFmtId="197" formatCode="_-* #,##0.0,_-;\-* #,##0.0_-;_-* &quot;-&quot;_-;_-@_-"/>
    <numFmt numFmtId="198" formatCode="_-* #,##0.00,_-;\-* #,##0.00_-;_-* &quot;-&quot;_-;_-@_-"/>
    <numFmt numFmtId="199" formatCode="_-* #,##0.000,_-;\-* #,##0.000_-;_-* &quot;-&quot;_-;_-@_-"/>
    <numFmt numFmtId="200" formatCode="_-* #,##0.0000,_-;\-* #,##0.0000_-;_-* &quot;-&quot;_-;_-@_-"/>
    <numFmt numFmtId="201" formatCode="_-* #,##0.0000_-;\-* #,##0.0000_-;_-* &quot;-&quot;????_-;_-@_-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9"/>
      <name val="新細明體"/>
      <family val="1"/>
    </font>
    <font>
      <sz val="16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7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Continuous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43" fontId="8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6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10" xfId="34" applyFont="1" applyBorder="1" applyAlignment="1">
      <alignment horizontal="left"/>
      <protection/>
    </xf>
    <xf numFmtId="41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8" fillId="0" borderId="0" xfId="33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81" fontId="5" fillId="0" borderId="10" xfId="0" applyNumberFormat="1" applyFont="1" applyBorder="1" applyAlignment="1">
      <alignment/>
    </xf>
    <xf numFmtId="41" fontId="12" fillId="0" borderId="11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wrapText="1" indent="2"/>
    </xf>
    <xf numFmtId="3" fontId="8" fillId="0" borderId="14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1" fontId="12" fillId="0" borderId="0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3" fontId="12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194" fontId="5" fillId="0" borderId="0" xfId="35" applyNumberFormat="1" applyFont="1" applyAlignment="1">
      <alignment/>
    </xf>
    <xf numFmtId="200" fontId="5" fillId="0" borderId="10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10" fillId="0" borderId="17" xfId="0" applyFont="1" applyBorder="1" applyAlignment="1" quotePrefix="1">
      <alignment horizontal="left" vertical="center"/>
    </xf>
    <xf numFmtId="0" fontId="8" fillId="0" borderId="12" xfId="0" applyFont="1" applyBorder="1" applyAlignment="1" quotePrefix="1">
      <alignment horizontal="left" vertical="center" indent="1"/>
    </xf>
    <xf numFmtId="0" fontId="8" fillId="0" borderId="12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10" fillId="0" borderId="13" xfId="0" applyFont="1" applyBorder="1" applyAlignment="1">
      <alignment horizontal="left" vertical="center"/>
    </xf>
    <xf numFmtId="0" fontId="8" fillId="0" borderId="13" xfId="0" applyFont="1" applyBorder="1" applyAlignment="1" quotePrefix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right"/>
    </xf>
    <xf numFmtId="3" fontId="8" fillId="0" borderId="14" xfId="34" applyNumberFormat="1" applyFont="1" applyBorder="1" applyAlignment="1" quotePrefix="1">
      <alignment horizontal="center" vertical="center" wrapText="1"/>
      <protection/>
    </xf>
    <xf numFmtId="0" fontId="8" fillId="0" borderId="19" xfId="0" applyNumberFormat="1" applyFont="1" applyBorder="1" applyAlignment="1" quotePrefix="1">
      <alignment horizontal="center" vertical="center" wrapText="1"/>
    </xf>
    <xf numFmtId="3" fontId="8" fillId="0" borderId="20" xfId="0" applyNumberFormat="1" applyFont="1" applyBorder="1" applyAlignment="1" quotePrefix="1">
      <alignment horizontal="center" vertical="center" wrapText="1"/>
    </xf>
    <xf numFmtId="3" fontId="8" fillId="0" borderId="19" xfId="0" applyNumberFormat="1" applyFont="1" applyBorder="1" applyAlignment="1" quotePrefix="1">
      <alignment horizontal="center" vertical="center" wrapText="1"/>
    </xf>
    <xf numFmtId="4" fontId="8" fillId="0" borderId="20" xfId="0" applyNumberFormat="1" applyFont="1" applyBorder="1" applyAlignment="1" quotePrefix="1">
      <alignment horizontal="center" vertical="center" wrapText="1"/>
    </xf>
    <xf numFmtId="0" fontId="8" fillId="0" borderId="21" xfId="0" applyNumberFormat="1" applyFont="1" applyBorder="1" applyAlignment="1" quotePrefix="1">
      <alignment horizontal="center" vertical="center" wrapText="1"/>
    </xf>
    <xf numFmtId="41" fontId="8" fillId="0" borderId="0" xfId="0" applyNumberFormat="1" applyFont="1" applyBorder="1" applyAlignment="1">
      <alignment horizontal="left" vertical="center"/>
    </xf>
    <xf numFmtId="41" fontId="8" fillId="0" borderId="13" xfId="0" applyNumberFormat="1" applyFont="1" applyBorder="1" applyAlignment="1">
      <alignment horizontal="left" vertical="center"/>
    </xf>
    <xf numFmtId="41" fontId="8" fillId="0" borderId="13" xfId="0" applyNumberFormat="1" applyFont="1" applyBorder="1" applyAlignment="1" quotePrefix="1">
      <alignment horizontal="left" vertical="center"/>
    </xf>
    <xf numFmtId="41" fontId="8" fillId="0" borderId="13" xfId="0" applyNumberFormat="1" applyFont="1" applyBorder="1" applyAlignment="1">
      <alignment horizontal="left" vertical="center" indent="1"/>
    </xf>
    <xf numFmtId="41" fontId="8" fillId="0" borderId="18" xfId="0" applyNumberFormat="1" applyFont="1" applyBorder="1" applyAlignment="1">
      <alignment horizontal="left" vertical="center" indent="1"/>
    </xf>
    <xf numFmtId="41" fontId="10" fillId="0" borderId="0" xfId="0" applyNumberFormat="1" applyFont="1" applyBorder="1" applyAlignment="1">
      <alignment vertical="center"/>
    </xf>
    <xf numFmtId="43" fontId="5" fillId="0" borderId="0" xfId="35" applyFont="1" applyAlignment="1">
      <alignment/>
    </xf>
    <xf numFmtId="41" fontId="11" fillId="0" borderId="0" xfId="0" applyNumberFormat="1" applyFont="1" applyAlignment="1">
      <alignment/>
    </xf>
    <xf numFmtId="196" fontId="5" fillId="0" borderId="0" xfId="35" applyNumberFormat="1" applyFont="1" applyAlignment="1">
      <alignment/>
    </xf>
    <xf numFmtId="194" fontId="5" fillId="0" borderId="0" xfId="0" applyNumberFormat="1" applyFont="1" applyAlignment="1">
      <alignment/>
    </xf>
    <xf numFmtId="186" fontId="6" fillId="0" borderId="0" xfId="0" applyNumberFormat="1" applyFont="1" applyBorder="1" applyAlignment="1">
      <alignment vertical="center"/>
    </xf>
    <xf numFmtId="194" fontId="11" fillId="0" borderId="0" xfId="35" applyNumberFormat="1" applyFont="1" applyAlignment="1">
      <alignment/>
    </xf>
    <xf numFmtId="18" fontId="9" fillId="0" borderId="22" xfId="0" applyNumberFormat="1" applyFont="1" applyBorder="1" applyAlignment="1" quotePrefix="1">
      <alignment horizontal="center" vertical="center" wrapText="1"/>
    </xf>
    <xf numFmtId="18" fontId="9" fillId="0" borderId="19" xfId="0" applyNumberFormat="1" applyFont="1" applyBorder="1" applyAlignment="1" quotePrefix="1">
      <alignment horizontal="center" vertical="center" wrapText="1"/>
    </xf>
    <xf numFmtId="0" fontId="9" fillId="0" borderId="23" xfId="0" applyFont="1" applyBorder="1" applyAlignment="1" quotePrefix="1">
      <alignment horizontal="center" vertical="center" wrapText="1"/>
    </xf>
    <xf numFmtId="0" fontId="9" fillId="0" borderId="20" xfId="0" applyFont="1" applyBorder="1" applyAlignment="1" quotePrefix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一般_72醫療費用核付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5.75"/>
  <cols>
    <col min="1" max="1" width="16.125" style="9" customWidth="1"/>
    <col min="2" max="2" width="13.75390625" style="9" customWidth="1"/>
    <col min="3" max="6" width="13.75390625" style="12" customWidth="1"/>
    <col min="7" max="11" width="13.00390625" style="9" customWidth="1"/>
    <col min="12" max="12" width="20.25390625" style="13" customWidth="1"/>
    <col min="13" max="13" width="16.75390625" style="9" customWidth="1"/>
    <col min="14" max="14" width="8.00390625" style="9" customWidth="1"/>
    <col min="15" max="15" width="9.75390625" style="9" bestFit="1" customWidth="1"/>
    <col min="16" max="16" width="9.00390625" style="9" customWidth="1"/>
    <col min="17" max="17" width="12.00390625" style="9" bestFit="1" customWidth="1"/>
    <col min="18" max="16384" width="9.00390625" style="9" customWidth="1"/>
  </cols>
  <sheetData>
    <row r="1" spans="1:12" s="6" customFormat="1" ht="24.75" customHeight="1">
      <c r="A1" s="75" t="s">
        <v>21</v>
      </c>
      <c r="B1" s="75"/>
      <c r="C1" s="75"/>
      <c r="D1" s="75"/>
      <c r="E1" s="75"/>
      <c r="F1" s="75"/>
      <c r="G1" s="73" t="s">
        <v>22</v>
      </c>
      <c r="H1" s="73"/>
      <c r="I1" s="73"/>
      <c r="J1" s="73"/>
      <c r="K1" s="73"/>
      <c r="L1" s="73"/>
    </row>
    <row r="2" spans="1:12" s="6" customFormat="1" ht="24.75" customHeight="1">
      <c r="A2" s="29"/>
      <c r="B2" s="29"/>
      <c r="C2" s="30"/>
      <c r="D2" s="30"/>
      <c r="E2" s="30"/>
      <c r="F2" s="31"/>
      <c r="G2" s="32"/>
      <c r="I2" s="32"/>
      <c r="J2" s="32"/>
      <c r="K2" s="32"/>
      <c r="L2" s="32"/>
    </row>
    <row r="3" spans="1:12" s="6" customFormat="1" ht="21" customHeight="1">
      <c r="A3" s="74" t="s">
        <v>35</v>
      </c>
      <c r="B3" s="74"/>
      <c r="C3" s="74"/>
      <c r="D3" s="74"/>
      <c r="E3" s="74"/>
      <c r="F3" s="74"/>
      <c r="G3" s="74">
        <v>2018</v>
      </c>
      <c r="H3" s="74"/>
      <c r="I3" s="74"/>
      <c r="J3" s="74"/>
      <c r="K3" s="74"/>
      <c r="L3" s="74"/>
    </row>
    <row r="4" spans="1:12" s="8" customFormat="1" ht="21" customHeight="1" thickBot="1">
      <c r="A4" s="14" t="s">
        <v>23</v>
      </c>
      <c r="B4" s="1"/>
      <c r="C4" s="1"/>
      <c r="D4" s="1"/>
      <c r="E4" s="7"/>
      <c r="F4" s="20"/>
      <c r="G4" s="20"/>
      <c r="H4" s="39"/>
      <c r="I4" s="7"/>
      <c r="J4" s="7"/>
      <c r="K4" s="7"/>
      <c r="L4" s="50" t="s">
        <v>24</v>
      </c>
    </row>
    <row r="5" spans="1:12" ht="42" customHeight="1">
      <c r="A5" s="71" t="s">
        <v>20</v>
      </c>
      <c r="B5" s="69" t="s">
        <v>25</v>
      </c>
      <c r="C5" s="80" t="s">
        <v>29</v>
      </c>
      <c r="D5" s="76"/>
      <c r="E5" s="77"/>
      <c r="F5" s="40"/>
      <c r="G5" s="76" t="s">
        <v>30</v>
      </c>
      <c r="H5" s="76"/>
      <c r="I5" s="76"/>
      <c r="J5" s="76"/>
      <c r="K5" s="77"/>
      <c r="L5" s="78" t="s">
        <v>0</v>
      </c>
    </row>
    <row r="6" spans="1:12" ht="97.5" customHeight="1">
      <c r="A6" s="72"/>
      <c r="B6" s="70"/>
      <c r="C6" s="51" t="s">
        <v>26</v>
      </c>
      <c r="D6" s="28" t="s">
        <v>27</v>
      </c>
      <c r="E6" s="52" t="s">
        <v>33</v>
      </c>
      <c r="F6" s="28" t="s">
        <v>26</v>
      </c>
      <c r="G6" s="53" t="s">
        <v>28</v>
      </c>
      <c r="H6" s="54" t="s">
        <v>27</v>
      </c>
      <c r="I6" s="52" t="s">
        <v>33</v>
      </c>
      <c r="J6" s="55" t="s">
        <v>34</v>
      </c>
      <c r="K6" s="56" t="s">
        <v>32</v>
      </c>
      <c r="L6" s="79"/>
    </row>
    <row r="7" spans="1:18" s="10" customFormat="1" ht="57" customHeight="1">
      <c r="A7" s="42" t="s">
        <v>10</v>
      </c>
      <c r="B7" s="62">
        <f>D7+H7</f>
        <v>41787.774885</v>
      </c>
      <c r="C7" s="33">
        <v>307033.275</v>
      </c>
      <c r="D7" s="33">
        <v>32023.804435</v>
      </c>
      <c r="E7" s="33">
        <v>104</v>
      </c>
      <c r="F7" s="21">
        <v>1840.474</v>
      </c>
      <c r="G7" s="21">
        <v>12039.203</v>
      </c>
      <c r="H7" s="33">
        <v>9763.97045</v>
      </c>
      <c r="I7" s="22">
        <v>5305</v>
      </c>
      <c r="J7" s="36">
        <v>6.54</v>
      </c>
      <c r="K7" s="22">
        <v>811</v>
      </c>
      <c r="L7" s="46" t="s">
        <v>1</v>
      </c>
      <c r="M7" s="38"/>
      <c r="N7" s="63"/>
      <c r="O7" s="64"/>
      <c r="P7" s="64"/>
      <c r="Q7" s="64"/>
      <c r="R7" s="64"/>
    </row>
    <row r="8" spans="1:22" ht="57" customHeight="1">
      <c r="A8" s="26" t="s">
        <v>11</v>
      </c>
      <c r="B8" s="57">
        <f aca="true" t="shared" si="0" ref="B8:B14">D8+H8</f>
        <v>11321.455913</v>
      </c>
      <c r="C8" s="23">
        <v>20229.181</v>
      </c>
      <c r="D8" s="23">
        <v>7436.796891</v>
      </c>
      <c r="E8" s="23">
        <v>368</v>
      </c>
      <c r="F8" s="23">
        <v>588.989</v>
      </c>
      <c r="G8" s="23">
        <v>3893.046</v>
      </c>
      <c r="H8" s="23">
        <v>3884.659022</v>
      </c>
      <c r="I8" s="24">
        <v>6595</v>
      </c>
      <c r="J8" s="37">
        <v>6.61</v>
      </c>
      <c r="K8" s="24">
        <v>998</v>
      </c>
      <c r="L8" s="47" t="s">
        <v>2</v>
      </c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18" ht="57" customHeight="1">
      <c r="A9" s="26" t="s">
        <v>12</v>
      </c>
      <c r="B9" s="58">
        <f t="shared" si="0"/>
        <v>11877.472526</v>
      </c>
      <c r="C9" s="23">
        <v>32460.595</v>
      </c>
      <c r="D9" s="23">
        <v>7434.146648</v>
      </c>
      <c r="E9" s="23">
        <v>229</v>
      </c>
      <c r="F9" s="23">
        <v>901.914</v>
      </c>
      <c r="G9" s="23">
        <v>5751.516</v>
      </c>
      <c r="H9" s="23">
        <v>4443.325878</v>
      </c>
      <c r="I9" s="24">
        <v>4927</v>
      </c>
      <c r="J9" s="37">
        <v>6.38</v>
      </c>
      <c r="K9" s="24">
        <v>773</v>
      </c>
      <c r="L9" s="41" t="s">
        <v>3</v>
      </c>
      <c r="M9" s="38"/>
      <c r="N9" s="63"/>
      <c r="O9" s="10"/>
      <c r="P9" s="64"/>
      <c r="Q9" s="64"/>
      <c r="R9" s="64"/>
    </row>
    <row r="10" spans="1:18" ht="57" customHeight="1">
      <c r="A10" s="43" t="s">
        <v>13</v>
      </c>
      <c r="B10" s="59">
        <f t="shared" si="0"/>
        <v>3966.162612</v>
      </c>
      <c r="C10" s="23">
        <v>23059.232</v>
      </c>
      <c r="D10" s="23">
        <v>2536.873765</v>
      </c>
      <c r="E10" s="23">
        <v>110</v>
      </c>
      <c r="F10" s="23">
        <v>346.263</v>
      </c>
      <c r="G10" s="23">
        <v>2382.917</v>
      </c>
      <c r="H10" s="23">
        <v>1429.288847</v>
      </c>
      <c r="I10" s="24">
        <v>4128</v>
      </c>
      <c r="J10" s="37">
        <v>6.88</v>
      </c>
      <c r="K10" s="24">
        <v>600</v>
      </c>
      <c r="L10" s="47" t="s">
        <v>4</v>
      </c>
      <c r="M10" s="38"/>
      <c r="N10" s="63"/>
      <c r="O10" s="10"/>
      <c r="P10" s="64"/>
      <c r="Q10" s="64"/>
      <c r="R10" s="64"/>
    </row>
    <row r="11" spans="1:18" ht="57" customHeight="1">
      <c r="A11" s="26" t="s">
        <v>14</v>
      </c>
      <c r="B11" s="58">
        <f t="shared" si="0"/>
        <v>14622.683834</v>
      </c>
      <c r="C11" s="23">
        <v>231284.267</v>
      </c>
      <c r="D11" s="23">
        <v>14615.987131</v>
      </c>
      <c r="E11" s="23">
        <v>63</v>
      </c>
      <c r="F11" s="23">
        <v>3.308</v>
      </c>
      <c r="G11" s="23">
        <v>11.724</v>
      </c>
      <c r="H11" s="23">
        <v>6.696703</v>
      </c>
      <c r="I11" s="24">
        <v>2024</v>
      </c>
      <c r="J11" s="37">
        <v>3.54</v>
      </c>
      <c r="K11" s="24">
        <v>571</v>
      </c>
      <c r="L11" s="48" t="s">
        <v>8</v>
      </c>
      <c r="M11" s="38"/>
      <c r="N11" s="63"/>
      <c r="O11" s="68"/>
      <c r="P11" s="64"/>
      <c r="Q11" s="64"/>
      <c r="R11" s="64"/>
    </row>
    <row r="12" spans="1:18" ht="57" customHeight="1">
      <c r="A12" s="44" t="s">
        <v>15</v>
      </c>
      <c r="B12" s="60">
        <f t="shared" si="0"/>
        <v>10172.318745999999</v>
      </c>
      <c r="C12" s="23">
        <v>167214.536</v>
      </c>
      <c r="D12" s="23">
        <v>10165.622043</v>
      </c>
      <c r="E12" s="23">
        <v>61</v>
      </c>
      <c r="F12" s="23">
        <v>3.308</v>
      </c>
      <c r="G12" s="23">
        <v>11.724</v>
      </c>
      <c r="H12" s="23">
        <v>6.696703</v>
      </c>
      <c r="I12" s="24">
        <v>2024</v>
      </c>
      <c r="J12" s="37">
        <v>3.54</v>
      </c>
      <c r="K12" s="24">
        <v>571</v>
      </c>
      <c r="L12" s="27" t="s">
        <v>5</v>
      </c>
      <c r="M12" s="38"/>
      <c r="N12" s="63"/>
      <c r="O12" s="10"/>
      <c r="P12" s="64"/>
      <c r="Q12" s="64"/>
      <c r="R12" s="64"/>
    </row>
    <row r="13" spans="1:13" ht="57" customHeight="1">
      <c r="A13" s="44" t="s">
        <v>16</v>
      </c>
      <c r="B13" s="60">
        <f t="shared" si="0"/>
        <v>1480.91772</v>
      </c>
      <c r="C13" s="23">
        <v>29633.697</v>
      </c>
      <c r="D13" s="23">
        <v>1480.91772</v>
      </c>
      <c r="E13" s="23">
        <v>50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4">
        <v>0</v>
      </c>
      <c r="L13" s="27" t="s">
        <v>6</v>
      </c>
      <c r="M13" s="66"/>
    </row>
    <row r="14" spans="1:12" ht="57" customHeight="1" thickBot="1">
      <c r="A14" s="45" t="s">
        <v>17</v>
      </c>
      <c r="B14" s="61">
        <f t="shared" si="0"/>
        <v>2969.447368</v>
      </c>
      <c r="C14" s="25">
        <v>34436.034</v>
      </c>
      <c r="D14" s="25">
        <v>2969.447368</v>
      </c>
      <c r="E14" s="25">
        <v>86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35">
        <v>0</v>
      </c>
      <c r="L14" s="49" t="s">
        <v>7</v>
      </c>
    </row>
    <row r="15" spans="1:12" ht="14.25" customHeight="1">
      <c r="A15" s="4" t="s">
        <v>18</v>
      </c>
      <c r="B15" s="4"/>
      <c r="C15" s="11"/>
      <c r="D15" s="11"/>
      <c r="E15" s="11"/>
      <c r="G15" s="18" t="s">
        <v>31</v>
      </c>
      <c r="I15" s="5"/>
      <c r="J15" s="3"/>
      <c r="K15" s="3"/>
      <c r="L15" s="2"/>
    </row>
    <row r="16" spans="1:11" ht="15">
      <c r="A16" s="4" t="s">
        <v>19</v>
      </c>
      <c r="C16" s="15"/>
      <c r="D16" s="15"/>
      <c r="E16" s="16"/>
      <c r="F16" s="16"/>
      <c r="G16" s="19" t="s">
        <v>9</v>
      </c>
      <c r="I16" s="16"/>
      <c r="J16" s="17"/>
      <c r="K16" s="16"/>
    </row>
    <row r="17" spans="3:11" ht="15">
      <c r="C17" s="15"/>
      <c r="D17" s="15"/>
      <c r="E17" s="16"/>
      <c r="F17" s="16"/>
      <c r="G17" s="16"/>
      <c r="H17" s="16"/>
      <c r="I17" s="16"/>
      <c r="J17" s="17"/>
      <c r="K17" s="16"/>
    </row>
    <row r="18" spans="2:11" ht="15">
      <c r="B18" s="15"/>
      <c r="C18" s="15"/>
      <c r="D18" s="15"/>
      <c r="E18" s="15"/>
      <c r="F18" s="67"/>
      <c r="G18" s="67"/>
      <c r="H18" s="67"/>
      <c r="I18" s="24"/>
      <c r="J18" s="37"/>
      <c r="K18" s="24"/>
    </row>
    <row r="19" spans="2:8" ht="15">
      <c r="B19" s="15"/>
      <c r="C19" s="15"/>
      <c r="D19" s="15"/>
      <c r="E19" s="15"/>
      <c r="F19" s="15"/>
      <c r="G19" s="15"/>
      <c r="H19" s="15"/>
    </row>
    <row r="20" spans="2:8" ht="15">
      <c r="B20" s="15"/>
      <c r="C20" s="15"/>
      <c r="D20" s="15"/>
      <c r="E20" s="15"/>
      <c r="F20" s="15"/>
      <c r="G20" s="15"/>
      <c r="H20" s="15"/>
    </row>
    <row r="21" spans="2:11" ht="15">
      <c r="B21" s="15"/>
      <c r="C21" s="15"/>
      <c r="D21" s="15"/>
      <c r="E21" s="15"/>
      <c r="F21" s="15"/>
      <c r="G21" s="15"/>
      <c r="H21" s="15"/>
      <c r="I21" s="12"/>
      <c r="J21" s="12"/>
      <c r="K21" s="12"/>
    </row>
    <row r="22" spans="7:11" ht="15">
      <c r="G22" s="12"/>
      <c r="H22" s="12"/>
      <c r="I22" s="12"/>
      <c r="J22" s="12"/>
      <c r="K22" s="12"/>
    </row>
    <row r="23" spans="7:11" ht="15">
      <c r="G23" s="12"/>
      <c r="H23" s="12"/>
      <c r="I23" s="12"/>
      <c r="J23" s="12"/>
      <c r="K23" s="12"/>
    </row>
    <row r="24" spans="7:11" ht="15">
      <c r="G24" s="12"/>
      <c r="H24" s="12"/>
      <c r="I24" s="12"/>
      <c r="J24" s="12"/>
      <c r="K24" s="12"/>
    </row>
    <row r="25" spans="7:11" ht="15">
      <c r="G25" s="12"/>
      <c r="H25" s="12"/>
      <c r="I25" s="12"/>
      <c r="J25" s="12"/>
      <c r="K25" s="12"/>
    </row>
    <row r="26" spans="7:11" ht="15">
      <c r="G26" s="12"/>
      <c r="H26" s="12"/>
      <c r="I26" s="12"/>
      <c r="J26" s="12"/>
      <c r="K26" s="12"/>
    </row>
    <row r="27" spans="7:11" ht="15">
      <c r="G27" s="12"/>
      <c r="H27" s="12"/>
      <c r="I27" s="12"/>
      <c r="J27" s="12"/>
      <c r="K27" s="12"/>
    </row>
    <row r="28" ht="15">
      <c r="H28" s="12"/>
    </row>
    <row r="29" ht="15">
      <c r="H29" s="12"/>
    </row>
    <row r="30" ht="15">
      <c r="H30" s="12"/>
    </row>
  </sheetData>
  <sheetProtection/>
  <mergeCells count="9">
    <mergeCell ref="B5:B6"/>
    <mergeCell ref="A5:A6"/>
    <mergeCell ref="G1:L1"/>
    <mergeCell ref="G3:L3"/>
    <mergeCell ref="A1:F1"/>
    <mergeCell ref="A3:F3"/>
    <mergeCell ref="G5:K5"/>
    <mergeCell ref="L5:L6"/>
    <mergeCell ref="C5:E5"/>
  </mergeCells>
  <printOptions horizontalCentered="1"/>
  <pageMargins left="0.7874015748031497" right="0.7874015748031497" top="1.1811023622047245" bottom="0.7086614173228347" header="0.3937007874015748" footer="0.3937007874015748"/>
  <pageSetup firstPageNumber="740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陳文菁</cp:lastModifiedBy>
  <cp:lastPrinted>2018-08-20T02:19:15Z</cp:lastPrinted>
  <dcterms:created xsi:type="dcterms:W3CDTF">2012-08-13T05:57:05Z</dcterms:created>
  <dcterms:modified xsi:type="dcterms:W3CDTF">2019-10-03T06:24:27Z</dcterms:modified>
  <cp:category/>
  <cp:version/>
  <cp:contentType/>
  <cp:contentStatus/>
</cp:coreProperties>
</file>