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mc:AlternateContent xmlns:mc="http://schemas.openxmlformats.org/markup-compatibility/2006">
    <mc:Choice Requires="x15">
      <x15ac:absPath xmlns:x15ac="http://schemas.microsoft.com/office/spreadsheetml/2010/11/ac" url="D:\110上傳國健署年報(每年10月底)-109年開始\"/>
    </mc:Choice>
  </mc:AlternateContent>
  <xr:revisionPtr revIDLastSave="0" documentId="13_ncr:1_{3772C60A-B6DA-4299-B6A6-3879BED242B1}" xr6:coauthVersionLast="36" xr6:coauthVersionMax="36" xr10:uidLastSave="{00000000-0000-0000-0000-000000000000}"/>
  <bookViews>
    <workbookView xWindow="-12" yWindow="5796" windowWidth="28836" windowHeight="5856" tabRatio="599" activeTab="1" xr2:uid="{00000000-000D-0000-FFFF-FFFF00000000}"/>
  </bookViews>
  <sheets>
    <sheet name="歷年" sheetId="27" r:id="rId1"/>
    <sheet name="109" sheetId="28" r:id="rId2"/>
    <sheet name="108" sheetId="25" r:id="rId3"/>
    <sheet name="107" sheetId="24" r:id="rId4"/>
    <sheet name="106" sheetId="21" r:id="rId5"/>
    <sheet name="105" sheetId="18" r:id="rId6"/>
    <sheet name="104" sheetId="17" r:id="rId7"/>
    <sheet name="103" sheetId="15" r:id="rId8"/>
    <sheet name="102" sheetId="13" r:id="rId9"/>
    <sheet name="101" sheetId="12" r:id="rId10"/>
    <sheet name="100" sheetId="11" r:id="rId11"/>
    <sheet name="99" sheetId="10" r:id="rId12"/>
    <sheet name="98" sheetId="9" r:id="rId13"/>
    <sheet name="97" sheetId="8" r:id="rId14"/>
    <sheet name="96" sheetId="7" r:id="rId15"/>
    <sheet name="95" sheetId="6" r:id="rId16"/>
    <sheet name="94" sheetId="1" r:id="rId17"/>
    <sheet name="93" sheetId="5" r:id="rId18"/>
    <sheet name="編制說明" sheetId="26" r:id="rId19"/>
  </sheets>
  <definedNames>
    <definedName name="_xlnm.Print_Area" localSheetId="7">'103'!$A$2:$M$55</definedName>
    <definedName name="_xlnm.Print_Area" localSheetId="4">'106'!$A$1:$H$38</definedName>
    <definedName name="_xlnm.Print_Area" localSheetId="3">'107'!$A$2:$H$39</definedName>
  </definedNames>
  <calcPr calcId="191029"/>
</workbook>
</file>

<file path=xl/calcChain.xml><?xml version="1.0" encoding="utf-8"?>
<calcChain xmlns="http://schemas.openxmlformats.org/spreadsheetml/2006/main">
  <c r="I9" i="15" l="1"/>
  <c r="I34" i="15"/>
  <c r="H33" i="12"/>
  <c r="G33" i="12"/>
  <c r="H10" i="12"/>
  <c r="G10" i="12"/>
  <c r="H33" i="11"/>
  <c r="G33" i="11"/>
  <c r="H10" i="11"/>
  <c r="H33" i="9"/>
  <c r="G33" i="9"/>
  <c r="H10" i="9"/>
  <c r="H33" i="8"/>
  <c r="G33" i="8"/>
  <c r="H10" i="8"/>
  <c r="H35" i="7"/>
  <c r="G35" i="7"/>
  <c r="H10" i="7"/>
  <c r="H37" i="6"/>
  <c r="G37" i="6"/>
  <c r="H10" i="6"/>
  <c r="H40" i="1"/>
  <c r="G40" i="1"/>
  <c r="H11" i="1"/>
  <c r="H39" i="5"/>
  <c r="G39" i="5"/>
  <c r="H10" i="5"/>
  <c r="D51" i="10"/>
  <c r="D49" i="10"/>
  <c r="D47" i="10"/>
  <c r="D45" i="10"/>
  <c r="D43" i="10"/>
  <c r="D41" i="10"/>
  <c r="D39" i="10"/>
  <c r="D37" i="10"/>
  <c r="D35" i="10"/>
  <c r="H33" i="10"/>
  <c r="G33" i="10"/>
  <c r="F33" i="10"/>
  <c r="E33" i="10"/>
  <c r="D20" i="10"/>
  <c r="D18" i="10"/>
  <c r="D16" i="10"/>
  <c r="D14" i="10"/>
  <c r="D12" i="10"/>
  <c r="H10" i="10"/>
  <c r="F10" i="10"/>
  <c r="E10" i="10"/>
  <c r="D10" i="10" s="1"/>
  <c r="I33" i="8"/>
  <c r="C33" i="8"/>
  <c r="B33" i="8"/>
  <c r="D55" i="6"/>
  <c r="D53" i="6"/>
  <c r="D51" i="6"/>
  <c r="D49" i="6"/>
  <c r="D47" i="6"/>
  <c r="D45" i="6"/>
  <c r="D43" i="6"/>
  <c r="D41" i="6"/>
  <c r="D39" i="6"/>
  <c r="I37" i="6"/>
  <c r="F37" i="6"/>
  <c r="E37" i="6"/>
  <c r="C37" i="6"/>
  <c r="B37" i="6"/>
  <c r="D18" i="6"/>
  <c r="D16" i="6"/>
  <c r="D14" i="6"/>
  <c r="D12" i="6"/>
  <c r="L10" i="6"/>
  <c r="K10" i="6"/>
  <c r="J10" i="6"/>
  <c r="I10" i="6"/>
  <c r="F10" i="6"/>
  <c r="E10" i="6"/>
  <c r="C10" i="6"/>
  <c r="B10" i="6"/>
  <c r="L39" i="5"/>
  <c r="K39" i="5"/>
  <c r="J39" i="5"/>
  <c r="I39" i="5"/>
  <c r="F39" i="5"/>
  <c r="E39" i="5"/>
  <c r="D39" i="5"/>
  <c r="C39" i="5"/>
  <c r="B39" i="5"/>
  <c r="L10" i="5"/>
  <c r="K10" i="5"/>
  <c r="J10" i="5"/>
  <c r="I10" i="5"/>
  <c r="F10" i="5"/>
  <c r="E10" i="5"/>
  <c r="D10" i="5"/>
  <c r="C10" i="5"/>
  <c r="B10" i="5"/>
  <c r="I40" i="1"/>
  <c r="I11" i="1"/>
  <c r="C11" i="1"/>
  <c r="B11" i="1"/>
  <c r="L40" i="1"/>
  <c r="K40" i="1"/>
  <c r="J40" i="1"/>
  <c r="F40" i="1"/>
  <c r="E40" i="1"/>
  <c r="D40" i="1"/>
  <c r="L11" i="1"/>
  <c r="K11" i="1"/>
  <c r="J11" i="1"/>
  <c r="F11" i="1"/>
  <c r="E11" i="1"/>
  <c r="D11" i="1"/>
  <c r="D37" i="6" l="1"/>
  <c r="D33" i="10"/>
  <c r="D10" i="6"/>
</calcChain>
</file>

<file path=xl/sharedStrings.xml><?xml version="1.0" encoding="utf-8"?>
<sst xmlns="http://schemas.openxmlformats.org/spreadsheetml/2006/main" count="1765" uniqueCount="519">
  <si>
    <t xml:space="preserve">公    開    類 </t>
  </si>
  <si>
    <t>編製機關</t>
  </si>
  <si>
    <t xml:space="preserve">年          報  </t>
  </si>
  <si>
    <t xml:space="preserve"> </t>
  </si>
  <si>
    <r>
      <t>表</t>
    </r>
    <r>
      <rPr>
        <sz val="12"/>
        <rFont val="Times New Roman"/>
        <family val="1"/>
      </rPr>
      <t xml:space="preserve">       </t>
    </r>
    <r>
      <rPr>
        <sz val="12"/>
        <rFont val="標楷體"/>
        <family val="4"/>
        <charset val="136"/>
      </rPr>
      <t>號</t>
    </r>
  </si>
  <si>
    <t>1642-01-01</t>
  </si>
  <si>
    <t>產前門診檢查</t>
  </si>
  <si>
    <t>流產人次</t>
  </si>
  <si>
    <t>兒童健康篩檢人次</t>
  </si>
  <si>
    <t xml:space="preserve">醫 院 評 鑑 層 級   </t>
  </si>
  <si>
    <t>初檢人次</t>
  </si>
  <si>
    <r>
      <t>34</t>
    </r>
    <r>
      <rPr>
        <sz val="12"/>
        <rFont val="標楷體"/>
        <family val="4"/>
        <charset val="136"/>
      </rPr>
      <t>歲以上</t>
    </r>
  </si>
  <si>
    <r>
      <t>產</t>
    </r>
    <r>
      <rPr>
        <sz val="12"/>
        <rFont val="Times New Roman"/>
        <family val="1"/>
      </rPr>
      <t xml:space="preserve"> </t>
    </r>
    <r>
      <rPr>
        <sz val="12"/>
        <rFont val="標楷體"/>
        <family val="4"/>
        <charset val="136"/>
      </rPr>
      <t>婦</t>
    </r>
    <r>
      <rPr>
        <sz val="12"/>
        <rFont val="Times New Roman"/>
        <family val="1"/>
      </rPr>
      <t xml:space="preserve"> </t>
    </r>
    <r>
      <rPr>
        <sz val="12"/>
        <rFont val="標楷體"/>
        <family val="4"/>
        <charset val="136"/>
      </rPr>
      <t>人</t>
    </r>
    <r>
      <rPr>
        <sz val="12"/>
        <rFont val="Times New Roman"/>
        <family val="1"/>
      </rPr>
      <t xml:space="preserve"> </t>
    </r>
    <r>
      <rPr>
        <sz val="12"/>
        <rFont val="標楷體"/>
        <family val="4"/>
        <charset val="136"/>
      </rPr>
      <t>次</t>
    </r>
  </si>
  <si>
    <t>自然產人次</t>
  </si>
  <si>
    <t>醫  學  中  心</t>
  </si>
  <si>
    <t>區  域  醫  院</t>
  </si>
  <si>
    <t>地  區  醫  院</t>
  </si>
  <si>
    <t>診         所</t>
  </si>
  <si>
    <t>機關長官:</t>
  </si>
  <si>
    <t>主辦業務人員：</t>
  </si>
  <si>
    <t>審核：</t>
  </si>
  <si>
    <t>填表：</t>
  </si>
  <si>
    <t>主辦統計人員：</t>
  </si>
  <si>
    <t xml:space="preserve">資料來源：中央健康保險局。　　　　　　　　　　　　　　　　                                                                                      </t>
  </si>
  <si>
    <t>未滿１５歲</t>
    <phoneticPr fontId="4" type="noConversion"/>
  </si>
  <si>
    <r>
      <t>１５</t>
    </r>
    <r>
      <rPr>
        <sz val="12"/>
        <rFont val="Times New Roman"/>
        <family val="1"/>
      </rPr>
      <t>~</t>
    </r>
    <r>
      <rPr>
        <sz val="12"/>
        <rFont val="標楷體"/>
        <family val="4"/>
        <charset val="136"/>
      </rPr>
      <t>１９歲</t>
    </r>
    <phoneticPr fontId="4" type="noConversion"/>
  </si>
  <si>
    <t>　</t>
    <phoneticPr fontId="4" type="noConversion"/>
  </si>
  <si>
    <r>
      <t>２０</t>
    </r>
    <r>
      <rPr>
        <sz val="12"/>
        <rFont val="Times New Roman"/>
        <family val="1"/>
      </rPr>
      <t>~</t>
    </r>
    <r>
      <rPr>
        <sz val="12"/>
        <rFont val="標楷體"/>
        <family val="4"/>
        <charset val="136"/>
      </rPr>
      <t>２４歲</t>
    </r>
    <phoneticPr fontId="4" type="noConversion"/>
  </si>
  <si>
    <r>
      <t>２５</t>
    </r>
    <r>
      <rPr>
        <sz val="12"/>
        <rFont val="Times New Roman"/>
        <family val="1"/>
      </rPr>
      <t>~</t>
    </r>
    <r>
      <rPr>
        <sz val="12"/>
        <rFont val="標楷體"/>
        <family val="4"/>
        <charset val="136"/>
      </rPr>
      <t>２９歲</t>
    </r>
    <phoneticPr fontId="4" type="noConversion"/>
  </si>
  <si>
    <r>
      <t>３０</t>
    </r>
    <r>
      <rPr>
        <sz val="12"/>
        <rFont val="Times New Roman"/>
        <family val="1"/>
      </rPr>
      <t>~</t>
    </r>
    <r>
      <rPr>
        <sz val="12"/>
        <rFont val="標楷體"/>
        <family val="4"/>
        <charset val="136"/>
      </rPr>
      <t>３４歲</t>
    </r>
    <phoneticPr fontId="4" type="noConversion"/>
  </si>
  <si>
    <r>
      <t>３５</t>
    </r>
    <r>
      <rPr>
        <sz val="12"/>
        <rFont val="Times New Roman"/>
        <family val="1"/>
      </rPr>
      <t>~</t>
    </r>
    <r>
      <rPr>
        <sz val="12"/>
        <rFont val="標楷體"/>
        <family val="4"/>
        <charset val="136"/>
      </rPr>
      <t>３９歲</t>
    </r>
    <phoneticPr fontId="4" type="noConversion"/>
  </si>
  <si>
    <r>
      <t>４０</t>
    </r>
    <r>
      <rPr>
        <sz val="12"/>
        <rFont val="Times New Roman"/>
        <family val="1"/>
      </rPr>
      <t>~</t>
    </r>
    <r>
      <rPr>
        <sz val="12"/>
        <rFont val="標楷體"/>
        <family val="4"/>
        <charset val="136"/>
      </rPr>
      <t>４４歲</t>
    </r>
    <phoneticPr fontId="4" type="noConversion"/>
  </si>
  <si>
    <r>
      <t>４５</t>
    </r>
    <r>
      <rPr>
        <sz val="12"/>
        <rFont val="Times New Roman"/>
        <family val="1"/>
      </rPr>
      <t>~</t>
    </r>
    <r>
      <rPr>
        <sz val="12"/>
        <rFont val="標楷體"/>
        <family val="4"/>
        <charset val="136"/>
      </rPr>
      <t>４９歲</t>
    </r>
    <phoneticPr fontId="4" type="noConversion"/>
  </si>
  <si>
    <t>５０歲以上</t>
    <phoneticPr fontId="4" type="noConversion"/>
  </si>
  <si>
    <t>各級全民健保特約醫療院所婦幼衛生工作</t>
    <phoneticPr fontId="4" type="noConversion"/>
  </si>
  <si>
    <r>
      <t>單位</t>
    </r>
    <r>
      <rPr>
        <sz val="12"/>
        <rFont val="Times New Roman"/>
        <family val="1"/>
      </rPr>
      <t>:</t>
    </r>
    <r>
      <rPr>
        <sz val="12"/>
        <rFont val="標楷體"/>
        <family val="4"/>
        <charset val="136"/>
      </rPr>
      <t>人次</t>
    </r>
    <phoneticPr fontId="4" type="noConversion"/>
  </si>
  <si>
    <r>
      <t>各級全民健保特約醫療院所婦幼衛生工作</t>
    </r>
    <r>
      <rPr>
        <b/>
        <sz val="16"/>
        <rFont val="Times New Roman"/>
        <family val="1"/>
      </rPr>
      <t>(</t>
    </r>
    <r>
      <rPr>
        <b/>
        <sz val="16"/>
        <rFont val="標楷體"/>
        <family val="4"/>
        <charset val="136"/>
      </rPr>
      <t>續</t>
    </r>
    <r>
      <rPr>
        <b/>
        <sz val="16"/>
        <rFont val="Times New Roman"/>
        <family val="1"/>
      </rPr>
      <t>)</t>
    </r>
    <phoneticPr fontId="4" type="noConversion"/>
  </si>
  <si>
    <t xml:space="preserve"> </t>
    <phoneticPr fontId="4" type="noConversion"/>
  </si>
  <si>
    <t>年齡別</t>
    <phoneticPr fontId="4" type="noConversion"/>
  </si>
  <si>
    <t>剖腹產人次</t>
    <phoneticPr fontId="4" type="noConversion"/>
  </si>
  <si>
    <t>中央健康保險局</t>
    <phoneticPr fontId="4" type="noConversion"/>
  </si>
  <si>
    <t>總           計</t>
    <phoneticPr fontId="4" type="noConversion"/>
  </si>
  <si>
    <t>總          計</t>
    <phoneticPr fontId="4" type="noConversion"/>
  </si>
  <si>
    <r>
      <t xml:space="preserve">              </t>
    </r>
    <r>
      <rPr>
        <sz val="12"/>
        <rFont val="標楷體"/>
        <family val="4"/>
        <charset val="136"/>
      </rPr>
      <t>中 華 民 國  94  年</t>
    </r>
    <phoneticPr fontId="4" type="noConversion"/>
  </si>
  <si>
    <t>子宮頸抹片檢查人次</t>
    <phoneticPr fontId="4" type="noConversion"/>
  </si>
  <si>
    <r>
      <t>次年</t>
    </r>
    <r>
      <rPr>
        <sz val="12"/>
        <rFont val="Times New Roman"/>
        <family val="1"/>
      </rPr>
      <t>7</t>
    </r>
    <r>
      <rPr>
        <sz val="12"/>
        <rFont val="標楷體"/>
        <family val="4"/>
        <charset val="136"/>
      </rPr>
      <t>月底前填報</t>
    </r>
    <phoneticPr fontId="4" type="noConversion"/>
  </si>
  <si>
    <t>中央健康保險局</t>
    <phoneticPr fontId="4" type="noConversion"/>
  </si>
  <si>
    <t>次年四月底前填報</t>
    <phoneticPr fontId="4" type="noConversion"/>
  </si>
  <si>
    <t>各級全民健保特約醫療院所婦幼衛生工作</t>
    <phoneticPr fontId="4" type="noConversion"/>
  </si>
  <si>
    <r>
      <t xml:space="preserve">              </t>
    </r>
    <r>
      <rPr>
        <sz val="12"/>
        <rFont val="標楷體"/>
        <family val="4"/>
        <charset val="136"/>
      </rPr>
      <t>中 華 民 國  93  年</t>
    </r>
    <phoneticPr fontId="4" type="noConversion"/>
  </si>
  <si>
    <r>
      <t>單位</t>
    </r>
    <r>
      <rPr>
        <sz val="12"/>
        <rFont val="Times New Roman"/>
        <family val="1"/>
      </rPr>
      <t>:</t>
    </r>
    <r>
      <rPr>
        <sz val="12"/>
        <rFont val="標楷體"/>
        <family val="4"/>
        <charset val="136"/>
      </rPr>
      <t>人次</t>
    </r>
    <phoneticPr fontId="4" type="noConversion"/>
  </si>
  <si>
    <t>子宮頸抹片檢查人次</t>
    <phoneticPr fontId="4" type="noConversion"/>
  </si>
  <si>
    <t>剖腹產人次</t>
    <phoneticPr fontId="4" type="noConversion"/>
  </si>
  <si>
    <t>一歲以下</t>
  </si>
  <si>
    <t>一歲至未滿</t>
  </si>
  <si>
    <t>三歲至未滿</t>
  </si>
  <si>
    <t>三歲</t>
  </si>
  <si>
    <t>七歲</t>
    <phoneticPr fontId="4" type="noConversion"/>
  </si>
  <si>
    <t>總           計</t>
    <phoneticPr fontId="4" type="noConversion"/>
  </si>
  <si>
    <t xml:space="preserve"> </t>
    <phoneticPr fontId="4" type="noConversion"/>
  </si>
  <si>
    <r>
      <t>各級全民健保特約醫療院所婦幼衛生工作</t>
    </r>
    <r>
      <rPr>
        <b/>
        <sz val="16"/>
        <rFont val="Times New Roman"/>
        <family val="1"/>
      </rPr>
      <t>(</t>
    </r>
    <r>
      <rPr>
        <b/>
        <sz val="16"/>
        <rFont val="標楷體"/>
        <family val="4"/>
        <charset val="136"/>
      </rPr>
      <t>續</t>
    </r>
    <r>
      <rPr>
        <b/>
        <sz val="16"/>
        <rFont val="Times New Roman"/>
        <family val="1"/>
      </rPr>
      <t>)</t>
    </r>
    <phoneticPr fontId="4" type="noConversion"/>
  </si>
  <si>
    <t>年齡別</t>
    <phoneticPr fontId="4" type="noConversion"/>
  </si>
  <si>
    <t>四歲</t>
  </si>
  <si>
    <t>總          計</t>
    <phoneticPr fontId="4" type="noConversion"/>
  </si>
  <si>
    <t>未滿１５歲</t>
    <phoneticPr fontId="4" type="noConversion"/>
  </si>
  <si>
    <t>　</t>
    <phoneticPr fontId="4" type="noConversion"/>
  </si>
  <si>
    <r>
      <t>１５</t>
    </r>
    <r>
      <rPr>
        <sz val="12"/>
        <rFont val="Times New Roman"/>
        <family val="1"/>
      </rPr>
      <t>~</t>
    </r>
    <r>
      <rPr>
        <sz val="12"/>
        <rFont val="標楷體"/>
        <family val="4"/>
        <charset val="136"/>
      </rPr>
      <t>１９歲</t>
    </r>
    <phoneticPr fontId="4" type="noConversion"/>
  </si>
  <si>
    <r>
      <t>２０</t>
    </r>
    <r>
      <rPr>
        <sz val="12"/>
        <rFont val="Times New Roman"/>
        <family val="1"/>
      </rPr>
      <t>~</t>
    </r>
    <r>
      <rPr>
        <sz val="12"/>
        <rFont val="標楷體"/>
        <family val="4"/>
        <charset val="136"/>
      </rPr>
      <t>２４歲</t>
    </r>
    <phoneticPr fontId="4" type="noConversion"/>
  </si>
  <si>
    <r>
      <t>２５</t>
    </r>
    <r>
      <rPr>
        <sz val="12"/>
        <rFont val="Times New Roman"/>
        <family val="1"/>
      </rPr>
      <t>~</t>
    </r>
    <r>
      <rPr>
        <sz val="12"/>
        <rFont val="標楷體"/>
        <family val="4"/>
        <charset val="136"/>
      </rPr>
      <t>２９歲</t>
    </r>
    <phoneticPr fontId="4" type="noConversion"/>
  </si>
  <si>
    <r>
      <t>３０</t>
    </r>
    <r>
      <rPr>
        <sz val="12"/>
        <rFont val="Times New Roman"/>
        <family val="1"/>
      </rPr>
      <t>~</t>
    </r>
    <r>
      <rPr>
        <sz val="12"/>
        <rFont val="標楷體"/>
        <family val="4"/>
        <charset val="136"/>
      </rPr>
      <t>３４歲</t>
    </r>
    <phoneticPr fontId="4" type="noConversion"/>
  </si>
  <si>
    <r>
      <t>３５</t>
    </r>
    <r>
      <rPr>
        <sz val="12"/>
        <rFont val="Times New Roman"/>
        <family val="1"/>
      </rPr>
      <t>~</t>
    </r>
    <r>
      <rPr>
        <sz val="12"/>
        <rFont val="標楷體"/>
        <family val="4"/>
        <charset val="136"/>
      </rPr>
      <t>３９歲</t>
    </r>
    <phoneticPr fontId="4" type="noConversion"/>
  </si>
  <si>
    <r>
      <t>４０</t>
    </r>
    <r>
      <rPr>
        <sz val="12"/>
        <rFont val="Times New Roman"/>
        <family val="1"/>
      </rPr>
      <t>~</t>
    </r>
    <r>
      <rPr>
        <sz val="12"/>
        <rFont val="標楷體"/>
        <family val="4"/>
        <charset val="136"/>
      </rPr>
      <t>４４歲</t>
    </r>
    <phoneticPr fontId="4" type="noConversion"/>
  </si>
  <si>
    <r>
      <t>４５</t>
    </r>
    <r>
      <rPr>
        <sz val="12"/>
        <rFont val="Times New Roman"/>
        <family val="1"/>
      </rPr>
      <t>~</t>
    </r>
    <r>
      <rPr>
        <sz val="12"/>
        <rFont val="標楷體"/>
        <family val="4"/>
        <charset val="136"/>
      </rPr>
      <t>４９歲</t>
    </r>
    <phoneticPr fontId="4" type="noConversion"/>
  </si>
  <si>
    <t>５０歲以上</t>
    <phoneticPr fontId="4" type="noConversion"/>
  </si>
  <si>
    <r>
      <t>公</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類</t>
    </r>
    <r>
      <rPr>
        <sz val="12"/>
        <rFont val="Times New Roman"/>
        <family val="1"/>
      </rPr>
      <t xml:space="preserve"> </t>
    </r>
  </si>
  <si>
    <r>
      <t>年</t>
    </r>
    <r>
      <rPr>
        <sz val="12"/>
        <rFont val="Times New Roman"/>
        <family val="1"/>
      </rPr>
      <t xml:space="preserve">          </t>
    </r>
    <r>
      <rPr>
        <sz val="12"/>
        <rFont val="標楷體"/>
        <family val="4"/>
        <charset val="136"/>
      </rPr>
      <t>報</t>
    </r>
    <r>
      <rPr>
        <sz val="12"/>
        <rFont val="Times New Roman"/>
        <family val="1"/>
      </rPr>
      <t xml:space="preserve">  </t>
    </r>
  </si>
  <si>
    <r>
      <t>次年</t>
    </r>
    <r>
      <rPr>
        <sz val="12"/>
        <rFont val="Times New Roman"/>
        <family val="1"/>
      </rPr>
      <t>7</t>
    </r>
    <r>
      <rPr>
        <sz val="12"/>
        <rFont val="標楷體"/>
        <family val="4"/>
        <charset val="136"/>
      </rPr>
      <t>月底前填報</t>
    </r>
    <phoneticPr fontId="4" type="noConversion"/>
  </si>
  <si>
    <t>各級全民健保特約醫療院所婦幼衛生工作</t>
    <phoneticPr fontId="4" type="noConversion"/>
  </si>
  <si>
    <r>
      <t xml:space="preserve">                </t>
    </r>
    <r>
      <rPr>
        <sz val="12"/>
        <rFont val="標楷體"/>
        <family val="4"/>
        <charset val="136"/>
      </rPr>
      <t>中</t>
    </r>
    <r>
      <rPr>
        <sz val="12"/>
        <rFont val="Times New Roman"/>
        <family val="1"/>
      </rPr>
      <t xml:space="preserve"> </t>
    </r>
    <r>
      <rPr>
        <sz val="12"/>
        <rFont val="標楷體"/>
        <family val="4"/>
        <charset val="136"/>
      </rPr>
      <t>華</t>
    </r>
    <r>
      <rPr>
        <sz val="12"/>
        <rFont val="Times New Roman"/>
        <family val="1"/>
      </rPr>
      <t xml:space="preserve"> </t>
    </r>
    <r>
      <rPr>
        <sz val="12"/>
        <rFont val="標楷體"/>
        <family val="4"/>
        <charset val="136"/>
      </rPr>
      <t>民</t>
    </r>
    <r>
      <rPr>
        <sz val="12"/>
        <rFont val="Times New Roman"/>
        <family val="1"/>
      </rPr>
      <t xml:space="preserve"> </t>
    </r>
    <r>
      <rPr>
        <sz val="12"/>
        <rFont val="標楷體"/>
        <family val="4"/>
        <charset val="136"/>
      </rPr>
      <t>國</t>
    </r>
    <r>
      <rPr>
        <sz val="12"/>
        <rFont val="Times New Roman"/>
        <family val="1"/>
      </rPr>
      <t xml:space="preserve">  95   </t>
    </r>
    <r>
      <rPr>
        <sz val="12"/>
        <rFont val="標楷體"/>
        <family val="4"/>
        <charset val="136"/>
      </rPr>
      <t>年</t>
    </r>
    <phoneticPr fontId="4" type="noConversion"/>
  </si>
  <si>
    <r>
      <t>單位</t>
    </r>
    <r>
      <rPr>
        <sz val="12"/>
        <rFont val="Times New Roman"/>
        <family val="1"/>
      </rPr>
      <t>:</t>
    </r>
    <r>
      <rPr>
        <sz val="12"/>
        <rFont val="標楷體"/>
        <family val="4"/>
        <charset val="136"/>
      </rPr>
      <t>人次</t>
    </r>
    <phoneticPr fontId="4" type="noConversion"/>
  </si>
  <si>
    <r>
      <t xml:space="preserve"> </t>
    </r>
    <r>
      <rPr>
        <sz val="12"/>
        <rFont val="標楷體"/>
        <family val="4"/>
        <charset val="136"/>
      </rPr>
      <t>醫</t>
    </r>
    <r>
      <rPr>
        <sz val="12"/>
        <rFont val="Times New Roman"/>
        <family val="1"/>
      </rPr>
      <t xml:space="preserve"> </t>
    </r>
    <r>
      <rPr>
        <sz val="12"/>
        <rFont val="標楷體"/>
        <family val="4"/>
        <charset val="136"/>
      </rPr>
      <t>院</t>
    </r>
    <r>
      <rPr>
        <sz val="12"/>
        <rFont val="Times New Roman"/>
        <family val="1"/>
      </rPr>
      <t xml:space="preserve"> </t>
    </r>
    <r>
      <rPr>
        <sz val="12"/>
        <rFont val="標楷體"/>
        <family val="4"/>
        <charset val="136"/>
      </rPr>
      <t>評</t>
    </r>
    <r>
      <rPr>
        <sz val="12"/>
        <rFont val="Times New Roman"/>
        <family val="1"/>
      </rPr>
      <t xml:space="preserve"> </t>
    </r>
    <r>
      <rPr>
        <sz val="12"/>
        <rFont val="標楷體"/>
        <family val="4"/>
        <charset val="136"/>
      </rPr>
      <t>鑑</t>
    </r>
    <r>
      <rPr>
        <sz val="12"/>
        <rFont val="Times New Roman"/>
        <family val="1"/>
      </rPr>
      <t xml:space="preserve"> </t>
    </r>
    <r>
      <rPr>
        <sz val="12"/>
        <rFont val="標楷體"/>
        <family val="4"/>
        <charset val="136"/>
      </rPr>
      <t>層</t>
    </r>
    <r>
      <rPr>
        <sz val="12"/>
        <rFont val="Times New Roman"/>
        <family val="1"/>
      </rPr>
      <t xml:space="preserve"> </t>
    </r>
    <r>
      <rPr>
        <sz val="12"/>
        <rFont val="標楷體"/>
        <family val="4"/>
        <charset val="136"/>
      </rPr>
      <t>級</t>
    </r>
    <r>
      <rPr>
        <sz val="12"/>
        <rFont val="Times New Roman"/>
        <family val="1"/>
      </rPr>
      <t xml:space="preserve">   </t>
    </r>
    <phoneticPr fontId="4" type="noConversion"/>
  </si>
  <si>
    <t>子宮頸抹片檢查人次</t>
    <phoneticPr fontId="4" type="noConversion"/>
  </si>
  <si>
    <t>剖腹產人次</t>
    <phoneticPr fontId="4" type="noConversion"/>
  </si>
  <si>
    <t>１歲以下</t>
    <phoneticPr fontId="4" type="noConversion"/>
  </si>
  <si>
    <r>
      <t>總</t>
    </r>
    <r>
      <rPr>
        <sz val="12"/>
        <rFont val="Times New Roman"/>
        <family val="1"/>
      </rPr>
      <t xml:space="preserve">           </t>
    </r>
    <r>
      <rPr>
        <sz val="12"/>
        <rFont val="標楷體"/>
        <family val="4"/>
        <charset val="136"/>
      </rPr>
      <t>計</t>
    </r>
    <phoneticPr fontId="4" type="noConversion"/>
  </si>
  <si>
    <r>
      <t>醫</t>
    </r>
    <r>
      <rPr>
        <sz val="12"/>
        <rFont val="Times New Roman"/>
        <family val="1"/>
      </rPr>
      <t xml:space="preserve">  </t>
    </r>
    <r>
      <rPr>
        <sz val="12"/>
        <rFont val="標楷體"/>
        <family val="4"/>
        <charset val="136"/>
      </rPr>
      <t>學</t>
    </r>
    <r>
      <rPr>
        <sz val="12"/>
        <rFont val="Times New Roman"/>
        <family val="1"/>
      </rPr>
      <t xml:space="preserve">  </t>
    </r>
    <r>
      <rPr>
        <sz val="12"/>
        <rFont val="標楷體"/>
        <family val="4"/>
        <charset val="136"/>
      </rPr>
      <t>中</t>
    </r>
    <r>
      <rPr>
        <sz val="12"/>
        <rFont val="Times New Roman"/>
        <family val="1"/>
      </rPr>
      <t xml:space="preserve">  </t>
    </r>
    <r>
      <rPr>
        <sz val="12"/>
        <rFont val="標楷體"/>
        <family val="4"/>
        <charset val="136"/>
      </rPr>
      <t>心</t>
    </r>
  </si>
  <si>
    <r>
      <t>區</t>
    </r>
    <r>
      <rPr>
        <sz val="12"/>
        <rFont val="Times New Roman"/>
        <family val="1"/>
      </rPr>
      <t xml:space="preserve">  </t>
    </r>
    <r>
      <rPr>
        <sz val="12"/>
        <rFont val="標楷體"/>
        <family val="4"/>
        <charset val="136"/>
      </rPr>
      <t>域</t>
    </r>
    <r>
      <rPr>
        <sz val="12"/>
        <rFont val="Times New Roman"/>
        <family val="1"/>
      </rPr>
      <t xml:space="preserve">  </t>
    </r>
    <r>
      <rPr>
        <sz val="12"/>
        <rFont val="標楷體"/>
        <family val="4"/>
        <charset val="136"/>
      </rPr>
      <t>醫</t>
    </r>
    <r>
      <rPr>
        <sz val="12"/>
        <rFont val="Times New Roman"/>
        <family val="1"/>
      </rPr>
      <t xml:space="preserve">  </t>
    </r>
    <r>
      <rPr>
        <sz val="12"/>
        <rFont val="標楷體"/>
        <family val="4"/>
        <charset val="136"/>
      </rPr>
      <t>院</t>
    </r>
  </si>
  <si>
    <r>
      <t>地</t>
    </r>
    <r>
      <rPr>
        <sz val="12"/>
        <rFont val="Times New Roman"/>
        <family val="1"/>
      </rPr>
      <t xml:space="preserve">  </t>
    </r>
    <r>
      <rPr>
        <sz val="12"/>
        <rFont val="標楷體"/>
        <family val="4"/>
        <charset val="136"/>
      </rPr>
      <t>區</t>
    </r>
    <r>
      <rPr>
        <sz val="12"/>
        <rFont val="Times New Roman"/>
        <family val="1"/>
      </rPr>
      <t xml:space="preserve">  </t>
    </r>
    <r>
      <rPr>
        <sz val="12"/>
        <rFont val="標楷體"/>
        <family val="4"/>
        <charset val="136"/>
      </rPr>
      <t>醫</t>
    </r>
    <r>
      <rPr>
        <sz val="12"/>
        <rFont val="Times New Roman"/>
        <family val="1"/>
      </rPr>
      <t xml:space="preserve">  </t>
    </r>
    <r>
      <rPr>
        <sz val="12"/>
        <rFont val="標楷體"/>
        <family val="4"/>
        <charset val="136"/>
      </rPr>
      <t>院</t>
    </r>
  </si>
  <si>
    <r>
      <t>診</t>
    </r>
    <r>
      <rPr>
        <sz val="12"/>
        <rFont val="Times New Roman"/>
        <family val="1"/>
      </rPr>
      <t xml:space="preserve">         </t>
    </r>
    <r>
      <rPr>
        <sz val="12"/>
        <rFont val="標楷體"/>
        <family val="4"/>
        <charset val="136"/>
      </rPr>
      <t>所</t>
    </r>
  </si>
  <si>
    <t>填表</t>
  </si>
  <si>
    <r>
      <t xml:space="preserve">     </t>
    </r>
    <r>
      <rPr>
        <sz val="12"/>
        <rFont val="標楷體"/>
        <family val="4"/>
        <charset val="136"/>
      </rPr>
      <t>審核</t>
    </r>
  </si>
  <si>
    <t>主辦業務人員</t>
  </si>
  <si>
    <t>機關長官</t>
  </si>
  <si>
    <t>主辦統計人員</t>
  </si>
  <si>
    <r>
      <t>資料來源：中央健康保險局。　　　　　　　　　　　　　　　　</t>
    </r>
    <r>
      <rPr>
        <sz val="12"/>
        <rFont val="Times New Roman"/>
        <family val="1"/>
      </rPr>
      <t xml:space="preserve">                                                                                      </t>
    </r>
  </si>
  <si>
    <r>
      <t>填表說明：</t>
    </r>
    <r>
      <rPr>
        <sz val="12"/>
        <rFont val="Times New Roman"/>
        <family val="1"/>
      </rPr>
      <t>1.</t>
    </r>
    <r>
      <rPr>
        <sz val="12"/>
        <rFont val="標楷體"/>
        <family val="4"/>
        <charset val="136"/>
      </rPr>
      <t xml:space="preserve">本表一式三份，一份送衛生署國民健康局，一份送衛生署統計室，一份自存。	</t>
    </r>
    <phoneticPr fontId="4" type="noConversion"/>
  </si>
  <si>
    <r>
      <t xml:space="preserve">       </t>
    </r>
    <r>
      <rPr>
        <b/>
        <sz val="16"/>
        <rFont val="標楷體"/>
        <family val="4"/>
        <charset val="136"/>
      </rPr>
      <t>各級全民健保特約醫療院所婦幼衛生工作</t>
    </r>
    <r>
      <rPr>
        <b/>
        <sz val="16"/>
        <rFont val="Times New Roman"/>
        <family val="1"/>
      </rPr>
      <t>(</t>
    </r>
    <r>
      <rPr>
        <b/>
        <sz val="16"/>
        <rFont val="標楷體"/>
        <family val="4"/>
        <charset val="136"/>
      </rPr>
      <t>續</t>
    </r>
    <r>
      <rPr>
        <b/>
        <sz val="16"/>
        <rFont val="Times New Roman"/>
        <family val="1"/>
      </rPr>
      <t>)</t>
    </r>
    <phoneticPr fontId="4" type="noConversion"/>
  </si>
  <si>
    <r>
      <t xml:space="preserve">                </t>
    </r>
    <r>
      <rPr>
        <sz val="12"/>
        <rFont val="標楷體"/>
        <family val="4"/>
        <charset val="136"/>
      </rPr>
      <t>中</t>
    </r>
    <r>
      <rPr>
        <sz val="12"/>
        <rFont val="Times New Roman"/>
        <family val="1"/>
      </rPr>
      <t xml:space="preserve"> </t>
    </r>
    <r>
      <rPr>
        <sz val="12"/>
        <rFont val="標楷體"/>
        <family val="4"/>
        <charset val="136"/>
      </rPr>
      <t>華</t>
    </r>
    <r>
      <rPr>
        <sz val="12"/>
        <rFont val="Times New Roman"/>
        <family val="1"/>
      </rPr>
      <t xml:space="preserve"> </t>
    </r>
    <r>
      <rPr>
        <sz val="12"/>
        <rFont val="標楷體"/>
        <family val="4"/>
        <charset val="136"/>
      </rPr>
      <t>民</t>
    </r>
    <r>
      <rPr>
        <sz val="12"/>
        <rFont val="Times New Roman"/>
        <family val="1"/>
      </rPr>
      <t xml:space="preserve"> </t>
    </r>
    <r>
      <rPr>
        <sz val="12"/>
        <rFont val="標楷體"/>
        <family val="4"/>
        <charset val="136"/>
      </rPr>
      <t>國</t>
    </r>
    <r>
      <rPr>
        <sz val="12"/>
        <rFont val="Times New Roman"/>
        <family val="1"/>
      </rPr>
      <t xml:space="preserve">   95   </t>
    </r>
    <r>
      <rPr>
        <sz val="12"/>
        <rFont val="標楷體"/>
        <family val="4"/>
        <charset val="136"/>
      </rPr>
      <t>年</t>
    </r>
    <phoneticPr fontId="4" type="noConversion"/>
  </si>
  <si>
    <r>
      <t>年</t>
    </r>
    <r>
      <rPr>
        <sz val="12"/>
        <rFont val="Times New Roman"/>
        <family val="1"/>
      </rPr>
      <t xml:space="preserve">  </t>
    </r>
    <r>
      <rPr>
        <sz val="12"/>
        <rFont val="標楷體"/>
        <family val="4"/>
        <charset val="136"/>
      </rPr>
      <t>齡</t>
    </r>
    <r>
      <rPr>
        <sz val="12"/>
        <rFont val="Times New Roman"/>
        <family val="1"/>
      </rPr>
      <t xml:space="preserve">  </t>
    </r>
    <r>
      <rPr>
        <sz val="12"/>
        <rFont val="標楷體"/>
        <family val="4"/>
        <charset val="136"/>
      </rPr>
      <t>別</t>
    </r>
    <phoneticPr fontId="4" type="noConversion"/>
  </si>
  <si>
    <t>子宮頸抹片檢查人次</t>
    <phoneticPr fontId="4" type="noConversion"/>
  </si>
  <si>
    <t>１歲以下</t>
    <phoneticPr fontId="4" type="noConversion"/>
  </si>
  <si>
    <t>１歲至未滿</t>
    <phoneticPr fontId="4" type="noConversion"/>
  </si>
  <si>
    <t>３歲至未滿</t>
    <phoneticPr fontId="4" type="noConversion"/>
  </si>
  <si>
    <t>３歲</t>
    <phoneticPr fontId="4" type="noConversion"/>
  </si>
  <si>
    <t>７歲</t>
    <phoneticPr fontId="4" type="noConversion"/>
  </si>
  <si>
    <r>
      <t>總</t>
    </r>
    <r>
      <rPr>
        <sz val="12"/>
        <rFont val="Times New Roman"/>
        <family val="1"/>
      </rPr>
      <t xml:space="preserve">          </t>
    </r>
    <r>
      <rPr>
        <sz val="12"/>
        <rFont val="標楷體"/>
        <family val="4"/>
        <charset val="136"/>
      </rPr>
      <t>計</t>
    </r>
    <phoneticPr fontId="4" type="noConversion"/>
  </si>
  <si>
    <r>
      <t>公</t>
    </r>
    <r>
      <rPr>
        <sz val="12"/>
        <color indexed="8"/>
        <rFont val="Times New Roman"/>
        <family val="1"/>
      </rPr>
      <t xml:space="preserve">    </t>
    </r>
    <r>
      <rPr>
        <sz val="12"/>
        <color indexed="8"/>
        <rFont val="標楷體"/>
        <family val="4"/>
        <charset val="136"/>
      </rPr>
      <t>開</t>
    </r>
    <r>
      <rPr>
        <sz val="12"/>
        <color indexed="8"/>
        <rFont val="Times New Roman"/>
        <family val="1"/>
      </rPr>
      <t xml:space="preserve">    </t>
    </r>
    <r>
      <rPr>
        <sz val="12"/>
        <color indexed="8"/>
        <rFont val="標楷體"/>
        <family val="4"/>
        <charset val="136"/>
      </rPr>
      <t>類</t>
    </r>
    <r>
      <rPr>
        <sz val="12"/>
        <color indexed="8"/>
        <rFont val="Times New Roman"/>
        <family val="1"/>
      </rPr>
      <t xml:space="preserve"> </t>
    </r>
  </si>
  <si>
    <t>國民健康局</t>
    <phoneticPr fontId="4" type="noConversion"/>
  </si>
  <si>
    <r>
      <t>年</t>
    </r>
    <r>
      <rPr>
        <sz val="12"/>
        <color indexed="8"/>
        <rFont val="Times New Roman"/>
        <family val="1"/>
      </rPr>
      <t xml:space="preserve">          </t>
    </r>
    <r>
      <rPr>
        <sz val="12"/>
        <color indexed="8"/>
        <rFont val="標楷體"/>
        <family val="4"/>
        <charset val="136"/>
      </rPr>
      <t>報</t>
    </r>
    <r>
      <rPr>
        <sz val="12"/>
        <color indexed="8"/>
        <rFont val="Times New Roman"/>
        <family val="1"/>
      </rPr>
      <t xml:space="preserve">  </t>
    </r>
  </si>
  <si>
    <r>
      <t>次年</t>
    </r>
    <r>
      <rPr>
        <sz val="12"/>
        <color indexed="8"/>
        <rFont val="Times New Roman"/>
        <family val="1"/>
      </rPr>
      <t>7</t>
    </r>
    <r>
      <rPr>
        <sz val="12"/>
        <color indexed="8"/>
        <rFont val="標楷體"/>
        <family val="4"/>
        <charset val="136"/>
      </rPr>
      <t>月底前填報</t>
    </r>
    <phoneticPr fontId="4" type="noConversion"/>
  </si>
  <si>
    <r>
      <t>表</t>
    </r>
    <r>
      <rPr>
        <sz val="12"/>
        <color indexed="8"/>
        <rFont val="Times New Roman"/>
        <family val="1"/>
      </rPr>
      <t xml:space="preserve">       </t>
    </r>
    <r>
      <rPr>
        <sz val="12"/>
        <color indexed="8"/>
        <rFont val="標楷體"/>
        <family val="4"/>
        <charset val="136"/>
      </rPr>
      <t>號</t>
    </r>
  </si>
  <si>
    <r>
      <t xml:space="preserve">                </t>
    </r>
    <r>
      <rPr>
        <sz val="12"/>
        <color indexed="8"/>
        <rFont val="標楷體"/>
        <family val="4"/>
        <charset val="136"/>
      </rPr>
      <t>中</t>
    </r>
    <r>
      <rPr>
        <sz val="12"/>
        <color indexed="8"/>
        <rFont val="Times New Roman"/>
        <family val="1"/>
      </rPr>
      <t xml:space="preserve"> </t>
    </r>
    <r>
      <rPr>
        <sz val="12"/>
        <color indexed="8"/>
        <rFont val="標楷體"/>
        <family val="4"/>
        <charset val="136"/>
      </rPr>
      <t>華</t>
    </r>
    <r>
      <rPr>
        <sz val="12"/>
        <color indexed="8"/>
        <rFont val="Times New Roman"/>
        <family val="1"/>
      </rPr>
      <t xml:space="preserve"> </t>
    </r>
    <r>
      <rPr>
        <sz val="12"/>
        <color indexed="8"/>
        <rFont val="標楷體"/>
        <family val="4"/>
        <charset val="136"/>
      </rPr>
      <t>民</t>
    </r>
    <r>
      <rPr>
        <sz val="12"/>
        <color indexed="8"/>
        <rFont val="Times New Roman"/>
        <family val="1"/>
      </rPr>
      <t xml:space="preserve"> </t>
    </r>
    <r>
      <rPr>
        <sz val="12"/>
        <color indexed="8"/>
        <rFont val="標楷體"/>
        <family val="4"/>
        <charset val="136"/>
      </rPr>
      <t>國</t>
    </r>
    <r>
      <rPr>
        <sz val="12"/>
        <color indexed="8"/>
        <rFont val="Times New Roman"/>
        <family val="1"/>
      </rPr>
      <t>96</t>
    </r>
    <r>
      <rPr>
        <sz val="12"/>
        <color indexed="8"/>
        <rFont val="標楷體"/>
        <family val="4"/>
        <charset val="136"/>
      </rPr>
      <t>年</t>
    </r>
    <phoneticPr fontId="4" type="noConversion"/>
  </si>
  <si>
    <r>
      <t>單位</t>
    </r>
    <r>
      <rPr>
        <sz val="12"/>
        <color indexed="8"/>
        <rFont val="Times New Roman"/>
        <family val="1"/>
      </rPr>
      <t>:</t>
    </r>
    <r>
      <rPr>
        <sz val="12"/>
        <color indexed="8"/>
        <rFont val="標楷體"/>
        <family val="4"/>
        <charset val="136"/>
      </rPr>
      <t>人次</t>
    </r>
    <phoneticPr fontId="4" type="noConversion"/>
  </si>
  <si>
    <t>醫院評鑑等級</t>
    <phoneticPr fontId="4" type="noConversion"/>
  </si>
  <si>
    <r>
      <t xml:space="preserve">            </t>
    </r>
    <r>
      <rPr>
        <sz val="12"/>
        <color indexed="8"/>
        <rFont val="標楷體"/>
        <family val="4"/>
        <charset val="136"/>
      </rPr>
      <t>生</t>
    </r>
    <r>
      <rPr>
        <sz val="12"/>
        <color indexed="8"/>
        <rFont val="Times New Roman"/>
        <family val="1"/>
      </rPr>
      <t xml:space="preserve">     </t>
    </r>
    <r>
      <rPr>
        <sz val="12"/>
        <color indexed="8"/>
        <rFont val="標楷體"/>
        <family val="4"/>
        <charset val="136"/>
      </rPr>
      <t>產</t>
    </r>
    <r>
      <rPr>
        <sz val="12"/>
        <color indexed="8"/>
        <rFont val="Times New Roman"/>
        <family val="1"/>
      </rPr>
      <t xml:space="preserve">    </t>
    </r>
    <r>
      <rPr>
        <sz val="12"/>
        <color indexed="8"/>
        <rFont val="標楷體"/>
        <family val="4"/>
        <charset val="136"/>
      </rPr>
      <t>方</t>
    </r>
    <r>
      <rPr>
        <sz val="12"/>
        <color indexed="8"/>
        <rFont val="Times New Roman"/>
        <family val="1"/>
      </rPr>
      <t xml:space="preserve">    </t>
    </r>
    <r>
      <rPr>
        <sz val="12"/>
        <color indexed="8"/>
        <rFont val="標楷體"/>
        <family val="4"/>
        <charset val="136"/>
      </rPr>
      <t>式</t>
    </r>
    <phoneticPr fontId="4" type="noConversion"/>
  </si>
  <si>
    <t>子宮頸抹片
檢查人次</t>
    <phoneticPr fontId="4" type="noConversion"/>
  </si>
  <si>
    <t>兒童預防保健人次</t>
    <phoneticPr fontId="4" type="noConversion"/>
  </si>
  <si>
    <r>
      <t>34</t>
    </r>
    <r>
      <rPr>
        <sz val="12"/>
        <color indexed="8"/>
        <rFont val="標楷體"/>
        <family val="4"/>
        <charset val="136"/>
      </rPr>
      <t>歲以上
初檢人次</t>
    </r>
    <phoneticPr fontId="4" type="noConversion"/>
  </si>
  <si>
    <r>
      <t>產</t>
    </r>
    <r>
      <rPr>
        <sz val="12"/>
        <color indexed="8"/>
        <rFont val="Times New Roman"/>
        <family val="1"/>
      </rPr>
      <t xml:space="preserve">  </t>
    </r>
    <r>
      <rPr>
        <sz val="12"/>
        <color indexed="8"/>
        <rFont val="標楷體"/>
        <family val="4"/>
        <charset val="136"/>
      </rPr>
      <t>婦</t>
    </r>
    <r>
      <rPr>
        <sz val="12"/>
        <color indexed="8"/>
        <rFont val="Times New Roman"/>
        <family val="1"/>
      </rPr>
      <t xml:space="preserve"> </t>
    </r>
    <r>
      <rPr>
        <sz val="12"/>
        <color indexed="8"/>
        <rFont val="標楷體"/>
        <family val="4"/>
        <charset val="136"/>
      </rPr>
      <t>人</t>
    </r>
    <r>
      <rPr>
        <sz val="12"/>
        <color indexed="8"/>
        <rFont val="Times New Roman"/>
        <family val="1"/>
      </rPr>
      <t xml:space="preserve"> </t>
    </r>
    <r>
      <rPr>
        <sz val="12"/>
        <color indexed="8"/>
        <rFont val="標楷體"/>
        <family val="4"/>
        <charset val="136"/>
      </rPr>
      <t>次</t>
    </r>
    <phoneticPr fontId="4" type="noConversion"/>
  </si>
  <si>
    <t>１歲至未滿３歲</t>
    <phoneticPr fontId="4" type="noConversion"/>
  </si>
  <si>
    <t>３歲至未滿７歲</t>
    <phoneticPr fontId="4" type="noConversion"/>
  </si>
  <si>
    <r>
      <t>總</t>
    </r>
    <r>
      <rPr>
        <sz val="12"/>
        <color indexed="8"/>
        <rFont val="Times New Roman"/>
        <family val="1"/>
      </rPr>
      <t xml:space="preserve">           </t>
    </r>
    <r>
      <rPr>
        <sz val="12"/>
        <color indexed="8"/>
        <rFont val="標楷體"/>
        <family val="4"/>
        <charset val="136"/>
      </rPr>
      <t>計</t>
    </r>
    <phoneticPr fontId="4" type="noConversion"/>
  </si>
  <si>
    <r>
      <t>醫</t>
    </r>
    <r>
      <rPr>
        <sz val="12"/>
        <color indexed="8"/>
        <rFont val="Times New Roman"/>
        <family val="1"/>
      </rPr>
      <t xml:space="preserve">  </t>
    </r>
    <r>
      <rPr>
        <sz val="12"/>
        <color indexed="8"/>
        <rFont val="標楷體"/>
        <family val="4"/>
        <charset val="136"/>
      </rPr>
      <t>學</t>
    </r>
    <r>
      <rPr>
        <sz val="12"/>
        <color indexed="8"/>
        <rFont val="Times New Roman"/>
        <family val="1"/>
      </rPr>
      <t xml:space="preserve">  </t>
    </r>
    <r>
      <rPr>
        <sz val="12"/>
        <color indexed="8"/>
        <rFont val="標楷體"/>
        <family val="4"/>
        <charset val="136"/>
      </rPr>
      <t>中</t>
    </r>
    <r>
      <rPr>
        <sz val="12"/>
        <color indexed="8"/>
        <rFont val="Times New Roman"/>
        <family val="1"/>
      </rPr>
      <t xml:space="preserve">  </t>
    </r>
    <r>
      <rPr>
        <sz val="12"/>
        <color indexed="8"/>
        <rFont val="標楷體"/>
        <family val="4"/>
        <charset val="136"/>
      </rPr>
      <t>心</t>
    </r>
  </si>
  <si>
    <r>
      <t>區</t>
    </r>
    <r>
      <rPr>
        <sz val="12"/>
        <color indexed="8"/>
        <rFont val="Times New Roman"/>
        <family val="1"/>
      </rPr>
      <t xml:space="preserve">  </t>
    </r>
    <r>
      <rPr>
        <sz val="12"/>
        <color indexed="8"/>
        <rFont val="標楷體"/>
        <family val="4"/>
        <charset val="136"/>
      </rPr>
      <t>域</t>
    </r>
    <r>
      <rPr>
        <sz val="12"/>
        <color indexed="8"/>
        <rFont val="Times New Roman"/>
        <family val="1"/>
      </rPr>
      <t xml:space="preserve">  </t>
    </r>
    <r>
      <rPr>
        <sz val="12"/>
        <color indexed="8"/>
        <rFont val="標楷體"/>
        <family val="4"/>
        <charset val="136"/>
      </rPr>
      <t>醫</t>
    </r>
    <r>
      <rPr>
        <sz val="12"/>
        <color indexed="8"/>
        <rFont val="Times New Roman"/>
        <family val="1"/>
      </rPr>
      <t xml:space="preserve">  </t>
    </r>
    <r>
      <rPr>
        <sz val="12"/>
        <color indexed="8"/>
        <rFont val="標楷體"/>
        <family val="4"/>
        <charset val="136"/>
      </rPr>
      <t>院</t>
    </r>
  </si>
  <si>
    <r>
      <t>地</t>
    </r>
    <r>
      <rPr>
        <sz val="12"/>
        <color indexed="8"/>
        <rFont val="Times New Roman"/>
        <family val="1"/>
      </rPr>
      <t xml:space="preserve">  </t>
    </r>
    <r>
      <rPr>
        <sz val="12"/>
        <color indexed="8"/>
        <rFont val="標楷體"/>
        <family val="4"/>
        <charset val="136"/>
      </rPr>
      <t>區</t>
    </r>
    <r>
      <rPr>
        <sz val="12"/>
        <color indexed="8"/>
        <rFont val="Times New Roman"/>
        <family val="1"/>
      </rPr>
      <t xml:space="preserve">  </t>
    </r>
    <r>
      <rPr>
        <sz val="12"/>
        <color indexed="8"/>
        <rFont val="標楷體"/>
        <family val="4"/>
        <charset val="136"/>
      </rPr>
      <t>醫</t>
    </r>
    <r>
      <rPr>
        <sz val="12"/>
        <color indexed="8"/>
        <rFont val="Times New Roman"/>
        <family val="1"/>
      </rPr>
      <t xml:space="preserve">  </t>
    </r>
    <r>
      <rPr>
        <sz val="12"/>
        <color indexed="8"/>
        <rFont val="標楷體"/>
        <family val="4"/>
        <charset val="136"/>
      </rPr>
      <t>院</t>
    </r>
  </si>
  <si>
    <t>基 層 院 所</t>
    <phoneticPr fontId="4" type="noConversion"/>
  </si>
  <si>
    <t>國民健康局</t>
    <phoneticPr fontId="4" type="noConversion"/>
  </si>
  <si>
    <r>
      <t xml:space="preserve">       </t>
    </r>
    <r>
      <rPr>
        <b/>
        <sz val="16"/>
        <color indexed="8"/>
        <rFont val="標楷體"/>
        <family val="4"/>
        <charset val="136"/>
      </rPr>
      <t>各級全民健保特約醫療院所婦幼衛生工作</t>
    </r>
    <r>
      <rPr>
        <b/>
        <sz val="16"/>
        <color indexed="8"/>
        <rFont val="Times New Roman"/>
        <family val="1"/>
      </rPr>
      <t>(</t>
    </r>
    <r>
      <rPr>
        <b/>
        <sz val="16"/>
        <color indexed="8"/>
        <rFont val="標楷體"/>
        <family val="4"/>
        <charset val="136"/>
      </rPr>
      <t>續</t>
    </r>
    <r>
      <rPr>
        <b/>
        <sz val="16"/>
        <color indexed="8"/>
        <rFont val="Times New Roman"/>
        <family val="1"/>
      </rPr>
      <t>1</t>
    </r>
    <r>
      <rPr>
        <b/>
        <sz val="16"/>
        <color indexed="8"/>
        <rFont val="標楷體"/>
        <family val="4"/>
        <charset val="136"/>
      </rPr>
      <t>完</t>
    </r>
    <r>
      <rPr>
        <b/>
        <sz val="16"/>
        <color indexed="8"/>
        <rFont val="Times New Roman"/>
        <family val="1"/>
      </rPr>
      <t>)</t>
    </r>
    <phoneticPr fontId="4" type="noConversion"/>
  </si>
  <si>
    <r>
      <t>年</t>
    </r>
    <r>
      <rPr>
        <sz val="12"/>
        <color indexed="8"/>
        <rFont val="Times New Roman"/>
        <family val="1"/>
      </rPr>
      <t xml:space="preserve">  </t>
    </r>
    <r>
      <rPr>
        <sz val="12"/>
        <color indexed="8"/>
        <rFont val="標楷體"/>
        <family val="4"/>
        <charset val="136"/>
      </rPr>
      <t>齡</t>
    </r>
    <r>
      <rPr>
        <sz val="12"/>
        <color indexed="8"/>
        <rFont val="Times New Roman"/>
        <family val="1"/>
      </rPr>
      <t xml:space="preserve">  </t>
    </r>
    <r>
      <rPr>
        <sz val="12"/>
        <color indexed="8"/>
        <rFont val="標楷體"/>
        <family val="4"/>
        <charset val="136"/>
      </rPr>
      <t>別</t>
    </r>
    <phoneticPr fontId="4" type="noConversion"/>
  </si>
  <si>
    <r>
      <t xml:space="preserve">                </t>
    </r>
    <r>
      <rPr>
        <sz val="12"/>
        <color indexed="8"/>
        <rFont val="標楷體"/>
        <family val="4"/>
        <charset val="136"/>
      </rPr>
      <t>生</t>
    </r>
    <r>
      <rPr>
        <sz val="12"/>
        <color indexed="8"/>
        <rFont val="Times New Roman"/>
        <family val="1"/>
      </rPr>
      <t xml:space="preserve">     </t>
    </r>
    <r>
      <rPr>
        <sz val="12"/>
        <color indexed="8"/>
        <rFont val="標楷體"/>
        <family val="4"/>
        <charset val="136"/>
      </rPr>
      <t>產</t>
    </r>
    <r>
      <rPr>
        <sz val="12"/>
        <color indexed="8"/>
        <rFont val="Times New Roman"/>
        <family val="1"/>
      </rPr>
      <t xml:space="preserve">     </t>
    </r>
    <r>
      <rPr>
        <sz val="12"/>
        <color indexed="8"/>
        <rFont val="標楷體"/>
        <family val="4"/>
        <charset val="136"/>
      </rPr>
      <t>方</t>
    </r>
    <r>
      <rPr>
        <sz val="12"/>
        <color indexed="8"/>
        <rFont val="Times New Roman"/>
        <family val="1"/>
      </rPr>
      <t xml:space="preserve">     </t>
    </r>
    <r>
      <rPr>
        <sz val="12"/>
        <color indexed="8"/>
        <rFont val="標楷體"/>
        <family val="4"/>
        <charset val="136"/>
      </rPr>
      <t>式</t>
    </r>
    <phoneticPr fontId="4" type="noConversion"/>
  </si>
  <si>
    <r>
      <t>產</t>
    </r>
    <r>
      <rPr>
        <sz val="12"/>
        <color indexed="8"/>
        <rFont val="Times New Roman"/>
        <family val="1"/>
      </rPr>
      <t xml:space="preserve"> </t>
    </r>
    <r>
      <rPr>
        <sz val="12"/>
        <color indexed="8"/>
        <rFont val="標楷體"/>
        <family val="4"/>
        <charset val="136"/>
      </rPr>
      <t>婦</t>
    </r>
    <r>
      <rPr>
        <sz val="12"/>
        <color indexed="8"/>
        <rFont val="Times New Roman"/>
        <family val="1"/>
      </rPr>
      <t xml:space="preserve"> </t>
    </r>
    <r>
      <rPr>
        <sz val="12"/>
        <color indexed="8"/>
        <rFont val="標楷體"/>
        <family val="4"/>
        <charset val="136"/>
      </rPr>
      <t>人</t>
    </r>
    <r>
      <rPr>
        <sz val="12"/>
        <color indexed="8"/>
        <rFont val="Times New Roman"/>
        <family val="1"/>
      </rPr>
      <t xml:space="preserve"> </t>
    </r>
    <r>
      <rPr>
        <sz val="12"/>
        <color indexed="8"/>
        <rFont val="標楷體"/>
        <family val="4"/>
        <charset val="136"/>
      </rPr>
      <t>次</t>
    </r>
  </si>
  <si>
    <t>未滿１歲</t>
    <phoneticPr fontId="4" type="noConversion"/>
  </si>
  <si>
    <r>
      <t>總</t>
    </r>
    <r>
      <rPr>
        <sz val="12"/>
        <color indexed="8"/>
        <rFont val="Times New Roman"/>
        <family val="1"/>
      </rPr>
      <t xml:space="preserve">          </t>
    </r>
    <r>
      <rPr>
        <sz val="12"/>
        <color indexed="8"/>
        <rFont val="標楷體"/>
        <family val="4"/>
        <charset val="136"/>
      </rPr>
      <t>計</t>
    </r>
    <phoneticPr fontId="4" type="noConversion"/>
  </si>
  <si>
    <t>未滿１５歲</t>
    <phoneticPr fontId="4" type="noConversion"/>
  </si>
  <si>
    <t>　</t>
    <phoneticPr fontId="4" type="noConversion"/>
  </si>
  <si>
    <r>
      <t>１５</t>
    </r>
    <r>
      <rPr>
        <sz val="12"/>
        <color indexed="8"/>
        <rFont val="Times New Roman"/>
        <family val="1"/>
      </rPr>
      <t>~</t>
    </r>
    <r>
      <rPr>
        <sz val="12"/>
        <color indexed="8"/>
        <rFont val="標楷體"/>
        <family val="4"/>
        <charset val="136"/>
      </rPr>
      <t>１９歲</t>
    </r>
    <phoneticPr fontId="4" type="noConversion"/>
  </si>
  <si>
    <r>
      <t>２０</t>
    </r>
    <r>
      <rPr>
        <sz val="12"/>
        <color indexed="8"/>
        <rFont val="Times New Roman"/>
        <family val="1"/>
      </rPr>
      <t>~</t>
    </r>
    <r>
      <rPr>
        <sz val="12"/>
        <color indexed="8"/>
        <rFont val="標楷體"/>
        <family val="4"/>
        <charset val="136"/>
      </rPr>
      <t>２４歲</t>
    </r>
    <phoneticPr fontId="4" type="noConversion"/>
  </si>
  <si>
    <r>
      <t>２５</t>
    </r>
    <r>
      <rPr>
        <sz val="12"/>
        <color indexed="8"/>
        <rFont val="Times New Roman"/>
        <family val="1"/>
      </rPr>
      <t>~</t>
    </r>
    <r>
      <rPr>
        <sz val="12"/>
        <color indexed="8"/>
        <rFont val="標楷體"/>
        <family val="4"/>
        <charset val="136"/>
      </rPr>
      <t>２９歲</t>
    </r>
    <phoneticPr fontId="4" type="noConversion"/>
  </si>
  <si>
    <r>
      <t>３０</t>
    </r>
    <r>
      <rPr>
        <sz val="12"/>
        <color indexed="8"/>
        <rFont val="Times New Roman"/>
        <family val="1"/>
      </rPr>
      <t>~</t>
    </r>
    <r>
      <rPr>
        <sz val="12"/>
        <color indexed="8"/>
        <rFont val="標楷體"/>
        <family val="4"/>
        <charset val="136"/>
      </rPr>
      <t>３４歲</t>
    </r>
    <phoneticPr fontId="4" type="noConversion"/>
  </si>
  <si>
    <r>
      <t>３５</t>
    </r>
    <r>
      <rPr>
        <sz val="12"/>
        <color indexed="8"/>
        <rFont val="Times New Roman"/>
        <family val="1"/>
      </rPr>
      <t>~</t>
    </r>
    <r>
      <rPr>
        <sz val="12"/>
        <color indexed="8"/>
        <rFont val="標楷體"/>
        <family val="4"/>
        <charset val="136"/>
      </rPr>
      <t>３９歲</t>
    </r>
    <phoneticPr fontId="4" type="noConversion"/>
  </si>
  <si>
    <r>
      <t>４０</t>
    </r>
    <r>
      <rPr>
        <sz val="12"/>
        <color indexed="8"/>
        <rFont val="Times New Roman"/>
        <family val="1"/>
      </rPr>
      <t>~</t>
    </r>
    <r>
      <rPr>
        <sz val="12"/>
        <color indexed="8"/>
        <rFont val="標楷體"/>
        <family val="4"/>
        <charset val="136"/>
      </rPr>
      <t>４４歲</t>
    </r>
    <phoneticPr fontId="4" type="noConversion"/>
  </si>
  <si>
    <r>
      <t>４５</t>
    </r>
    <r>
      <rPr>
        <sz val="12"/>
        <color indexed="8"/>
        <rFont val="Times New Roman"/>
        <family val="1"/>
      </rPr>
      <t>~</t>
    </r>
    <r>
      <rPr>
        <sz val="12"/>
        <color indexed="8"/>
        <rFont val="標楷體"/>
        <family val="4"/>
        <charset val="136"/>
      </rPr>
      <t>４９歲</t>
    </r>
    <phoneticPr fontId="4" type="noConversion"/>
  </si>
  <si>
    <t>５０歲以上</t>
    <phoneticPr fontId="4" type="noConversion"/>
  </si>
  <si>
    <r>
      <t xml:space="preserve">     </t>
    </r>
    <r>
      <rPr>
        <sz val="12"/>
        <color indexed="8"/>
        <rFont val="標楷體"/>
        <family val="4"/>
        <charset val="136"/>
      </rPr>
      <t>審核</t>
    </r>
  </si>
  <si>
    <r>
      <t>資料來源：國民健康局　　　　　　　　　　　　　　</t>
    </r>
    <r>
      <rPr>
        <sz val="12"/>
        <color indexed="8"/>
        <rFont val="Times New Roman"/>
        <family val="1"/>
      </rPr>
      <t xml:space="preserve">                                                                                      </t>
    </r>
    <phoneticPr fontId="4" type="noConversion"/>
  </si>
  <si>
    <t xml:space="preserve">填表說明：本表一式二份，一份送本署統計室，一份自存。	</t>
    <phoneticPr fontId="4" type="noConversion"/>
  </si>
  <si>
    <r>
      <t>編</t>
    </r>
    <r>
      <rPr>
        <sz val="12"/>
        <color indexed="8"/>
        <rFont val="Times New Roman"/>
        <family val="1"/>
      </rPr>
      <t xml:space="preserve"> </t>
    </r>
    <r>
      <rPr>
        <sz val="12"/>
        <color indexed="8"/>
        <rFont val="標楷體"/>
        <family val="4"/>
        <charset val="136"/>
      </rPr>
      <t>製</t>
    </r>
    <r>
      <rPr>
        <sz val="12"/>
        <color indexed="8"/>
        <rFont val="Times New Roman"/>
        <family val="1"/>
      </rPr>
      <t xml:space="preserve"> </t>
    </r>
    <r>
      <rPr>
        <sz val="12"/>
        <color indexed="8"/>
        <rFont val="標楷體"/>
        <family val="4"/>
        <charset val="136"/>
      </rPr>
      <t>機</t>
    </r>
    <r>
      <rPr>
        <sz val="12"/>
        <color indexed="8"/>
        <rFont val="Times New Roman"/>
        <family val="1"/>
      </rPr>
      <t xml:space="preserve"> </t>
    </r>
    <r>
      <rPr>
        <sz val="12"/>
        <color indexed="8"/>
        <rFont val="標楷體"/>
        <family val="4"/>
        <charset val="136"/>
      </rPr>
      <t>關</t>
    </r>
    <phoneticPr fontId="4" type="noConversion"/>
  </si>
  <si>
    <t>國民健康局</t>
    <phoneticPr fontId="4" type="noConversion"/>
  </si>
  <si>
    <t>次年7月底前填報</t>
    <phoneticPr fontId="4" type="noConversion"/>
  </si>
  <si>
    <t>表      號</t>
    <phoneticPr fontId="4" type="noConversion"/>
  </si>
  <si>
    <t>各級特約醫事服務機構婦幼衛生工作</t>
    <phoneticPr fontId="4" type="noConversion"/>
  </si>
  <si>
    <r>
      <t xml:space="preserve">                        </t>
    </r>
    <r>
      <rPr>
        <sz val="12"/>
        <color indexed="8"/>
        <rFont val="標楷體"/>
        <family val="4"/>
        <charset val="136"/>
      </rPr>
      <t>中 華 民 國     97   年</t>
    </r>
    <phoneticPr fontId="4" type="noConversion"/>
  </si>
  <si>
    <t>單位：人次</t>
    <phoneticPr fontId="4" type="noConversion"/>
  </si>
  <si>
    <t>孕婦產前檢查</t>
    <phoneticPr fontId="4" type="noConversion"/>
  </si>
  <si>
    <t xml:space="preserve">            生     產    方    式</t>
    <phoneticPr fontId="4" type="noConversion"/>
  </si>
  <si>
    <t>子宮頸抹片
檢查人次</t>
    <phoneticPr fontId="4" type="noConversion"/>
  </si>
  <si>
    <t>兒童預防保健</t>
    <phoneticPr fontId="4" type="noConversion"/>
  </si>
  <si>
    <t>34歲以上
初檢人次</t>
    <phoneticPr fontId="4" type="noConversion"/>
  </si>
  <si>
    <t>產婦人次</t>
    <phoneticPr fontId="4" type="noConversion"/>
  </si>
  <si>
    <t>未滿1歲</t>
    <phoneticPr fontId="4" type="noConversion"/>
  </si>
  <si>
    <t>１歲以上
未滿2歲</t>
    <phoneticPr fontId="4" type="noConversion"/>
  </si>
  <si>
    <t>2歲以上
未滿3歲</t>
    <phoneticPr fontId="4" type="noConversion"/>
  </si>
  <si>
    <t>3歲以上
未滿4歲</t>
    <phoneticPr fontId="4" type="noConversion"/>
  </si>
  <si>
    <t>4歲以上
未滿7歲</t>
    <phoneticPr fontId="4" type="noConversion"/>
  </si>
  <si>
    <t>基 層 院 所</t>
    <phoneticPr fontId="4" type="noConversion"/>
  </si>
  <si>
    <t>助 產 所</t>
    <phoneticPr fontId="4" type="noConversion"/>
  </si>
  <si>
    <t>-</t>
    <phoneticPr fontId="4" type="noConversion"/>
  </si>
  <si>
    <t>單位:人次</t>
    <phoneticPr fontId="4" type="noConversion"/>
  </si>
  <si>
    <t>年齡分組</t>
    <phoneticPr fontId="4" type="noConversion"/>
  </si>
  <si>
    <t>１５~１９歲</t>
    <phoneticPr fontId="4" type="noConversion"/>
  </si>
  <si>
    <t>２０~２４歲</t>
    <phoneticPr fontId="4" type="noConversion"/>
  </si>
  <si>
    <t>２５~２９歲</t>
    <phoneticPr fontId="4" type="noConversion"/>
  </si>
  <si>
    <t>３０~３４歲</t>
    <phoneticPr fontId="4" type="noConversion"/>
  </si>
  <si>
    <t>３５~３９歲</t>
    <phoneticPr fontId="4" type="noConversion"/>
  </si>
  <si>
    <t>４０~４４歲</t>
    <phoneticPr fontId="4" type="noConversion"/>
  </si>
  <si>
    <t>４５~４９歲</t>
    <phoneticPr fontId="4" type="noConversion"/>
  </si>
  <si>
    <t xml:space="preserve">     審核</t>
  </si>
  <si>
    <r>
      <t>資料來源：</t>
    </r>
    <r>
      <rPr>
        <sz val="12"/>
        <color indexed="12"/>
        <rFont val="標楷體"/>
        <family val="4"/>
        <charset val="136"/>
      </rPr>
      <t>衛生署國民健康局及中央健康保險局</t>
    </r>
    <r>
      <rPr>
        <sz val="12"/>
        <color indexed="8"/>
        <rFont val="標楷體"/>
        <family val="4"/>
        <charset val="136"/>
      </rPr>
      <t xml:space="preserve">。　　　　　　　　　　　　　　                                                                                      </t>
    </r>
    <phoneticPr fontId="4" type="noConversion"/>
  </si>
  <si>
    <t xml:space="preserve">填表說明：本表一式二份，一份送本署統計室，一份自存。	</t>
    <phoneticPr fontId="4" type="noConversion"/>
  </si>
  <si>
    <r>
      <t xml:space="preserve">                        </t>
    </r>
    <r>
      <rPr>
        <sz val="12"/>
        <color indexed="8"/>
        <rFont val="標楷體"/>
        <family val="4"/>
        <charset val="136"/>
      </rPr>
      <t>中 華 民 國     98   年</t>
    </r>
    <phoneticPr fontId="4" type="noConversion"/>
  </si>
  <si>
    <r>
      <t xml:space="preserve">                        </t>
    </r>
    <r>
      <rPr>
        <sz val="12"/>
        <rFont val="標楷體"/>
        <family val="4"/>
        <charset val="136"/>
      </rPr>
      <t>中 華 民 國     99   年</t>
    </r>
    <phoneticPr fontId="4" type="noConversion"/>
  </si>
  <si>
    <t>與流產相關診斷ICD9： 
630至639
歸人人次</t>
    <phoneticPr fontId="4" type="noConversion"/>
  </si>
  <si>
    <t>-</t>
  </si>
  <si>
    <t xml:space="preserve">資料來源：衛生署國民健康局及中央健保局。　　　　　　　　　　　　　　                                                                                      </t>
    <phoneticPr fontId="4" type="noConversion"/>
  </si>
  <si>
    <t>助  產  所</t>
    <phoneticPr fontId="4" type="noConversion"/>
  </si>
  <si>
    <t>助  產  所</t>
    <phoneticPr fontId="4" type="noConversion"/>
  </si>
  <si>
    <t>助  產  所</t>
    <phoneticPr fontId="4" type="noConversion"/>
  </si>
  <si>
    <t>與流產相關診斷ICD9： 
630至639
歸人人次</t>
    <phoneticPr fontId="4" type="noConversion"/>
  </si>
  <si>
    <t>人工流產
醫令件數</t>
    <phoneticPr fontId="4" type="noConversion"/>
  </si>
  <si>
    <t>與流產相關診斷ICD9： 
630至639
歸人人次</t>
    <phoneticPr fontId="4" type="noConversion"/>
  </si>
  <si>
    <t>人工流產
醫令件數</t>
    <phoneticPr fontId="4" type="noConversion"/>
  </si>
  <si>
    <t>特約類別</t>
    <phoneticPr fontId="4" type="noConversion"/>
  </si>
  <si>
    <t>孕婦產前檢查</t>
    <phoneticPr fontId="4" type="noConversion"/>
  </si>
  <si>
    <t>與流產相關診斷ICD9： 
630至639
歸人人次</t>
    <phoneticPr fontId="4" type="noConversion"/>
  </si>
  <si>
    <t>子宮頸抹片
檢查人次</t>
    <phoneticPr fontId="4" type="noConversion"/>
  </si>
  <si>
    <t>兒童預防保健</t>
    <phoneticPr fontId="4" type="noConversion"/>
  </si>
  <si>
    <t>34歲以上
初檢人次</t>
    <phoneticPr fontId="4" type="noConversion"/>
  </si>
  <si>
    <t>產婦人次</t>
    <phoneticPr fontId="4" type="noConversion"/>
  </si>
  <si>
    <t>剖腹產人次</t>
    <phoneticPr fontId="4" type="noConversion"/>
  </si>
  <si>
    <t>未滿1歲6個月</t>
    <phoneticPr fontId="4" type="noConversion"/>
  </si>
  <si>
    <t>１歲6個月以上
未滿2歲</t>
    <phoneticPr fontId="4" type="noConversion"/>
  </si>
  <si>
    <t>2歲以上
未滿3歲</t>
    <phoneticPr fontId="4" type="noConversion"/>
  </si>
  <si>
    <t>3歲以上
未滿7歲</t>
    <phoneticPr fontId="4" type="noConversion"/>
  </si>
  <si>
    <r>
      <t>編</t>
    </r>
    <r>
      <rPr>
        <sz val="10"/>
        <rFont val="Times New Roman"/>
        <family val="1"/>
      </rPr>
      <t xml:space="preserve"> </t>
    </r>
    <r>
      <rPr>
        <sz val="10"/>
        <rFont val="標楷體"/>
        <family val="4"/>
        <charset val="136"/>
      </rPr>
      <t>製</t>
    </r>
    <r>
      <rPr>
        <sz val="10"/>
        <rFont val="Times New Roman"/>
        <family val="1"/>
      </rPr>
      <t xml:space="preserve"> </t>
    </r>
    <r>
      <rPr>
        <sz val="10"/>
        <rFont val="標楷體"/>
        <family val="4"/>
        <charset val="136"/>
      </rPr>
      <t>機</t>
    </r>
    <r>
      <rPr>
        <sz val="10"/>
        <rFont val="Times New Roman"/>
        <family val="1"/>
      </rPr>
      <t xml:space="preserve"> </t>
    </r>
    <r>
      <rPr>
        <sz val="10"/>
        <rFont val="標楷體"/>
        <family val="4"/>
        <charset val="136"/>
      </rPr>
      <t>關</t>
    </r>
    <phoneticPr fontId="4" type="noConversion"/>
  </si>
  <si>
    <t>國民健康局</t>
    <phoneticPr fontId="4" type="noConversion"/>
  </si>
  <si>
    <t>表      號</t>
    <phoneticPr fontId="4" type="noConversion"/>
  </si>
  <si>
    <t xml:space="preserve">年        報  </t>
    <phoneticPr fontId="4" type="noConversion"/>
  </si>
  <si>
    <t xml:space="preserve">公   開   類 </t>
    <phoneticPr fontId="4" type="noConversion"/>
  </si>
  <si>
    <t>次年7月底前填報</t>
    <phoneticPr fontId="4" type="noConversion"/>
  </si>
  <si>
    <r>
      <t>各級特約醫事服務機構婦幼衛生工作</t>
    </r>
    <r>
      <rPr>
        <b/>
        <sz val="10"/>
        <rFont val="Times New Roman"/>
        <family val="1"/>
      </rPr>
      <t>(</t>
    </r>
    <r>
      <rPr>
        <b/>
        <sz val="10"/>
        <rFont val="標楷體"/>
        <family val="4"/>
        <charset val="136"/>
      </rPr>
      <t>續</t>
    </r>
    <r>
      <rPr>
        <b/>
        <sz val="10"/>
        <rFont val="Times New Roman"/>
        <family val="1"/>
      </rPr>
      <t>)</t>
    </r>
    <phoneticPr fontId="4" type="noConversion"/>
  </si>
  <si>
    <r>
      <t xml:space="preserve">                        </t>
    </r>
    <r>
      <rPr>
        <sz val="10"/>
        <rFont val="標楷體"/>
        <family val="4"/>
        <charset val="136"/>
      </rPr>
      <t>中 華 民 國   99     年</t>
    </r>
    <phoneticPr fontId="4" type="noConversion"/>
  </si>
  <si>
    <t>單位:人次</t>
    <phoneticPr fontId="4" type="noConversion"/>
  </si>
  <si>
    <t>年齡分組</t>
    <phoneticPr fontId="4" type="noConversion"/>
  </si>
  <si>
    <t>總          計</t>
    <phoneticPr fontId="4" type="noConversion"/>
  </si>
  <si>
    <t>未滿１５歲</t>
    <phoneticPr fontId="4" type="noConversion"/>
  </si>
  <si>
    <t>-</t>
    <phoneticPr fontId="4" type="noConversion"/>
  </si>
  <si>
    <t>　</t>
    <phoneticPr fontId="4" type="noConversion"/>
  </si>
  <si>
    <t>１５~１９歲</t>
    <phoneticPr fontId="4" type="noConversion"/>
  </si>
  <si>
    <t>-</t>
    <phoneticPr fontId="4" type="noConversion"/>
  </si>
  <si>
    <t>２０~２４歲</t>
    <phoneticPr fontId="4" type="noConversion"/>
  </si>
  <si>
    <t>２５~２９歲</t>
    <phoneticPr fontId="4" type="noConversion"/>
  </si>
  <si>
    <t>３０~３４歲</t>
    <phoneticPr fontId="4" type="noConversion"/>
  </si>
  <si>
    <t>３５~３９歲</t>
    <phoneticPr fontId="4" type="noConversion"/>
  </si>
  <si>
    <t>４０~４４歲</t>
    <phoneticPr fontId="4" type="noConversion"/>
  </si>
  <si>
    <t>４５~４９歲</t>
    <phoneticPr fontId="4" type="noConversion"/>
  </si>
  <si>
    <t>５０歲以上</t>
    <phoneticPr fontId="4" type="noConversion"/>
  </si>
  <si>
    <t xml:space="preserve">         生  產  方  式</t>
    <phoneticPr fontId="4" type="noConversion"/>
  </si>
  <si>
    <t xml:space="preserve">         生 產 方 式</t>
    <phoneticPr fontId="4" type="noConversion"/>
  </si>
  <si>
    <t>與流產相關診斷ICD9： 
630至639
歸人人次</t>
    <phoneticPr fontId="4" type="noConversion"/>
  </si>
  <si>
    <t>人工流產
醫令件數</t>
    <phoneticPr fontId="4" type="noConversion"/>
  </si>
  <si>
    <t>子宮頸抹片檢查人次</t>
    <phoneticPr fontId="4" type="noConversion"/>
  </si>
  <si>
    <t>剖腹產人次</t>
    <phoneticPr fontId="4" type="noConversion"/>
  </si>
  <si>
    <r>
      <t>1</t>
    </r>
    <r>
      <rPr>
        <sz val="12"/>
        <rFont val="標楷體"/>
        <family val="4"/>
        <charset val="136"/>
      </rPr>
      <t>歲以下</t>
    </r>
    <phoneticPr fontId="4" type="noConversion"/>
  </si>
  <si>
    <r>
      <t>1</t>
    </r>
    <r>
      <rPr>
        <sz val="12"/>
        <rFont val="標楷體"/>
        <family val="4"/>
        <charset val="136"/>
      </rPr>
      <t>歲至未滿</t>
    </r>
    <phoneticPr fontId="4" type="noConversion"/>
  </si>
  <si>
    <r>
      <t>3</t>
    </r>
    <r>
      <rPr>
        <sz val="12"/>
        <rFont val="標楷體"/>
        <family val="4"/>
        <charset val="136"/>
      </rPr>
      <t>歲至未滿</t>
    </r>
    <phoneticPr fontId="4" type="noConversion"/>
  </si>
  <si>
    <r>
      <t>3</t>
    </r>
    <r>
      <rPr>
        <sz val="12"/>
        <rFont val="標楷體"/>
        <family val="4"/>
        <charset val="136"/>
      </rPr>
      <t>歲</t>
    </r>
    <phoneticPr fontId="4" type="noConversion"/>
  </si>
  <si>
    <r>
      <t>7</t>
    </r>
    <r>
      <rPr>
        <sz val="12"/>
        <rFont val="標楷體"/>
        <family val="4"/>
        <charset val="136"/>
      </rPr>
      <t>歲</t>
    </r>
    <phoneticPr fontId="4" type="noConversion"/>
  </si>
  <si>
    <t xml:space="preserve">       生 產 方 式</t>
    <phoneticPr fontId="4" type="noConversion"/>
  </si>
  <si>
    <t xml:space="preserve">          生 產 方 式</t>
    <phoneticPr fontId="4" type="noConversion"/>
  </si>
  <si>
    <t>人工流產
醫令件數</t>
    <phoneticPr fontId="4" type="noConversion"/>
  </si>
  <si>
    <r>
      <t>1</t>
    </r>
    <r>
      <rPr>
        <sz val="12"/>
        <rFont val="標楷體"/>
        <family val="4"/>
        <charset val="136"/>
      </rPr>
      <t>歲以下</t>
    </r>
    <phoneticPr fontId="4" type="noConversion"/>
  </si>
  <si>
    <r>
      <t>1</t>
    </r>
    <r>
      <rPr>
        <sz val="12"/>
        <rFont val="標楷體"/>
        <family val="4"/>
        <charset val="136"/>
      </rPr>
      <t>歲至未滿</t>
    </r>
    <phoneticPr fontId="4" type="noConversion"/>
  </si>
  <si>
    <r>
      <t>3</t>
    </r>
    <r>
      <rPr>
        <sz val="12"/>
        <rFont val="標楷體"/>
        <family val="4"/>
        <charset val="136"/>
      </rPr>
      <t>歲至未滿</t>
    </r>
    <phoneticPr fontId="4" type="noConversion"/>
  </si>
  <si>
    <r>
      <t>3</t>
    </r>
    <r>
      <rPr>
        <sz val="12"/>
        <rFont val="標楷體"/>
        <family val="4"/>
        <charset val="136"/>
      </rPr>
      <t>歲</t>
    </r>
    <phoneticPr fontId="4" type="noConversion"/>
  </si>
  <si>
    <r>
      <t>7</t>
    </r>
    <r>
      <rPr>
        <sz val="12"/>
        <rFont val="標楷體"/>
        <family val="4"/>
        <charset val="136"/>
      </rPr>
      <t>歲</t>
    </r>
    <phoneticPr fontId="4" type="noConversion"/>
  </si>
  <si>
    <r>
      <t xml:space="preserve">       </t>
    </r>
    <r>
      <rPr>
        <sz val="12"/>
        <rFont val="標楷體"/>
        <family val="4"/>
        <charset val="136"/>
      </rPr>
      <t>生</t>
    </r>
    <r>
      <rPr>
        <sz val="12"/>
        <rFont val="Times New Roman"/>
        <family val="1"/>
      </rPr>
      <t xml:space="preserve">    </t>
    </r>
    <r>
      <rPr>
        <sz val="12"/>
        <rFont val="標楷體"/>
        <family val="4"/>
        <charset val="136"/>
      </rPr>
      <t>產</t>
    </r>
    <r>
      <rPr>
        <sz val="12"/>
        <rFont val="Times New Roman"/>
        <family val="1"/>
      </rPr>
      <t xml:space="preserve">    </t>
    </r>
    <r>
      <rPr>
        <sz val="12"/>
        <rFont val="標楷體"/>
        <family val="4"/>
        <charset val="136"/>
      </rPr>
      <t>方</t>
    </r>
    <r>
      <rPr>
        <sz val="12"/>
        <rFont val="Times New Roman"/>
        <family val="1"/>
      </rPr>
      <t xml:space="preserve">    </t>
    </r>
    <r>
      <rPr>
        <sz val="12"/>
        <rFont val="標楷體"/>
        <family val="4"/>
        <charset val="136"/>
      </rPr>
      <t>式</t>
    </r>
    <phoneticPr fontId="4" type="noConversion"/>
  </si>
  <si>
    <t>與流產相關診斷ICD9： 
630至639
歸人人次</t>
    <phoneticPr fontId="4" type="noConversion"/>
  </si>
  <si>
    <t>人工流產
醫令件數</t>
    <phoneticPr fontId="4" type="noConversion"/>
  </si>
  <si>
    <t>兒童健康篩檢人次</t>
    <phoneticPr fontId="4" type="noConversion"/>
  </si>
  <si>
    <t>剖腹產人次</t>
    <phoneticPr fontId="4" type="noConversion"/>
  </si>
  <si>
    <t>１歲以下</t>
    <phoneticPr fontId="4" type="noConversion"/>
  </si>
  <si>
    <t>１歲至未滿</t>
    <phoneticPr fontId="4" type="noConversion"/>
  </si>
  <si>
    <t>３歲至未滿</t>
    <phoneticPr fontId="4" type="noConversion"/>
  </si>
  <si>
    <t>３歲</t>
    <phoneticPr fontId="4" type="noConversion"/>
  </si>
  <si>
    <t>７歲</t>
    <phoneticPr fontId="4" type="noConversion"/>
  </si>
  <si>
    <r>
      <t xml:space="preserve">                </t>
    </r>
    <r>
      <rPr>
        <sz val="12"/>
        <rFont val="標楷體"/>
        <family val="4"/>
        <charset val="136"/>
      </rPr>
      <t>生</t>
    </r>
    <r>
      <rPr>
        <sz val="12"/>
        <rFont val="Times New Roman"/>
        <family val="1"/>
      </rPr>
      <t xml:space="preserve">     </t>
    </r>
    <r>
      <rPr>
        <sz val="12"/>
        <rFont val="標楷體"/>
        <family val="4"/>
        <charset val="136"/>
      </rPr>
      <t>產</t>
    </r>
    <r>
      <rPr>
        <sz val="12"/>
        <rFont val="Times New Roman"/>
        <family val="1"/>
      </rPr>
      <t xml:space="preserve">     </t>
    </r>
    <r>
      <rPr>
        <sz val="12"/>
        <rFont val="標楷體"/>
        <family val="4"/>
        <charset val="136"/>
      </rPr>
      <t>方</t>
    </r>
    <r>
      <rPr>
        <sz val="12"/>
        <rFont val="Times New Roman"/>
        <family val="1"/>
      </rPr>
      <t xml:space="preserve">     </t>
    </r>
    <r>
      <rPr>
        <sz val="12"/>
        <rFont val="標楷體"/>
        <family val="4"/>
        <charset val="136"/>
      </rPr>
      <t>式</t>
    </r>
    <phoneticPr fontId="4" type="noConversion"/>
  </si>
  <si>
    <t>與流產相關診斷ICD9： 
630至639
歸人人次</t>
    <phoneticPr fontId="4" type="noConversion"/>
  </si>
  <si>
    <t>人工流產
醫令件數</t>
    <phoneticPr fontId="4" type="noConversion"/>
  </si>
  <si>
    <t>特約類別</t>
    <phoneticPr fontId="4" type="noConversion"/>
  </si>
  <si>
    <t>孕婦產前檢查</t>
    <phoneticPr fontId="4" type="noConversion"/>
  </si>
  <si>
    <t xml:space="preserve">            生     產    方    式</t>
    <phoneticPr fontId="4" type="noConversion"/>
  </si>
  <si>
    <t>與流產相關診斷ICD9： 
630至639
歸人人次</t>
    <phoneticPr fontId="4" type="noConversion"/>
  </si>
  <si>
    <t>人工流產
醫令件數</t>
    <phoneticPr fontId="4" type="noConversion"/>
  </si>
  <si>
    <t>子宮頸抹片
檢查人次</t>
    <phoneticPr fontId="4" type="noConversion"/>
  </si>
  <si>
    <t>兒童預防保健</t>
    <phoneticPr fontId="4" type="noConversion"/>
  </si>
  <si>
    <t>34歲以上
初檢人次</t>
    <phoneticPr fontId="4" type="noConversion"/>
  </si>
  <si>
    <t>產婦人次</t>
    <phoneticPr fontId="4" type="noConversion"/>
  </si>
  <si>
    <t>剖腹產人次</t>
    <phoneticPr fontId="4" type="noConversion"/>
  </si>
  <si>
    <t>未滿1歲</t>
    <phoneticPr fontId="4" type="noConversion"/>
  </si>
  <si>
    <t>１歲以上
未滿2歲</t>
    <phoneticPr fontId="4" type="noConversion"/>
  </si>
  <si>
    <t>2歲以上
未滿3歲</t>
    <phoneticPr fontId="4" type="noConversion"/>
  </si>
  <si>
    <t>3歲以上
未滿4歲</t>
    <phoneticPr fontId="4" type="noConversion"/>
  </si>
  <si>
    <t>4歲以上
未滿7歲</t>
    <phoneticPr fontId="4" type="noConversion"/>
  </si>
  <si>
    <t>總           計</t>
    <phoneticPr fontId="4" type="noConversion"/>
  </si>
  <si>
    <t>基 層 院 所</t>
    <phoneticPr fontId="4" type="noConversion"/>
  </si>
  <si>
    <t>助 產 所</t>
    <phoneticPr fontId="4" type="noConversion"/>
  </si>
  <si>
    <t>-</t>
    <phoneticPr fontId="4" type="noConversion"/>
  </si>
  <si>
    <r>
      <t>編</t>
    </r>
    <r>
      <rPr>
        <sz val="12"/>
        <rFont val="Times New Roman"/>
        <family val="1"/>
      </rPr>
      <t xml:space="preserve"> </t>
    </r>
    <r>
      <rPr>
        <sz val="12"/>
        <rFont val="標楷體"/>
        <family val="4"/>
        <charset val="136"/>
      </rPr>
      <t>製</t>
    </r>
    <r>
      <rPr>
        <sz val="12"/>
        <rFont val="Times New Roman"/>
        <family val="1"/>
      </rPr>
      <t xml:space="preserve"> </t>
    </r>
    <r>
      <rPr>
        <sz val="12"/>
        <rFont val="標楷體"/>
        <family val="4"/>
        <charset val="136"/>
      </rPr>
      <t>機</t>
    </r>
    <r>
      <rPr>
        <sz val="12"/>
        <rFont val="Times New Roman"/>
        <family val="1"/>
      </rPr>
      <t xml:space="preserve"> </t>
    </r>
    <r>
      <rPr>
        <sz val="12"/>
        <rFont val="標楷體"/>
        <family val="4"/>
        <charset val="136"/>
      </rPr>
      <t>關</t>
    </r>
    <phoneticPr fontId="4" type="noConversion"/>
  </si>
  <si>
    <r>
      <t>各級特約醫事服務機構婦幼衛生工作</t>
    </r>
    <r>
      <rPr>
        <b/>
        <sz val="16"/>
        <rFont val="Times New Roman"/>
        <family val="1"/>
      </rPr>
      <t>(</t>
    </r>
    <r>
      <rPr>
        <b/>
        <sz val="16"/>
        <rFont val="標楷體"/>
        <family val="4"/>
        <charset val="136"/>
      </rPr>
      <t>續</t>
    </r>
    <r>
      <rPr>
        <b/>
        <sz val="16"/>
        <rFont val="Times New Roman"/>
        <family val="1"/>
      </rPr>
      <t>)</t>
    </r>
    <phoneticPr fontId="4" type="noConversion"/>
  </si>
  <si>
    <r>
      <t xml:space="preserve">                        </t>
    </r>
    <r>
      <rPr>
        <sz val="12"/>
        <rFont val="標楷體"/>
        <family val="4"/>
        <charset val="136"/>
      </rPr>
      <t>中 華 民 國     97   年</t>
    </r>
    <phoneticPr fontId="4" type="noConversion"/>
  </si>
  <si>
    <t xml:space="preserve">- </t>
    <phoneticPr fontId="4" type="noConversion"/>
  </si>
  <si>
    <r>
      <t>編</t>
    </r>
    <r>
      <rPr>
        <sz val="12"/>
        <rFont val="Times New Roman"/>
        <family val="1"/>
      </rPr>
      <t xml:space="preserve"> </t>
    </r>
    <r>
      <rPr>
        <sz val="12"/>
        <rFont val="標楷體"/>
        <family val="4"/>
        <charset val="136"/>
      </rPr>
      <t>製</t>
    </r>
    <r>
      <rPr>
        <sz val="12"/>
        <rFont val="Times New Roman"/>
        <family val="1"/>
      </rPr>
      <t xml:space="preserve"> </t>
    </r>
    <r>
      <rPr>
        <sz val="12"/>
        <rFont val="標楷體"/>
        <family val="4"/>
        <charset val="136"/>
      </rPr>
      <t>機</t>
    </r>
    <r>
      <rPr>
        <sz val="12"/>
        <rFont val="Times New Roman"/>
        <family val="1"/>
      </rPr>
      <t xml:space="preserve"> </t>
    </r>
    <r>
      <rPr>
        <sz val="12"/>
        <rFont val="標楷體"/>
        <family val="4"/>
        <charset val="136"/>
      </rPr>
      <t>關</t>
    </r>
    <phoneticPr fontId="4" type="noConversion"/>
  </si>
  <si>
    <t>國民健康局</t>
    <phoneticPr fontId="4" type="noConversion"/>
  </si>
  <si>
    <t>次年7月底前填報</t>
    <phoneticPr fontId="4" type="noConversion"/>
  </si>
  <si>
    <t>表      號</t>
    <phoneticPr fontId="4" type="noConversion"/>
  </si>
  <si>
    <r>
      <t>各級特約醫事服務機構婦幼衛生工作</t>
    </r>
    <r>
      <rPr>
        <b/>
        <sz val="16"/>
        <rFont val="Times New Roman"/>
        <family val="1"/>
      </rPr>
      <t>(</t>
    </r>
    <r>
      <rPr>
        <b/>
        <sz val="16"/>
        <rFont val="標楷體"/>
        <family val="4"/>
        <charset val="136"/>
      </rPr>
      <t>續</t>
    </r>
    <r>
      <rPr>
        <b/>
        <sz val="16"/>
        <rFont val="Times New Roman"/>
        <family val="1"/>
      </rPr>
      <t>)</t>
    </r>
    <phoneticPr fontId="4" type="noConversion"/>
  </si>
  <si>
    <r>
      <t xml:space="preserve">                        </t>
    </r>
    <r>
      <rPr>
        <sz val="12"/>
        <rFont val="標楷體"/>
        <family val="4"/>
        <charset val="136"/>
      </rPr>
      <t>中 華 民 國     98   年</t>
    </r>
    <phoneticPr fontId="4" type="noConversion"/>
  </si>
  <si>
    <t>單位:人次</t>
    <phoneticPr fontId="4" type="noConversion"/>
  </si>
  <si>
    <t>年齡分組</t>
    <phoneticPr fontId="4" type="noConversion"/>
  </si>
  <si>
    <t>總          計</t>
    <phoneticPr fontId="4" type="noConversion"/>
  </si>
  <si>
    <t>未滿１５歲</t>
    <phoneticPr fontId="4" type="noConversion"/>
  </si>
  <si>
    <t>　</t>
    <phoneticPr fontId="4" type="noConversion"/>
  </si>
  <si>
    <t>１５~１９歲</t>
    <phoneticPr fontId="4" type="noConversion"/>
  </si>
  <si>
    <t>２０~２４歲</t>
    <phoneticPr fontId="4" type="noConversion"/>
  </si>
  <si>
    <t>２５~２９歲</t>
    <phoneticPr fontId="4" type="noConversion"/>
  </si>
  <si>
    <t>３０~３４歲</t>
    <phoneticPr fontId="4" type="noConversion"/>
  </si>
  <si>
    <t>３５~３９歲</t>
    <phoneticPr fontId="4" type="noConversion"/>
  </si>
  <si>
    <t>４０~４４歲</t>
    <phoneticPr fontId="4" type="noConversion"/>
  </si>
  <si>
    <t>４５~４９歲</t>
    <phoneticPr fontId="4" type="noConversion"/>
  </si>
  <si>
    <t>５０歲以上</t>
    <phoneticPr fontId="4" type="noConversion"/>
  </si>
  <si>
    <t xml:space="preserve">             生     產    方    式</t>
    <phoneticPr fontId="4" type="noConversion"/>
  </si>
  <si>
    <t xml:space="preserve">            生    產   方   式</t>
    <phoneticPr fontId="4" type="noConversion"/>
  </si>
  <si>
    <t xml:space="preserve">                                 生     產    方    式</t>
    <phoneticPr fontId="4" type="noConversion"/>
  </si>
  <si>
    <r>
      <t>編</t>
    </r>
    <r>
      <rPr>
        <sz val="10"/>
        <rFont val="Times New Roman"/>
        <family val="1"/>
      </rPr>
      <t xml:space="preserve"> </t>
    </r>
    <r>
      <rPr>
        <sz val="10"/>
        <rFont val="標楷體"/>
        <family val="4"/>
        <charset val="136"/>
      </rPr>
      <t>製</t>
    </r>
    <r>
      <rPr>
        <sz val="10"/>
        <rFont val="Times New Roman"/>
        <family val="1"/>
      </rPr>
      <t xml:space="preserve"> </t>
    </r>
    <r>
      <rPr>
        <sz val="10"/>
        <rFont val="標楷體"/>
        <family val="4"/>
        <charset val="136"/>
      </rPr>
      <t>機</t>
    </r>
    <r>
      <rPr>
        <sz val="10"/>
        <rFont val="Times New Roman"/>
        <family val="1"/>
      </rPr>
      <t xml:space="preserve"> </t>
    </r>
    <r>
      <rPr>
        <sz val="10"/>
        <rFont val="標楷體"/>
        <family val="4"/>
        <charset val="136"/>
      </rPr>
      <t>關</t>
    </r>
    <phoneticPr fontId="4" type="noConversion"/>
  </si>
  <si>
    <r>
      <t xml:space="preserve">                        </t>
    </r>
    <r>
      <rPr>
        <sz val="12"/>
        <rFont val="標楷體"/>
        <family val="4"/>
        <charset val="136"/>
      </rPr>
      <t>中 華 民 國     100   年</t>
    </r>
    <phoneticPr fontId="4" type="noConversion"/>
  </si>
  <si>
    <t>特約類別</t>
    <phoneticPr fontId="4" type="noConversion"/>
  </si>
  <si>
    <t xml:space="preserve">            生    產   方   式</t>
    <phoneticPr fontId="4" type="noConversion"/>
  </si>
  <si>
    <t>未滿1歲6個月</t>
    <phoneticPr fontId="4" type="noConversion"/>
  </si>
  <si>
    <t>１歲6個月以上
未滿2歲</t>
    <phoneticPr fontId="4" type="noConversion"/>
  </si>
  <si>
    <t>3歲以上
未滿7歲</t>
    <phoneticPr fontId="4" type="noConversion"/>
  </si>
  <si>
    <r>
      <t>各級特約醫事服務機構婦幼衛生工作</t>
    </r>
    <r>
      <rPr>
        <b/>
        <sz val="10"/>
        <rFont val="Times New Roman"/>
        <family val="1"/>
      </rPr>
      <t>(</t>
    </r>
    <r>
      <rPr>
        <b/>
        <sz val="10"/>
        <rFont val="標楷體"/>
        <family val="4"/>
        <charset val="136"/>
      </rPr>
      <t>續</t>
    </r>
    <r>
      <rPr>
        <b/>
        <sz val="10"/>
        <rFont val="Times New Roman"/>
        <family val="1"/>
      </rPr>
      <t>)</t>
    </r>
    <phoneticPr fontId="4" type="noConversion"/>
  </si>
  <si>
    <r>
      <t xml:space="preserve">                        </t>
    </r>
    <r>
      <rPr>
        <sz val="10"/>
        <rFont val="標楷體"/>
        <family val="4"/>
        <charset val="136"/>
      </rPr>
      <t>中 華 民 國   100     年</t>
    </r>
    <phoneticPr fontId="4" type="noConversion"/>
  </si>
  <si>
    <t xml:space="preserve">                                 生     產    方    式</t>
    <phoneticPr fontId="4" type="noConversion"/>
  </si>
  <si>
    <t xml:space="preserve">資料來源：衛生署國民健康局及中央健保局。　　　　　　　　　　　　　　                                                                                      </t>
    <phoneticPr fontId="4" type="noConversion"/>
  </si>
  <si>
    <t xml:space="preserve">填表說明：本表一式二份，一份送衛生署統計室，一份自存。	</t>
    <phoneticPr fontId="4" type="noConversion"/>
  </si>
  <si>
    <r>
      <rPr>
        <sz val="12"/>
        <color indexed="8"/>
        <rFont val="標楷體"/>
        <family val="4"/>
        <charset val="136"/>
      </rPr>
      <t xml:space="preserve">填表說明：本表一式二份，一份送衛生署統計室，一份自存。	</t>
    </r>
    <phoneticPr fontId="4" type="noConversion"/>
  </si>
  <si>
    <t xml:space="preserve">公   開   類 </t>
    <phoneticPr fontId="4" type="noConversion"/>
  </si>
  <si>
    <r>
      <t>編</t>
    </r>
    <r>
      <rPr>
        <sz val="10"/>
        <rFont val="Times New Roman"/>
        <family val="1"/>
      </rPr>
      <t xml:space="preserve"> </t>
    </r>
    <r>
      <rPr>
        <sz val="10"/>
        <rFont val="標楷體"/>
        <family val="4"/>
        <charset val="136"/>
      </rPr>
      <t>製</t>
    </r>
    <r>
      <rPr>
        <sz val="10"/>
        <rFont val="Times New Roman"/>
        <family val="1"/>
      </rPr>
      <t xml:space="preserve"> </t>
    </r>
    <r>
      <rPr>
        <sz val="10"/>
        <rFont val="標楷體"/>
        <family val="4"/>
        <charset val="136"/>
      </rPr>
      <t>機</t>
    </r>
    <r>
      <rPr>
        <sz val="10"/>
        <rFont val="Times New Roman"/>
        <family val="1"/>
      </rPr>
      <t xml:space="preserve"> </t>
    </r>
    <r>
      <rPr>
        <sz val="10"/>
        <rFont val="標楷體"/>
        <family val="4"/>
        <charset val="136"/>
      </rPr>
      <t>關</t>
    </r>
    <phoneticPr fontId="4" type="noConversion"/>
  </si>
  <si>
    <t>國民健康局</t>
    <phoneticPr fontId="4" type="noConversion"/>
  </si>
  <si>
    <t xml:space="preserve">年        報  </t>
    <phoneticPr fontId="4" type="noConversion"/>
  </si>
  <si>
    <t>次年7月底前填報</t>
    <phoneticPr fontId="4" type="noConversion"/>
  </si>
  <si>
    <t>表      號</t>
    <phoneticPr fontId="4" type="noConversion"/>
  </si>
  <si>
    <t>各級特約醫事服務機構婦幼衛生工作</t>
    <phoneticPr fontId="4" type="noConversion"/>
  </si>
  <si>
    <r>
      <t xml:space="preserve">                        </t>
    </r>
    <r>
      <rPr>
        <sz val="12"/>
        <rFont val="標楷體"/>
        <family val="4"/>
        <charset val="136"/>
      </rPr>
      <t>中 華 民 國     101   年</t>
    </r>
    <phoneticPr fontId="4" type="noConversion"/>
  </si>
  <si>
    <t>單位：人次</t>
    <phoneticPr fontId="4" type="noConversion"/>
  </si>
  <si>
    <t>特約類別</t>
    <phoneticPr fontId="4" type="noConversion"/>
  </si>
  <si>
    <t>孕婦產前檢查</t>
    <phoneticPr fontId="4" type="noConversion"/>
  </si>
  <si>
    <t xml:space="preserve">            生    產   方   式</t>
    <phoneticPr fontId="4" type="noConversion"/>
  </si>
  <si>
    <t>與流產相關診斷ICD9： 
630至639
歸人人次</t>
    <phoneticPr fontId="4" type="noConversion"/>
  </si>
  <si>
    <t>子宮頸抹片
檢查人次</t>
    <phoneticPr fontId="4" type="noConversion"/>
  </si>
  <si>
    <t>兒童預防保健</t>
    <phoneticPr fontId="4" type="noConversion"/>
  </si>
  <si>
    <t>34歲以上
初檢人次</t>
    <phoneticPr fontId="4" type="noConversion"/>
  </si>
  <si>
    <t>產婦人次</t>
    <phoneticPr fontId="4" type="noConversion"/>
  </si>
  <si>
    <t>未滿1歲6個月</t>
    <phoneticPr fontId="4" type="noConversion"/>
  </si>
  <si>
    <t>１歲6個月以上
未滿2歲</t>
    <phoneticPr fontId="4" type="noConversion"/>
  </si>
  <si>
    <t>2歲以上
未滿3歲</t>
    <phoneticPr fontId="4" type="noConversion"/>
  </si>
  <si>
    <t>3歲以上
未滿7歲</t>
    <phoneticPr fontId="4" type="noConversion"/>
  </si>
  <si>
    <t>基 層 院 所</t>
    <phoneticPr fontId="4" type="noConversion"/>
  </si>
  <si>
    <t>助 產 所</t>
    <phoneticPr fontId="4" type="noConversion"/>
  </si>
  <si>
    <t>-</t>
    <phoneticPr fontId="4" type="noConversion"/>
  </si>
  <si>
    <r>
      <t>各級特約醫事服務機構婦幼衛生工作</t>
    </r>
    <r>
      <rPr>
        <b/>
        <sz val="10"/>
        <rFont val="Times New Roman"/>
        <family val="1"/>
      </rPr>
      <t>(</t>
    </r>
    <r>
      <rPr>
        <b/>
        <sz val="10"/>
        <rFont val="標楷體"/>
        <family val="4"/>
        <charset val="136"/>
      </rPr>
      <t>續</t>
    </r>
    <r>
      <rPr>
        <b/>
        <sz val="10"/>
        <rFont val="Times New Roman"/>
        <family val="1"/>
      </rPr>
      <t>)</t>
    </r>
    <phoneticPr fontId="4" type="noConversion"/>
  </si>
  <si>
    <r>
      <t xml:space="preserve">                        </t>
    </r>
    <r>
      <rPr>
        <sz val="10"/>
        <rFont val="標楷體"/>
        <family val="4"/>
        <charset val="136"/>
      </rPr>
      <t>中 華 民 國   101     年</t>
    </r>
    <phoneticPr fontId="4" type="noConversion"/>
  </si>
  <si>
    <t>單位:人次</t>
    <phoneticPr fontId="4" type="noConversion"/>
  </si>
  <si>
    <t>年齡分組</t>
    <phoneticPr fontId="4" type="noConversion"/>
  </si>
  <si>
    <t xml:space="preserve">                                 生     產    方    式</t>
    <phoneticPr fontId="4" type="noConversion"/>
  </si>
  <si>
    <t>１５~１９歲</t>
    <phoneticPr fontId="4" type="noConversion"/>
  </si>
  <si>
    <t>２０~２４歲</t>
    <phoneticPr fontId="4" type="noConversion"/>
  </si>
  <si>
    <t>２５~２９歲</t>
    <phoneticPr fontId="4" type="noConversion"/>
  </si>
  <si>
    <t>３０~３４歲</t>
    <phoneticPr fontId="4" type="noConversion"/>
  </si>
  <si>
    <t>３５~３９歲</t>
    <phoneticPr fontId="4" type="noConversion"/>
  </si>
  <si>
    <t>４０~４４歲</t>
    <phoneticPr fontId="4" type="noConversion"/>
  </si>
  <si>
    <t>４５~４９歲</t>
    <phoneticPr fontId="4" type="noConversion"/>
  </si>
  <si>
    <t>衛生福利部國民健康署</t>
    <phoneticPr fontId="4" type="noConversion"/>
  </si>
  <si>
    <r>
      <t xml:space="preserve">                        </t>
    </r>
    <r>
      <rPr>
        <sz val="12"/>
        <rFont val="標楷體"/>
        <family val="4"/>
        <charset val="136"/>
      </rPr>
      <t>中 華 民 國   102  年</t>
    </r>
    <phoneticPr fontId="4" type="noConversion"/>
  </si>
  <si>
    <t>與流產相關診斷ICD9：630至639
歸人人次</t>
    <phoneticPr fontId="4" type="noConversion"/>
  </si>
  <si>
    <r>
      <t xml:space="preserve">                        </t>
    </r>
    <r>
      <rPr>
        <sz val="12"/>
        <rFont val="標楷體"/>
        <family val="4"/>
        <charset val="136"/>
      </rPr>
      <t>中 華 民 國   102     年</t>
    </r>
    <phoneticPr fontId="4" type="noConversion"/>
  </si>
  <si>
    <t xml:space="preserve">資料來源：(一)生產方式及流產人次資料由中央健康保險署資料產製。(二)孕婦產前檢查、子宮頸抹片檢查及兒童預防保健資料則由國民健康署依健保門診費用明細申報資料予以彙編。　　　　　　　　　　　　　                                                                                      </t>
    <phoneticPr fontId="4" type="noConversion"/>
  </si>
  <si>
    <t xml:space="preserve">填表說明：本表一式二份，一份送本部統計處，一份自存。	</t>
    <phoneticPr fontId="4" type="noConversion"/>
  </si>
  <si>
    <t>產婦人次</t>
  </si>
  <si>
    <t>生產方式</t>
    <phoneticPr fontId="4" type="noConversion"/>
  </si>
  <si>
    <r>
      <t xml:space="preserve">                        </t>
    </r>
    <r>
      <rPr>
        <sz val="12"/>
        <rFont val="標楷體"/>
        <family val="4"/>
        <charset val="136"/>
      </rPr>
      <t>中 華 民 國 103 年</t>
    </r>
    <phoneticPr fontId="4" type="noConversion"/>
  </si>
  <si>
    <r>
      <t xml:space="preserve">                        </t>
    </r>
    <r>
      <rPr>
        <sz val="12"/>
        <rFont val="標楷體"/>
        <family val="4"/>
        <charset val="136"/>
      </rPr>
      <t>中 華 民 國 103 年</t>
    </r>
    <phoneticPr fontId="4" type="noConversion"/>
  </si>
  <si>
    <t>生產方式</t>
  </si>
  <si>
    <t>每年終了7個月內編報</t>
    <phoneticPr fontId="4" type="noConversion"/>
  </si>
  <si>
    <t>10552-01-01</t>
    <phoneticPr fontId="4" type="noConversion"/>
  </si>
  <si>
    <t>生     產    方    式</t>
    <phoneticPr fontId="4" type="noConversion"/>
  </si>
  <si>
    <r>
      <t xml:space="preserve">                        </t>
    </r>
    <r>
      <rPr>
        <sz val="12"/>
        <rFont val="標楷體"/>
        <family val="4"/>
        <charset val="136"/>
      </rPr>
      <t>中 華 民 國    104     年</t>
    </r>
    <phoneticPr fontId="4" type="noConversion"/>
  </si>
  <si>
    <r>
      <t xml:space="preserve">                        </t>
    </r>
    <r>
      <rPr>
        <sz val="12"/>
        <rFont val="標楷體"/>
        <family val="4"/>
        <charset val="136"/>
      </rPr>
      <t>中 華 民 國   104   年</t>
    </r>
    <phoneticPr fontId="4" type="noConversion"/>
  </si>
  <si>
    <t>與流產相關診斷ICD9：630至639
就醫人數</t>
    <phoneticPr fontId="4" type="noConversion"/>
  </si>
  <si>
    <t xml:space="preserve">資料來源：(一)生產方式及流產人次資料由中央健康保險署以二代倉儲系統門診、住診明細清單檔及醫令明細清單檔資料產製。                            </t>
    <phoneticPr fontId="4" type="noConversion"/>
  </si>
  <si>
    <r>
      <t xml:space="preserve">                        </t>
    </r>
    <r>
      <rPr>
        <sz val="12"/>
        <rFont val="標楷體"/>
        <family val="4"/>
        <charset val="136"/>
      </rPr>
      <t>中 華 民 國   105   年</t>
    </r>
    <phoneticPr fontId="4" type="noConversion"/>
  </si>
  <si>
    <r>
      <t>編</t>
    </r>
    <r>
      <rPr>
        <sz val="12"/>
        <rFont val="Times New Roman"/>
        <family val="1"/>
      </rPr>
      <t xml:space="preserve"> </t>
    </r>
    <r>
      <rPr>
        <sz val="12"/>
        <rFont val="標楷體"/>
        <family val="4"/>
        <charset val="136"/>
      </rPr>
      <t>製</t>
    </r>
    <r>
      <rPr>
        <sz val="12"/>
        <rFont val="Times New Roman"/>
        <family val="1"/>
      </rPr>
      <t xml:space="preserve"> </t>
    </r>
    <r>
      <rPr>
        <sz val="12"/>
        <rFont val="標楷體"/>
        <family val="4"/>
        <charset val="136"/>
      </rPr>
      <t>機</t>
    </r>
    <r>
      <rPr>
        <sz val="12"/>
        <rFont val="Times New Roman"/>
        <family val="1"/>
      </rPr>
      <t xml:space="preserve"> </t>
    </r>
    <r>
      <rPr>
        <sz val="12"/>
        <rFont val="標楷體"/>
        <family val="4"/>
        <charset val="136"/>
      </rPr>
      <t>關</t>
    </r>
    <phoneticPr fontId="4" type="noConversion"/>
  </si>
  <si>
    <t>衛生福利部國民健康署</t>
    <phoneticPr fontId="4" type="noConversion"/>
  </si>
  <si>
    <t>每年終了7個月內編報</t>
    <phoneticPr fontId="4" type="noConversion"/>
  </si>
  <si>
    <t>表      號</t>
    <phoneticPr fontId="4" type="noConversion"/>
  </si>
  <si>
    <t>10552-01-01</t>
    <phoneticPr fontId="4" type="noConversion"/>
  </si>
  <si>
    <t>單位：人次</t>
    <phoneticPr fontId="4" type="noConversion"/>
  </si>
  <si>
    <t>特約類別</t>
    <phoneticPr fontId="4" type="noConversion"/>
  </si>
  <si>
    <t>孕婦產前檢查</t>
    <phoneticPr fontId="4" type="noConversion"/>
  </si>
  <si>
    <t>子宮頸抹片
檢查人次</t>
    <phoneticPr fontId="4" type="noConversion"/>
  </si>
  <si>
    <t>34歲以上
初檢人次</t>
    <phoneticPr fontId="4" type="noConversion"/>
  </si>
  <si>
    <t>１歲6個月以上
未滿2歲</t>
    <phoneticPr fontId="4" type="noConversion"/>
  </si>
  <si>
    <t>2歲以上
未滿3歲</t>
    <phoneticPr fontId="4" type="noConversion"/>
  </si>
  <si>
    <t>3歲以上
未滿7歲</t>
    <phoneticPr fontId="4" type="noConversion"/>
  </si>
  <si>
    <t>總           計</t>
    <phoneticPr fontId="4" type="noConversion"/>
  </si>
  <si>
    <t>基 層 院 所</t>
    <phoneticPr fontId="4" type="noConversion"/>
  </si>
  <si>
    <t>助 產 所</t>
    <phoneticPr fontId="4" type="noConversion"/>
  </si>
  <si>
    <r>
      <t>編</t>
    </r>
    <r>
      <rPr>
        <sz val="12"/>
        <rFont val="Times New Roman"/>
        <family val="1"/>
      </rPr>
      <t xml:space="preserve"> </t>
    </r>
    <r>
      <rPr>
        <sz val="12"/>
        <rFont val="標楷體"/>
        <family val="4"/>
        <charset val="136"/>
      </rPr>
      <t>製</t>
    </r>
    <r>
      <rPr>
        <sz val="12"/>
        <rFont val="Times New Roman"/>
        <family val="1"/>
      </rPr>
      <t xml:space="preserve"> </t>
    </r>
    <r>
      <rPr>
        <sz val="12"/>
        <rFont val="標楷體"/>
        <family val="4"/>
        <charset val="136"/>
      </rPr>
      <t>機</t>
    </r>
    <r>
      <rPr>
        <sz val="12"/>
        <rFont val="Times New Roman"/>
        <family val="1"/>
      </rPr>
      <t xml:space="preserve"> </t>
    </r>
    <r>
      <rPr>
        <sz val="12"/>
        <rFont val="標楷體"/>
        <family val="4"/>
        <charset val="136"/>
      </rPr>
      <t>關</t>
    </r>
    <phoneticPr fontId="4" type="noConversion"/>
  </si>
  <si>
    <t>衛生福利部國民健康署</t>
    <phoneticPr fontId="4" type="noConversion"/>
  </si>
  <si>
    <t>每年終了7個月內編報</t>
    <phoneticPr fontId="4" type="noConversion"/>
  </si>
  <si>
    <t>表      號</t>
    <phoneticPr fontId="4" type="noConversion"/>
  </si>
  <si>
    <t>10552-01-01</t>
    <phoneticPr fontId="4" type="noConversion"/>
  </si>
  <si>
    <r>
      <t>各級特約醫事服務機構婦幼衛生工作</t>
    </r>
    <r>
      <rPr>
        <b/>
        <sz val="16"/>
        <rFont val="Times New Roman"/>
        <family val="1"/>
      </rPr>
      <t>(</t>
    </r>
    <r>
      <rPr>
        <b/>
        <sz val="16"/>
        <rFont val="標楷體"/>
        <family val="4"/>
        <charset val="136"/>
      </rPr>
      <t>續</t>
    </r>
    <r>
      <rPr>
        <b/>
        <sz val="16"/>
        <rFont val="Times New Roman"/>
        <family val="1"/>
      </rPr>
      <t>)</t>
    </r>
    <phoneticPr fontId="4" type="noConversion"/>
  </si>
  <si>
    <t>單位：人次</t>
    <phoneticPr fontId="4" type="noConversion"/>
  </si>
  <si>
    <t>年齡分組</t>
    <phoneticPr fontId="4" type="noConversion"/>
  </si>
  <si>
    <t>孕婦產前檢查</t>
    <phoneticPr fontId="4" type="noConversion"/>
  </si>
  <si>
    <t>子宮頸抹片
檢查人次</t>
    <phoneticPr fontId="4" type="noConversion"/>
  </si>
  <si>
    <t>總          計</t>
    <phoneticPr fontId="4" type="noConversion"/>
  </si>
  <si>
    <t>未滿１５歲</t>
    <phoneticPr fontId="4" type="noConversion"/>
  </si>
  <si>
    <t>１５~１９歲</t>
    <phoneticPr fontId="4" type="noConversion"/>
  </si>
  <si>
    <t>２０~２４歲</t>
    <phoneticPr fontId="4" type="noConversion"/>
  </si>
  <si>
    <t>２５~２９歲</t>
    <phoneticPr fontId="4" type="noConversion"/>
  </si>
  <si>
    <t>３０~３４歲</t>
    <phoneticPr fontId="4" type="noConversion"/>
  </si>
  <si>
    <t>３５~３９歲</t>
    <phoneticPr fontId="4" type="noConversion"/>
  </si>
  <si>
    <t>４０~４４歲</t>
    <phoneticPr fontId="4" type="noConversion"/>
  </si>
  <si>
    <t>４５~４９歲</t>
    <phoneticPr fontId="4" type="noConversion"/>
  </si>
  <si>
    <t>５０歲以上</t>
    <phoneticPr fontId="4" type="noConversion"/>
  </si>
  <si>
    <r>
      <t>資料來源：國民健康署依健保門診費用明細申報資料予以彙編。</t>
    </r>
    <r>
      <rPr>
        <sz val="12"/>
        <color indexed="10"/>
        <rFont val="標楷體"/>
        <family val="4"/>
        <charset val="136"/>
      </rPr>
      <t xml:space="preserve"> </t>
    </r>
    <phoneticPr fontId="4" type="noConversion"/>
  </si>
  <si>
    <t>各級特約醫事服務機構婦幼衛生工作</t>
    <phoneticPr fontId="4" type="noConversion"/>
  </si>
  <si>
    <r>
      <t xml:space="preserve">                                          </t>
    </r>
    <r>
      <rPr>
        <sz val="12"/>
        <rFont val="標楷體"/>
        <family val="4"/>
        <charset val="136"/>
      </rPr>
      <t>中 華 民 國    106     年</t>
    </r>
    <phoneticPr fontId="4" type="noConversion"/>
  </si>
  <si>
    <r>
      <t xml:space="preserve">                                          </t>
    </r>
    <r>
      <rPr>
        <sz val="12"/>
        <rFont val="標楷體"/>
        <family val="4"/>
        <charset val="136"/>
      </rPr>
      <t>中 華 民 國    107     年</t>
    </r>
    <phoneticPr fontId="4" type="noConversion"/>
  </si>
  <si>
    <r>
      <t>編</t>
    </r>
    <r>
      <rPr>
        <sz val="12"/>
        <rFont val="Times New Roman"/>
        <family val="1"/>
      </rPr>
      <t xml:space="preserve"> </t>
    </r>
    <r>
      <rPr>
        <sz val="12"/>
        <rFont val="標楷體"/>
        <family val="4"/>
        <charset val="136"/>
      </rPr>
      <t>製</t>
    </r>
    <r>
      <rPr>
        <sz val="12"/>
        <rFont val="Times New Roman"/>
        <family val="1"/>
      </rPr>
      <t xml:space="preserve"> </t>
    </r>
    <r>
      <rPr>
        <sz val="12"/>
        <rFont val="標楷體"/>
        <family val="4"/>
        <charset val="136"/>
      </rPr>
      <t>機</t>
    </r>
    <r>
      <rPr>
        <sz val="12"/>
        <rFont val="Times New Roman"/>
        <family val="1"/>
      </rPr>
      <t xml:space="preserve"> </t>
    </r>
    <r>
      <rPr>
        <sz val="12"/>
        <rFont val="標楷體"/>
        <family val="4"/>
        <charset val="136"/>
      </rPr>
      <t>關</t>
    </r>
    <phoneticPr fontId="4" type="noConversion"/>
  </si>
  <si>
    <t>衛生福利部國民健康署</t>
    <phoneticPr fontId="4" type="noConversion"/>
  </si>
  <si>
    <t>表      號</t>
    <phoneticPr fontId="4" type="noConversion"/>
  </si>
  <si>
    <t>10552-01-01</t>
    <phoneticPr fontId="4" type="noConversion"/>
  </si>
  <si>
    <t>單位：人次</t>
    <phoneticPr fontId="4" type="noConversion"/>
  </si>
  <si>
    <t>特約類別</t>
    <phoneticPr fontId="4" type="noConversion"/>
  </si>
  <si>
    <t>孕婦產前檢查</t>
    <phoneticPr fontId="4" type="noConversion"/>
  </si>
  <si>
    <t>子宮頸抹片
檢查人次</t>
    <phoneticPr fontId="4" type="noConversion"/>
  </si>
  <si>
    <t>兒童預防保健</t>
    <phoneticPr fontId="4" type="noConversion"/>
  </si>
  <si>
    <t>總           計</t>
    <phoneticPr fontId="4" type="noConversion"/>
  </si>
  <si>
    <t>基 層 院 所</t>
    <phoneticPr fontId="4" type="noConversion"/>
  </si>
  <si>
    <t>助 產 所</t>
    <phoneticPr fontId="4" type="noConversion"/>
  </si>
  <si>
    <r>
      <t>編</t>
    </r>
    <r>
      <rPr>
        <sz val="12"/>
        <rFont val="Times New Roman"/>
        <family val="1"/>
      </rPr>
      <t xml:space="preserve"> </t>
    </r>
    <r>
      <rPr>
        <sz val="12"/>
        <rFont val="標楷體"/>
        <family val="4"/>
        <charset val="136"/>
      </rPr>
      <t>製</t>
    </r>
    <r>
      <rPr>
        <sz val="12"/>
        <rFont val="Times New Roman"/>
        <family val="1"/>
      </rPr>
      <t xml:space="preserve"> </t>
    </r>
    <r>
      <rPr>
        <sz val="12"/>
        <rFont val="標楷體"/>
        <family val="4"/>
        <charset val="136"/>
      </rPr>
      <t>機</t>
    </r>
    <r>
      <rPr>
        <sz val="12"/>
        <rFont val="Times New Roman"/>
        <family val="1"/>
      </rPr>
      <t xml:space="preserve"> </t>
    </r>
    <r>
      <rPr>
        <sz val="12"/>
        <rFont val="標楷體"/>
        <family val="4"/>
        <charset val="136"/>
      </rPr>
      <t>關</t>
    </r>
    <phoneticPr fontId="4" type="noConversion"/>
  </si>
  <si>
    <t>衛生福利部國民健康署</t>
    <phoneticPr fontId="4" type="noConversion"/>
  </si>
  <si>
    <r>
      <t>各級特約醫事服務機構婦幼衛生工作</t>
    </r>
    <r>
      <rPr>
        <b/>
        <sz val="16"/>
        <rFont val="Times New Roman"/>
        <family val="1"/>
      </rPr>
      <t>(</t>
    </r>
    <r>
      <rPr>
        <b/>
        <sz val="16"/>
        <rFont val="標楷體"/>
        <family val="4"/>
        <charset val="136"/>
      </rPr>
      <t>續</t>
    </r>
    <r>
      <rPr>
        <b/>
        <sz val="16"/>
        <rFont val="Times New Roman"/>
        <family val="1"/>
      </rPr>
      <t>)</t>
    </r>
    <phoneticPr fontId="4" type="noConversion"/>
  </si>
  <si>
    <t>年齡分組</t>
    <phoneticPr fontId="4" type="noConversion"/>
  </si>
  <si>
    <t>總          計</t>
    <phoneticPr fontId="4" type="noConversion"/>
  </si>
  <si>
    <t>未滿１５歲</t>
    <phoneticPr fontId="4" type="noConversion"/>
  </si>
  <si>
    <t>１５~１９歲</t>
    <phoneticPr fontId="4" type="noConversion"/>
  </si>
  <si>
    <t>２０~２４歲</t>
    <phoneticPr fontId="4" type="noConversion"/>
  </si>
  <si>
    <t>２５~２９歲</t>
    <phoneticPr fontId="4" type="noConversion"/>
  </si>
  <si>
    <t>３０~３４歲</t>
    <phoneticPr fontId="4" type="noConversion"/>
  </si>
  <si>
    <t>３５~３９歲</t>
    <phoneticPr fontId="4" type="noConversion"/>
  </si>
  <si>
    <t>４０~４４歲</t>
    <phoneticPr fontId="4" type="noConversion"/>
  </si>
  <si>
    <t>４５~４９歲</t>
    <phoneticPr fontId="4" type="noConversion"/>
  </si>
  <si>
    <t>５０歲以上</t>
    <phoneticPr fontId="4" type="noConversion"/>
  </si>
  <si>
    <t xml:space="preserve">資料來源：國民健康署依健保門診費用明細申報資料予以彙編。 </t>
    <phoneticPr fontId="4" type="noConversion"/>
  </si>
  <si>
    <r>
      <rPr>
        <b/>
        <sz val="16"/>
        <rFont val="標楷體"/>
        <family val="4"/>
        <charset val="136"/>
      </rPr>
      <t>各級特約醫事服務機構婦幼衛生工作編製說明</t>
    </r>
    <phoneticPr fontId="4" type="noConversion"/>
  </si>
  <si>
    <t>一、統計範圍及對象：凡在全民健康保險特約醫事服務機構以被保險人身分接受孕婦產前檢查、子宮頸抹片檢查、兒童預防保健等，均為統計對象。</t>
    <phoneticPr fontId="4" type="noConversion"/>
  </si>
  <si>
    <r>
      <rPr>
        <sz val="12"/>
        <rFont val="標楷體"/>
        <family val="4"/>
        <charset val="136"/>
      </rPr>
      <t>二、統計標準時間：以每年</t>
    </r>
    <r>
      <rPr>
        <sz val="12"/>
        <rFont val="Times New Roman"/>
        <family val="1"/>
      </rPr>
      <t>1</t>
    </r>
    <r>
      <rPr>
        <sz val="12"/>
        <rFont val="標楷體"/>
        <family val="4"/>
        <charset val="136"/>
      </rPr>
      <t>月</t>
    </r>
    <r>
      <rPr>
        <sz val="12"/>
        <rFont val="Times New Roman"/>
        <family val="1"/>
      </rPr>
      <t>1</t>
    </r>
    <r>
      <rPr>
        <sz val="12"/>
        <rFont val="標楷體"/>
        <family val="4"/>
        <charset val="136"/>
      </rPr>
      <t>日至</t>
    </r>
    <r>
      <rPr>
        <sz val="12"/>
        <rFont val="Times New Roman"/>
        <family val="1"/>
      </rPr>
      <t>12</t>
    </r>
    <r>
      <rPr>
        <sz val="12"/>
        <rFont val="標楷體"/>
        <family val="4"/>
        <charset val="136"/>
      </rPr>
      <t>月底之事實為準。</t>
    </r>
    <phoneticPr fontId="4" type="noConversion"/>
  </si>
  <si>
    <t>三、分類標準：分為孕婦產前檢查、子宮頸抹片檢查人次、兒童預防保健。</t>
    <phoneticPr fontId="4" type="noConversion"/>
  </si>
  <si>
    <t>四、統計項目定義：</t>
    <phoneticPr fontId="4" type="noConversion"/>
  </si>
  <si>
    <r>
      <t xml:space="preserve">    (</t>
    </r>
    <r>
      <rPr>
        <sz val="12"/>
        <rFont val="標楷體"/>
        <family val="4"/>
        <charset val="136"/>
      </rPr>
      <t>一</t>
    </r>
    <r>
      <rPr>
        <sz val="12"/>
        <rFont val="Times New Roman"/>
        <family val="1"/>
      </rPr>
      <t>)</t>
    </r>
    <r>
      <rPr>
        <sz val="12"/>
        <rFont val="標楷體"/>
        <family val="4"/>
        <charset val="136"/>
      </rPr>
      <t>醫事服務機構特約類別：分為醫學中心、區域醫院、地區醫院、基層院所以及助產所。</t>
    </r>
    <phoneticPr fontId="4" type="noConversion"/>
  </si>
  <si>
    <r>
      <t xml:space="preserve">    (</t>
    </r>
    <r>
      <rPr>
        <sz val="12"/>
        <rFont val="標楷體"/>
        <family val="4"/>
        <charset val="136"/>
      </rPr>
      <t>二</t>
    </r>
    <r>
      <rPr>
        <sz val="12"/>
        <rFont val="Times New Roman"/>
        <family val="1"/>
      </rPr>
      <t>)</t>
    </r>
    <r>
      <rPr>
        <sz val="12"/>
        <rFont val="標楷體"/>
        <family val="4"/>
        <charset val="136"/>
      </rPr>
      <t>孕婦產前檢查：</t>
    </r>
    <phoneticPr fontId="4" type="noConversion"/>
  </si>
  <si>
    <r>
      <rPr>
        <sz val="12"/>
        <rFont val="標楷體"/>
        <family val="4"/>
        <charset val="136"/>
      </rPr>
      <t>五</t>
    </r>
    <r>
      <rPr>
        <sz val="12"/>
        <rFont val="Times New Roman"/>
        <family val="1"/>
      </rPr>
      <t>.</t>
    </r>
    <r>
      <rPr>
        <sz val="12"/>
        <rFont val="標楷體"/>
        <family val="4"/>
        <charset val="136"/>
      </rPr>
      <t>資料蒐集方法及編製程序：由國民健康署依健保門診費用明細申報資料予以彙編。</t>
    </r>
    <phoneticPr fontId="4" type="noConversion"/>
  </si>
  <si>
    <r>
      <rPr>
        <sz val="12"/>
        <rFont val="標楷體"/>
        <family val="4"/>
        <charset val="136"/>
      </rPr>
      <t>六</t>
    </r>
    <r>
      <rPr>
        <sz val="12"/>
        <rFont val="Times New Roman"/>
        <family val="1"/>
      </rPr>
      <t>.</t>
    </r>
    <r>
      <rPr>
        <sz val="12"/>
        <rFont val="標楷體"/>
        <family val="4"/>
        <charset val="136"/>
      </rPr>
      <t>編送對象：本表一式二份，一份送本部統計處，一份自存。</t>
    </r>
    <phoneticPr fontId="4" type="noConversion"/>
  </si>
  <si>
    <r>
      <rPr>
        <sz val="12"/>
        <rFont val="標楷體"/>
        <family val="4"/>
        <charset val="136"/>
      </rPr>
      <t>民國</t>
    </r>
    <r>
      <rPr>
        <sz val="12"/>
        <rFont val="Times New Roman"/>
        <family val="1"/>
      </rPr>
      <t xml:space="preserve">97 </t>
    </r>
    <r>
      <rPr>
        <sz val="12"/>
        <rFont val="標楷體"/>
        <family val="4"/>
        <charset val="136"/>
      </rPr>
      <t>年</t>
    </r>
    <phoneticPr fontId="4" type="noConversion"/>
  </si>
  <si>
    <r>
      <rPr>
        <sz val="12"/>
        <rFont val="標楷體"/>
        <family val="4"/>
        <charset val="136"/>
      </rPr>
      <t>民國</t>
    </r>
    <r>
      <rPr>
        <sz val="12"/>
        <rFont val="Times New Roman"/>
        <family val="1"/>
      </rPr>
      <t xml:space="preserve">98 </t>
    </r>
    <r>
      <rPr>
        <sz val="12"/>
        <rFont val="標楷體"/>
        <family val="4"/>
        <charset val="136"/>
      </rPr>
      <t>年</t>
    </r>
  </si>
  <si>
    <r>
      <rPr>
        <sz val="12"/>
        <rFont val="標楷體"/>
        <family val="4"/>
        <charset val="136"/>
      </rPr>
      <t>民國</t>
    </r>
    <r>
      <rPr>
        <sz val="12"/>
        <rFont val="Times New Roman"/>
        <family val="1"/>
      </rPr>
      <t xml:space="preserve">99 </t>
    </r>
    <r>
      <rPr>
        <sz val="12"/>
        <rFont val="標楷體"/>
        <family val="4"/>
        <charset val="136"/>
      </rPr>
      <t>年</t>
    </r>
  </si>
  <si>
    <r>
      <rPr>
        <sz val="12"/>
        <rFont val="標楷體"/>
        <family val="4"/>
        <charset val="136"/>
      </rPr>
      <t>民國</t>
    </r>
    <r>
      <rPr>
        <sz val="12"/>
        <rFont val="Times New Roman"/>
        <family val="1"/>
      </rPr>
      <t xml:space="preserve">100 </t>
    </r>
    <r>
      <rPr>
        <sz val="12"/>
        <rFont val="標楷體"/>
        <family val="4"/>
        <charset val="136"/>
      </rPr>
      <t>年</t>
    </r>
  </si>
  <si>
    <r>
      <rPr>
        <sz val="12"/>
        <rFont val="標楷體"/>
        <family val="4"/>
        <charset val="136"/>
      </rPr>
      <t>民國</t>
    </r>
    <r>
      <rPr>
        <sz val="12"/>
        <rFont val="Times New Roman"/>
        <family val="1"/>
      </rPr>
      <t xml:space="preserve">101 </t>
    </r>
    <r>
      <rPr>
        <sz val="12"/>
        <rFont val="標楷體"/>
        <family val="4"/>
        <charset val="136"/>
      </rPr>
      <t>年</t>
    </r>
  </si>
  <si>
    <r>
      <rPr>
        <sz val="12"/>
        <rFont val="標楷體"/>
        <family val="4"/>
        <charset val="136"/>
      </rPr>
      <t>民國</t>
    </r>
    <r>
      <rPr>
        <sz val="12"/>
        <rFont val="Times New Roman"/>
        <family val="1"/>
      </rPr>
      <t xml:space="preserve">102 </t>
    </r>
    <r>
      <rPr>
        <sz val="12"/>
        <rFont val="標楷體"/>
        <family val="4"/>
        <charset val="136"/>
      </rPr>
      <t>年</t>
    </r>
  </si>
  <si>
    <r>
      <rPr>
        <sz val="12"/>
        <rFont val="標楷體"/>
        <family val="4"/>
        <charset val="136"/>
      </rPr>
      <t>民國</t>
    </r>
    <r>
      <rPr>
        <sz val="12"/>
        <rFont val="Times New Roman"/>
        <family val="1"/>
      </rPr>
      <t xml:space="preserve">103 </t>
    </r>
    <r>
      <rPr>
        <sz val="12"/>
        <rFont val="標楷體"/>
        <family val="4"/>
        <charset val="136"/>
      </rPr>
      <t>年</t>
    </r>
  </si>
  <si>
    <r>
      <rPr>
        <sz val="12"/>
        <rFont val="標楷體"/>
        <family val="4"/>
        <charset val="136"/>
      </rPr>
      <t>民國</t>
    </r>
    <r>
      <rPr>
        <sz val="12"/>
        <rFont val="Times New Roman"/>
        <family val="1"/>
      </rPr>
      <t xml:space="preserve">104 </t>
    </r>
    <r>
      <rPr>
        <sz val="12"/>
        <rFont val="標楷體"/>
        <family val="4"/>
        <charset val="136"/>
      </rPr>
      <t>年</t>
    </r>
  </si>
  <si>
    <r>
      <rPr>
        <sz val="12"/>
        <rFont val="標楷體"/>
        <family val="4"/>
        <charset val="136"/>
      </rPr>
      <t>民國</t>
    </r>
    <r>
      <rPr>
        <sz val="12"/>
        <rFont val="Times New Roman"/>
        <family val="1"/>
      </rPr>
      <t xml:space="preserve">105 </t>
    </r>
    <r>
      <rPr>
        <sz val="12"/>
        <rFont val="標楷體"/>
        <family val="4"/>
        <charset val="136"/>
      </rPr>
      <t>年</t>
    </r>
  </si>
  <si>
    <r>
      <rPr>
        <sz val="12"/>
        <rFont val="標楷體"/>
        <family val="4"/>
        <charset val="136"/>
      </rPr>
      <t>民國</t>
    </r>
    <r>
      <rPr>
        <sz val="12"/>
        <rFont val="Times New Roman"/>
        <family val="1"/>
      </rPr>
      <t xml:space="preserve">106 </t>
    </r>
    <r>
      <rPr>
        <sz val="12"/>
        <rFont val="標楷體"/>
        <family val="4"/>
        <charset val="136"/>
      </rPr>
      <t>年</t>
    </r>
  </si>
  <si>
    <r>
      <rPr>
        <sz val="12"/>
        <rFont val="標楷體"/>
        <family val="4"/>
        <charset val="136"/>
      </rPr>
      <t>民國</t>
    </r>
    <r>
      <rPr>
        <sz val="12"/>
        <rFont val="Times New Roman"/>
        <family val="1"/>
      </rPr>
      <t xml:space="preserve">107 </t>
    </r>
    <r>
      <rPr>
        <sz val="12"/>
        <rFont val="標楷體"/>
        <family val="4"/>
        <charset val="136"/>
      </rPr>
      <t>年</t>
    </r>
  </si>
  <si>
    <t>年份</t>
    <phoneticPr fontId="4" type="noConversion"/>
  </si>
  <si>
    <r>
      <t>34</t>
    </r>
    <r>
      <rPr>
        <sz val="12"/>
        <rFont val="標楷體"/>
        <family val="4"/>
        <charset val="136"/>
      </rPr>
      <t>歲以上
初檢人次</t>
    </r>
    <phoneticPr fontId="4" type="noConversion"/>
  </si>
  <si>
    <r>
      <rPr>
        <sz val="12"/>
        <rFont val="標楷體"/>
        <family val="4"/>
        <charset val="136"/>
      </rPr>
      <t>出生至
未滿</t>
    </r>
    <r>
      <rPr>
        <sz val="12"/>
        <rFont val="Times New Roman"/>
        <family val="1"/>
      </rPr>
      <t>2</t>
    </r>
    <r>
      <rPr>
        <sz val="12"/>
        <rFont val="標楷體"/>
        <family val="4"/>
        <charset val="136"/>
      </rPr>
      <t>個月</t>
    </r>
    <phoneticPr fontId="4" type="noConversion"/>
  </si>
  <si>
    <r>
      <t>2</t>
    </r>
    <r>
      <rPr>
        <sz val="12"/>
        <rFont val="標楷體"/>
        <family val="4"/>
        <charset val="136"/>
      </rPr>
      <t>個月至
未滿</t>
    </r>
    <r>
      <rPr>
        <sz val="12"/>
        <rFont val="Times New Roman"/>
        <family val="1"/>
      </rPr>
      <t>4</t>
    </r>
    <r>
      <rPr>
        <sz val="12"/>
        <rFont val="標楷體"/>
        <family val="4"/>
        <charset val="136"/>
      </rPr>
      <t>個月</t>
    </r>
    <phoneticPr fontId="4" type="noConversion"/>
  </si>
  <si>
    <r>
      <t>4</t>
    </r>
    <r>
      <rPr>
        <sz val="12"/>
        <rFont val="標楷體"/>
        <family val="4"/>
        <charset val="136"/>
      </rPr>
      <t>個月至
未滿</t>
    </r>
    <r>
      <rPr>
        <sz val="12"/>
        <rFont val="Times New Roman"/>
        <family val="1"/>
      </rPr>
      <t>10</t>
    </r>
    <r>
      <rPr>
        <sz val="12"/>
        <rFont val="標楷體"/>
        <family val="4"/>
        <charset val="136"/>
      </rPr>
      <t>個月</t>
    </r>
    <phoneticPr fontId="4" type="noConversion"/>
  </si>
  <si>
    <r>
      <t>10</t>
    </r>
    <r>
      <rPr>
        <sz val="12"/>
        <rFont val="標楷體"/>
        <family val="4"/>
        <charset val="136"/>
      </rPr>
      <t>個月至
未滿</t>
    </r>
    <r>
      <rPr>
        <sz val="12"/>
        <rFont val="Times New Roman"/>
        <family val="1"/>
      </rPr>
      <t>1</t>
    </r>
    <r>
      <rPr>
        <sz val="12"/>
        <rFont val="標楷體"/>
        <family val="4"/>
        <charset val="136"/>
      </rPr>
      <t>歲</t>
    </r>
    <r>
      <rPr>
        <sz val="12"/>
        <rFont val="Times New Roman"/>
        <family val="1"/>
      </rPr>
      <t>6</t>
    </r>
    <r>
      <rPr>
        <sz val="12"/>
        <rFont val="標楷體"/>
        <family val="4"/>
        <charset val="136"/>
      </rPr>
      <t>個月</t>
    </r>
    <phoneticPr fontId="4" type="noConversion"/>
  </si>
  <si>
    <r>
      <t>1</t>
    </r>
    <r>
      <rPr>
        <sz val="12"/>
        <rFont val="標楷體"/>
        <family val="4"/>
        <charset val="136"/>
      </rPr>
      <t>歲</t>
    </r>
    <r>
      <rPr>
        <sz val="12"/>
        <rFont val="Times New Roman"/>
        <family val="1"/>
      </rPr>
      <t>6</t>
    </r>
    <r>
      <rPr>
        <sz val="12"/>
        <rFont val="標楷體"/>
        <family val="4"/>
        <charset val="136"/>
      </rPr>
      <t>個月以上
未滿</t>
    </r>
    <r>
      <rPr>
        <sz val="12"/>
        <rFont val="Times New Roman"/>
        <family val="1"/>
      </rPr>
      <t>2</t>
    </r>
    <r>
      <rPr>
        <sz val="12"/>
        <rFont val="標楷體"/>
        <family val="4"/>
        <charset val="136"/>
      </rPr>
      <t>歲</t>
    </r>
    <phoneticPr fontId="4" type="noConversion"/>
  </si>
  <si>
    <r>
      <t>2</t>
    </r>
    <r>
      <rPr>
        <sz val="12"/>
        <rFont val="標楷體"/>
        <family val="4"/>
        <charset val="136"/>
      </rPr>
      <t>歲以上
未滿</t>
    </r>
    <r>
      <rPr>
        <sz val="12"/>
        <rFont val="Times New Roman"/>
        <family val="1"/>
      </rPr>
      <t>3</t>
    </r>
    <r>
      <rPr>
        <sz val="12"/>
        <rFont val="標楷體"/>
        <family val="4"/>
        <charset val="136"/>
      </rPr>
      <t>歲</t>
    </r>
    <phoneticPr fontId="4" type="noConversion"/>
  </si>
  <si>
    <r>
      <t>3</t>
    </r>
    <r>
      <rPr>
        <sz val="12"/>
        <rFont val="標楷體"/>
        <family val="4"/>
        <charset val="136"/>
      </rPr>
      <t>歲以上
未滿</t>
    </r>
    <r>
      <rPr>
        <sz val="12"/>
        <rFont val="Times New Roman"/>
        <family val="1"/>
      </rPr>
      <t>7</t>
    </r>
    <r>
      <rPr>
        <sz val="12"/>
        <rFont val="標楷體"/>
        <family val="4"/>
        <charset val="136"/>
      </rPr>
      <t>歲</t>
    </r>
    <phoneticPr fontId="4" type="noConversion"/>
  </si>
  <si>
    <r>
      <rPr>
        <sz val="12"/>
        <rFont val="標楷體"/>
        <family val="4"/>
        <charset val="136"/>
      </rPr>
      <t>民國</t>
    </r>
    <r>
      <rPr>
        <sz val="12"/>
        <rFont val="Times New Roman"/>
        <family val="1"/>
      </rPr>
      <t xml:space="preserve">93 </t>
    </r>
    <r>
      <rPr>
        <sz val="12"/>
        <rFont val="標楷體"/>
        <family val="4"/>
        <charset val="136"/>
      </rPr>
      <t>年</t>
    </r>
  </si>
  <si>
    <r>
      <rPr>
        <sz val="12"/>
        <rFont val="標楷體"/>
        <family val="4"/>
        <charset val="136"/>
      </rPr>
      <t>民國</t>
    </r>
    <r>
      <rPr>
        <sz val="12"/>
        <rFont val="Times New Roman"/>
        <family val="1"/>
      </rPr>
      <t xml:space="preserve">94 </t>
    </r>
    <r>
      <rPr>
        <sz val="12"/>
        <rFont val="標楷體"/>
        <family val="4"/>
        <charset val="136"/>
      </rPr>
      <t>年</t>
    </r>
  </si>
  <si>
    <r>
      <rPr>
        <sz val="12"/>
        <rFont val="標楷體"/>
        <family val="4"/>
        <charset val="136"/>
      </rPr>
      <t>民國</t>
    </r>
    <r>
      <rPr>
        <sz val="12"/>
        <rFont val="Times New Roman"/>
        <family val="1"/>
      </rPr>
      <t xml:space="preserve">95 </t>
    </r>
    <r>
      <rPr>
        <sz val="12"/>
        <rFont val="標楷體"/>
        <family val="4"/>
        <charset val="136"/>
      </rPr>
      <t>年</t>
    </r>
  </si>
  <si>
    <r>
      <rPr>
        <sz val="12"/>
        <rFont val="標楷體"/>
        <family val="4"/>
        <charset val="136"/>
      </rPr>
      <t>民國</t>
    </r>
    <r>
      <rPr>
        <sz val="12"/>
        <rFont val="Times New Roman"/>
        <family val="1"/>
      </rPr>
      <t xml:space="preserve">96 </t>
    </r>
    <r>
      <rPr>
        <sz val="12"/>
        <rFont val="標楷體"/>
        <family val="4"/>
        <charset val="136"/>
      </rPr>
      <t>年</t>
    </r>
  </si>
  <si>
    <t>資料來源：衛生福利部國民健康署。</t>
    <phoneticPr fontId="4" type="noConversion"/>
  </si>
  <si>
    <r>
      <t>每年終了</t>
    </r>
    <r>
      <rPr>
        <sz val="12"/>
        <rFont val="Times New Roman"/>
        <family val="1"/>
      </rPr>
      <t>7</t>
    </r>
    <r>
      <rPr>
        <sz val="12"/>
        <rFont val="標楷體"/>
        <family val="4"/>
        <charset val="136"/>
      </rPr>
      <t>個月內編報</t>
    </r>
    <phoneticPr fontId="4" type="noConversion"/>
  </si>
  <si>
    <r>
      <rPr>
        <sz val="12"/>
        <rFont val="Times New Roman"/>
        <family val="1"/>
      </rPr>
      <t>34</t>
    </r>
    <r>
      <rPr>
        <sz val="12"/>
        <rFont val="標楷體"/>
        <family val="4"/>
        <charset val="136"/>
      </rPr>
      <t>歲以上
初檢人次</t>
    </r>
    <phoneticPr fontId="4" type="noConversion"/>
  </si>
  <si>
    <r>
      <t>2</t>
    </r>
    <r>
      <rPr>
        <sz val="12"/>
        <rFont val="標楷體"/>
        <family val="4"/>
        <charset val="136"/>
      </rPr>
      <t>歲以上
未滿</t>
    </r>
    <r>
      <rPr>
        <sz val="12"/>
        <rFont val="Times New Roman"/>
        <family val="1"/>
      </rPr>
      <t>3</t>
    </r>
    <r>
      <rPr>
        <sz val="12"/>
        <rFont val="標楷體"/>
        <family val="4"/>
        <charset val="136"/>
      </rPr>
      <t>歲</t>
    </r>
    <phoneticPr fontId="4" type="noConversion"/>
  </si>
  <si>
    <r>
      <t>3</t>
    </r>
    <r>
      <rPr>
        <sz val="12"/>
        <rFont val="標楷體"/>
        <family val="4"/>
        <charset val="136"/>
      </rPr>
      <t>歲以上
未滿</t>
    </r>
    <r>
      <rPr>
        <sz val="12"/>
        <rFont val="Times New Roman"/>
        <family val="1"/>
      </rPr>
      <t>7</t>
    </r>
    <r>
      <rPr>
        <sz val="12"/>
        <rFont val="標楷體"/>
        <family val="4"/>
        <charset val="136"/>
      </rPr>
      <t>歲</t>
    </r>
    <phoneticPr fontId="4" type="noConversion"/>
  </si>
  <si>
    <t>單位：人次</t>
    <phoneticPr fontId="4" type="noConversion"/>
  </si>
  <si>
    <t>說明：歷年數字僅呈現各年總計，細項請參考各年統計資料。</t>
    <phoneticPr fontId="4" type="noConversion"/>
  </si>
  <si>
    <r>
      <rPr>
        <sz val="12"/>
        <rFont val="標楷體"/>
        <family val="4"/>
        <charset val="136"/>
      </rPr>
      <t>民國</t>
    </r>
    <r>
      <rPr>
        <sz val="12"/>
        <rFont val="Times New Roman"/>
        <family val="1"/>
      </rPr>
      <t xml:space="preserve">108 </t>
    </r>
    <r>
      <rPr>
        <sz val="12"/>
        <rFont val="標楷體"/>
        <family val="4"/>
        <charset val="136"/>
      </rPr>
      <t>年</t>
    </r>
    <phoneticPr fontId="4" type="noConversion"/>
  </si>
  <si>
    <r>
      <t xml:space="preserve">中 華 民 國    </t>
    </r>
    <r>
      <rPr>
        <sz val="12"/>
        <rFont val="Times New Roman"/>
        <family val="1"/>
      </rPr>
      <t>108</t>
    </r>
    <r>
      <rPr>
        <sz val="12"/>
        <rFont val="標楷體"/>
        <family val="4"/>
        <charset val="136"/>
      </rPr>
      <t xml:space="preserve">    年</t>
    </r>
    <phoneticPr fontId="4" type="noConversion"/>
  </si>
  <si>
    <r>
      <t xml:space="preserve">中 華 民 國    </t>
    </r>
    <r>
      <rPr>
        <sz val="12"/>
        <rFont val="Times New Roman"/>
        <family val="1"/>
      </rPr>
      <t>108</t>
    </r>
    <r>
      <rPr>
        <sz val="12"/>
        <rFont val="標楷體"/>
        <family val="4"/>
        <charset val="136"/>
      </rPr>
      <t xml:space="preserve">     年</t>
    </r>
    <phoneticPr fontId="4" type="noConversion"/>
  </si>
  <si>
    <r>
      <rPr>
        <sz val="12"/>
        <rFont val="標楷體"/>
        <family val="4"/>
        <charset val="136"/>
      </rPr>
      <t>每年終了</t>
    </r>
    <r>
      <rPr>
        <sz val="12"/>
        <rFont val="Times New Roman"/>
        <family val="1"/>
      </rPr>
      <t>7</t>
    </r>
    <r>
      <rPr>
        <sz val="12"/>
        <rFont val="標楷體"/>
        <family val="4"/>
        <charset val="136"/>
      </rPr>
      <t>個月內編報</t>
    </r>
    <phoneticPr fontId="4" type="noConversion"/>
  </si>
  <si>
    <r>
      <t>1</t>
    </r>
    <r>
      <rPr>
        <sz val="12"/>
        <rFont val="標楷體"/>
        <family val="4"/>
        <charset val="136"/>
      </rPr>
      <t>歲</t>
    </r>
    <r>
      <rPr>
        <sz val="12"/>
        <rFont val="Times New Roman"/>
        <family val="1"/>
      </rPr>
      <t>6</t>
    </r>
    <r>
      <rPr>
        <sz val="12"/>
        <rFont val="標楷體"/>
        <family val="4"/>
        <charset val="136"/>
      </rPr>
      <t>個月以上
未滿</t>
    </r>
    <r>
      <rPr>
        <sz val="12"/>
        <rFont val="Times New Roman"/>
        <family val="1"/>
      </rPr>
      <t>2</t>
    </r>
    <r>
      <rPr>
        <sz val="12"/>
        <rFont val="標楷體"/>
        <family val="4"/>
        <charset val="136"/>
      </rPr>
      <t>歲</t>
    </r>
    <phoneticPr fontId="4" type="noConversion"/>
  </si>
  <si>
    <r>
      <t>10</t>
    </r>
    <r>
      <rPr>
        <sz val="12"/>
        <rFont val="標楷體"/>
        <family val="4"/>
        <charset val="136"/>
      </rPr>
      <t>個月至
未滿</t>
    </r>
    <r>
      <rPr>
        <sz val="12"/>
        <rFont val="Times New Roman"/>
        <family val="1"/>
      </rPr>
      <t>1</t>
    </r>
    <r>
      <rPr>
        <sz val="12"/>
        <rFont val="標楷體"/>
        <family val="4"/>
        <charset val="136"/>
      </rPr>
      <t>歲</t>
    </r>
    <r>
      <rPr>
        <sz val="12"/>
        <rFont val="Times New Roman"/>
        <family val="1"/>
      </rPr>
      <t>6</t>
    </r>
    <r>
      <rPr>
        <sz val="12"/>
        <rFont val="標楷體"/>
        <family val="4"/>
        <charset val="136"/>
      </rPr>
      <t>個月</t>
    </r>
    <phoneticPr fontId="4" type="noConversion"/>
  </si>
  <si>
    <r>
      <t>4</t>
    </r>
    <r>
      <rPr>
        <sz val="12"/>
        <rFont val="標楷體"/>
        <family val="4"/>
        <charset val="136"/>
      </rPr>
      <t>個月至
未滿</t>
    </r>
    <r>
      <rPr>
        <sz val="12"/>
        <rFont val="Times New Roman"/>
        <family val="1"/>
      </rPr>
      <t>10</t>
    </r>
    <r>
      <rPr>
        <sz val="12"/>
        <rFont val="標楷體"/>
        <family val="4"/>
        <charset val="136"/>
      </rPr>
      <t>個月</t>
    </r>
    <phoneticPr fontId="4" type="noConversion"/>
  </si>
  <si>
    <r>
      <t>2</t>
    </r>
    <r>
      <rPr>
        <sz val="12"/>
        <rFont val="標楷體"/>
        <family val="4"/>
        <charset val="136"/>
      </rPr>
      <t>個月至
未滿</t>
    </r>
    <r>
      <rPr>
        <sz val="12"/>
        <rFont val="Times New Roman"/>
        <family val="1"/>
      </rPr>
      <t>4</t>
    </r>
    <r>
      <rPr>
        <sz val="12"/>
        <rFont val="標楷體"/>
        <family val="4"/>
        <charset val="136"/>
      </rPr>
      <t>個月</t>
    </r>
    <phoneticPr fontId="4" type="noConversion"/>
  </si>
  <si>
    <r>
      <rPr>
        <sz val="12"/>
        <rFont val="標楷體"/>
        <family val="4"/>
        <charset val="136"/>
      </rPr>
      <t>出生至
未滿</t>
    </r>
    <r>
      <rPr>
        <sz val="12"/>
        <rFont val="Times New Roman"/>
        <family val="1"/>
      </rPr>
      <t>2</t>
    </r>
    <r>
      <rPr>
        <sz val="12"/>
        <rFont val="標楷體"/>
        <family val="4"/>
        <charset val="136"/>
      </rPr>
      <t>個月</t>
    </r>
    <phoneticPr fontId="4" type="noConversion"/>
  </si>
  <si>
    <t>各級特約醫事服務機構婦幼衛生工作</t>
    <phoneticPr fontId="4" type="noConversion"/>
  </si>
  <si>
    <t>中 華 民 國    105     年</t>
    <phoneticPr fontId="4" type="noConversion"/>
  </si>
  <si>
    <t>兒童預防保健</t>
    <phoneticPr fontId="4" type="noConversion"/>
  </si>
  <si>
    <t>兒童預防保健</t>
    <phoneticPr fontId="4" type="noConversion"/>
  </si>
  <si>
    <t>人工流產
醫令件數</t>
    <phoneticPr fontId="4" type="noConversion"/>
  </si>
  <si>
    <t>人工流產醫令件數</t>
    <phoneticPr fontId="4" type="noConversion"/>
  </si>
  <si>
    <t>各級特約醫事服務機構婦幼衛生工作</t>
    <phoneticPr fontId="4" type="noConversion"/>
  </si>
  <si>
    <t>各級特約醫事服務機構婦幼衛生工作</t>
    <phoneticPr fontId="4" type="noConversion"/>
  </si>
  <si>
    <r>
      <t>與流產相關診斷</t>
    </r>
    <r>
      <rPr>
        <sz val="12"/>
        <rFont val="Times New Roman"/>
        <family val="1"/>
      </rPr>
      <t>ICD9</t>
    </r>
    <r>
      <rPr>
        <sz val="12"/>
        <rFont val="標楷體"/>
        <family val="4"/>
        <charset val="136"/>
      </rPr>
      <t>：</t>
    </r>
    <r>
      <rPr>
        <sz val="12"/>
        <rFont val="Times New Roman"/>
        <family val="1"/>
      </rPr>
      <t>630</t>
    </r>
    <r>
      <rPr>
        <sz val="12"/>
        <rFont val="標楷體"/>
        <family val="4"/>
        <charset val="136"/>
      </rPr>
      <t>至</t>
    </r>
    <r>
      <rPr>
        <sz val="12"/>
        <rFont val="Times New Roman"/>
        <family val="1"/>
      </rPr>
      <t>639</t>
    </r>
    <r>
      <rPr>
        <sz val="12"/>
        <rFont val="標楷體"/>
        <family val="4"/>
        <charset val="136"/>
      </rPr>
      <t xml:space="preserve">
就醫人數</t>
    </r>
    <phoneticPr fontId="4" type="noConversion"/>
  </si>
  <si>
    <t>填表說明：產婦及流產人次統計資料自106年起請至衛生福利統計專區→公務統計報表→衛生類公務統計→中央健康保險署公務統計中查詢。</t>
    <phoneticPr fontId="4" type="noConversion"/>
  </si>
  <si>
    <t>備註：110年1月11日修正子宮頸抹片檢查人次。</t>
  </si>
  <si>
    <r>
      <t>資料來源：國民健康署依健保門診費用明細申報資料予以彙編。</t>
    </r>
    <r>
      <rPr>
        <sz val="12"/>
        <color indexed="10"/>
        <rFont val="標楷體"/>
        <family val="4"/>
        <charset val="136"/>
      </rPr>
      <t xml:space="preserve"> </t>
    </r>
    <phoneticPr fontId="4" type="noConversion"/>
  </si>
  <si>
    <t>備註：110年1月11日修正子宮頸抹片檢查人次。</t>
    <phoneticPr fontId="4" type="noConversion"/>
  </si>
  <si>
    <r>
      <rPr>
        <sz val="12"/>
        <rFont val="標楷體"/>
        <family val="4"/>
        <charset val="136"/>
      </rPr>
      <t>民國</t>
    </r>
    <r>
      <rPr>
        <sz val="12"/>
        <rFont val="Times New Roman"/>
        <family val="1"/>
      </rPr>
      <t xml:space="preserve">109 </t>
    </r>
    <r>
      <rPr>
        <sz val="12"/>
        <rFont val="標楷體"/>
        <family val="4"/>
        <charset val="136"/>
      </rPr>
      <t>年</t>
    </r>
    <phoneticPr fontId="4" type="noConversion"/>
  </si>
  <si>
    <r>
      <t xml:space="preserve">    (</t>
    </r>
    <r>
      <rPr>
        <sz val="12"/>
        <rFont val="標楷體"/>
        <family val="4"/>
        <charset val="136"/>
      </rPr>
      <t>三</t>
    </r>
    <r>
      <rPr>
        <sz val="12"/>
        <rFont val="Times New Roman"/>
        <family val="1"/>
      </rPr>
      <t>)</t>
    </r>
    <r>
      <rPr>
        <sz val="12"/>
        <rFont val="標楷體"/>
        <family val="4"/>
        <charset val="136"/>
      </rPr>
      <t>子宮頸抹片檢查人次：至全民健康保險特約醫事服務機構接受子宮頸抹片檢查</t>
    </r>
    <r>
      <rPr>
        <sz val="12"/>
        <rFont val="Times New Roman"/>
        <family val="1"/>
      </rPr>
      <t>(</t>
    </r>
    <r>
      <rPr>
        <sz val="12"/>
        <rFont val="標楷體"/>
        <family val="4"/>
        <charset val="136"/>
      </rPr>
      <t>醫令代碼</t>
    </r>
    <r>
      <rPr>
        <sz val="12"/>
        <rFont val="Times New Roman"/>
        <family val="1"/>
      </rPr>
      <t>31</t>
    </r>
    <r>
      <rPr>
        <sz val="12"/>
        <rFont val="標楷體"/>
        <family val="4"/>
        <charset val="136"/>
      </rPr>
      <t>，</t>
    </r>
    <r>
      <rPr>
        <sz val="12"/>
        <rFont val="Times New Roman"/>
        <family val="1"/>
      </rPr>
      <t>35</t>
    </r>
    <r>
      <rPr>
        <sz val="12"/>
        <rFont val="標楷體"/>
        <family val="4"/>
        <charset val="136"/>
      </rPr>
      <t>，</t>
    </r>
    <r>
      <rPr>
        <sz val="12"/>
        <rFont val="Times New Roman"/>
        <family val="1"/>
      </rPr>
      <t>37)</t>
    </r>
    <r>
      <rPr>
        <sz val="12"/>
        <rFont val="標楷體"/>
        <family val="4"/>
        <charset val="136"/>
      </rPr>
      <t>之總人次。</t>
    </r>
    <phoneticPr fontId="4" type="noConversion"/>
  </si>
  <si>
    <r>
      <t xml:space="preserve">    (</t>
    </r>
    <r>
      <rPr>
        <sz val="12"/>
        <color indexed="10"/>
        <rFont val="標楷體"/>
        <family val="4"/>
        <charset val="136"/>
      </rPr>
      <t>四</t>
    </r>
    <r>
      <rPr>
        <sz val="12"/>
        <color indexed="10"/>
        <rFont val="Times New Roman"/>
        <family val="1"/>
      </rPr>
      <t>)</t>
    </r>
    <r>
      <rPr>
        <sz val="12"/>
        <color indexed="10"/>
        <rFont val="標楷體"/>
        <family val="4"/>
        <charset val="136"/>
      </rPr>
      <t>兒童預防保健：出生至未滿</t>
    </r>
    <r>
      <rPr>
        <sz val="12"/>
        <color indexed="10"/>
        <rFont val="Times New Roman"/>
        <family val="1"/>
      </rPr>
      <t>2</t>
    </r>
    <r>
      <rPr>
        <sz val="12"/>
        <color indexed="10"/>
        <rFont val="標楷體"/>
        <family val="4"/>
        <charset val="136"/>
      </rPr>
      <t>個月補助一次</t>
    </r>
    <r>
      <rPr>
        <sz val="12"/>
        <color indexed="10"/>
        <rFont val="Times New Roman"/>
        <family val="1"/>
      </rPr>
      <t>(</t>
    </r>
    <r>
      <rPr>
        <sz val="12"/>
        <color indexed="10"/>
        <rFont val="標楷體"/>
        <family val="4"/>
        <charset val="136"/>
      </rPr>
      <t>醫令代碼</t>
    </r>
    <r>
      <rPr>
        <sz val="12"/>
        <color indexed="10"/>
        <rFont val="Times New Roman"/>
        <family val="1"/>
      </rPr>
      <t>71)</t>
    </r>
    <r>
      <rPr>
        <sz val="12"/>
        <color indexed="10"/>
        <rFont val="標楷體"/>
        <family val="4"/>
        <charset val="136"/>
      </rPr>
      <t>、</t>
    </r>
    <r>
      <rPr>
        <sz val="12"/>
        <color indexed="10"/>
        <rFont val="Times New Roman"/>
        <family val="1"/>
      </rPr>
      <t>2</t>
    </r>
    <r>
      <rPr>
        <sz val="12"/>
        <color indexed="10"/>
        <rFont val="標楷體"/>
        <family val="4"/>
        <charset val="136"/>
      </rPr>
      <t>個月至未滿</t>
    </r>
    <r>
      <rPr>
        <sz val="12"/>
        <color indexed="10"/>
        <rFont val="Times New Roman"/>
        <family val="1"/>
      </rPr>
      <t>4</t>
    </r>
    <r>
      <rPr>
        <sz val="12"/>
        <color indexed="10"/>
        <rFont val="標楷體"/>
        <family val="4"/>
        <charset val="136"/>
      </rPr>
      <t>個月補助一次</t>
    </r>
    <r>
      <rPr>
        <sz val="12"/>
        <color indexed="10"/>
        <rFont val="Times New Roman"/>
        <family val="1"/>
      </rPr>
      <t>(</t>
    </r>
    <r>
      <rPr>
        <sz val="12"/>
        <color indexed="10"/>
        <rFont val="標楷體"/>
        <family val="4"/>
        <charset val="136"/>
      </rPr>
      <t>醫令代碼</t>
    </r>
    <r>
      <rPr>
        <sz val="12"/>
        <color indexed="10"/>
        <rFont val="Times New Roman"/>
        <family val="1"/>
      </rPr>
      <t>72)</t>
    </r>
    <r>
      <rPr>
        <sz val="12"/>
        <color indexed="10"/>
        <rFont val="標楷體"/>
        <family val="4"/>
        <charset val="136"/>
      </rPr>
      <t>、</t>
    </r>
    <r>
      <rPr>
        <sz val="12"/>
        <color indexed="10"/>
        <rFont val="Times New Roman"/>
        <family val="1"/>
      </rPr>
      <t>4</t>
    </r>
    <r>
      <rPr>
        <sz val="12"/>
        <color indexed="10"/>
        <rFont val="標楷體"/>
        <family val="4"/>
        <charset val="136"/>
      </rPr>
      <t>個月至未滿</t>
    </r>
    <r>
      <rPr>
        <sz val="12"/>
        <color indexed="10"/>
        <rFont val="Times New Roman"/>
        <family val="1"/>
      </rPr>
      <t>10</t>
    </r>
    <r>
      <rPr>
        <sz val="12"/>
        <color indexed="10"/>
        <rFont val="標楷體"/>
        <family val="4"/>
        <charset val="136"/>
      </rPr>
      <t>個月補助一次</t>
    </r>
    <r>
      <rPr>
        <sz val="12"/>
        <color indexed="10"/>
        <rFont val="Times New Roman"/>
        <family val="1"/>
      </rPr>
      <t>(</t>
    </r>
    <r>
      <rPr>
        <sz val="12"/>
        <color indexed="10"/>
        <rFont val="標楷體"/>
        <family val="4"/>
        <charset val="136"/>
      </rPr>
      <t>醫令代碼</t>
    </r>
    <r>
      <rPr>
        <sz val="12"/>
        <color indexed="10"/>
        <rFont val="Times New Roman"/>
        <family val="1"/>
      </rPr>
      <t>73)</t>
    </r>
    <r>
      <rPr>
        <sz val="12"/>
        <color indexed="10"/>
        <rFont val="標楷體"/>
        <family val="4"/>
        <charset val="136"/>
      </rPr>
      <t>、</t>
    </r>
    <phoneticPr fontId="4" type="noConversion"/>
  </si>
  <si>
    <r>
      <t xml:space="preserve">                                      10</t>
    </r>
    <r>
      <rPr>
        <sz val="12"/>
        <color indexed="10"/>
        <rFont val="標楷體"/>
        <family val="4"/>
        <charset val="136"/>
      </rPr>
      <t>個月至未滿</t>
    </r>
    <r>
      <rPr>
        <sz val="12"/>
        <color indexed="10"/>
        <rFont val="Times New Roman"/>
        <family val="1"/>
      </rPr>
      <t>1</t>
    </r>
    <r>
      <rPr>
        <sz val="12"/>
        <color indexed="10"/>
        <rFont val="標楷體"/>
        <family val="4"/>
        <charset val="136"/>
      </rPr>
      <t>歲</t>
    </r>
    <r>
      <rPr>
        <sz val="12"/>
        <color indexed="10"/>
        <rFont val="Times New Roman"/>
        <family val="1"/>
      </rPr>
      <t>6</t>
    </r>
    <r>
      <rPr>
        <sz val="12"/>
        <color indexed="10"/>
        <rFont val="標楷體"/>
        <family val="4"/>
        <charset val="136"/>
      </rPr>
      <t>個月補助一次</t>
    </r>
    <r>
      <rPr>
        <sz val="12"/>
        <color indexed="10"/>
        <rFont val="Times New Roman"/>
        <family val="1"/>
      </rPr>
      <t>(</t>
    </r>
    <r>
      <rPr>
        <sz val="12"/>
        <color indexed="10"/>
        <rFont val="標楷體"/>
        <family val="4"/>
        <charset val="136"/>
      </rPr>
      <t>醫令代碼</t>
    </r>
    <r>
      <rPr>
        <sz val="12"/>
        <color indexed="10"/>
        <rFont val="Times New Roman"/>
        <family val="1"/>
      </rPr>
      <t>75)</t>
    </r>
    <r>
      <rPr>
        <sz val="12"/>
        <color indexed="10"/>
        <rFont val="標楷體"/>
        <family val="4"/>
        <charset val="136"/>
      </rPr>
      <t>、</t>
    </r>
    <r>
      <rPr>
        <sz val="12"/>
        <color indexed="10"/>
        <rFont val="Times New Roman"/>
        <family val="1"/>
      </rPr>
      <t>1</t>
    </r>
    <r>
      <rPr>
        <sz val="12"/>
        <color indexed="10"/>
        <rFont val="標楷體"/>
        <family val="4"/>
        <charset val="136"/>
      </rPr>
      <t>歲</t>
    </r>
    <r>
      <rPr>
        <sz val="12"/>
        <color indexed="10"/>
        <rFont val="Times New Roman"/>
        <family val="1"/>
      </rPr>
      <t>6</t>
    </r>
    <r>
      <rPr>
        <sz val="12"/>
        <color indexed="10"/>
        <rFont val="標楷體"/>
        <family val="4"/>
        <charset val="136"/>
      </rPr>
      <t>個月以上未滿</t>
    </r>
    <r>
      <rPr>
        <sz val="12"/>
        <color indexed="10"/>
        <rFont val="Times New Roman"/>
        <family val="1"/>
      </rPr>
      <t>2</t>
    </r>
    <r>
      <rPr>
        <sz val="12"/>
        <color indexed="10"/>
        <rFont val="標楷體"/>
        <family val="4"/>
        <charset val="136"/>
      </rPr>
      <t>歲補助一次</t>
    </r>
    <r>
      <rPr>
        <sz val="12"/>
        <color indexed="10"/>
        <rFont val="Times New Roman"/>
        <family val="1"/>
      </rPr>
      <t>(</t>
    </r>
    <r>
      <rPr>
        <sz val="12"/>
        <color indexed="10"/>
        <rFont val="標楷體"/>
        <family val="4"/>
        <charset val="136"/>
      </rPr>
      <t>醫令代碼</t>
    </r>
    <r>
      <rPr>
        <sz val="12"/>
        <color indexed="10"/>
        <rFont val="Times New Roman"/>
        <family val="1"/>
      </rPr>
      <t>76)</t>
    </r>
    <r>
      <rPr>
        <sz val="12"/>
        <color indexed="10"/>
        <rFont val="標楷體"/>
        <family val="4"/>
        <charset val="136"/>
      </rPr>
      <t>、</t>
    </r>
    <r>
      <rPr>
        <sz val="12"/>
        <color indexed="10"/>
        <rFont val="Times New Roman"/>
        <family val="1"/>
      </rPr>
      <t>2</t>
    </r>
    <r>
      <rPr>
        <sz val="12"/>
        <color indexed="10"/>
        <rFont val="標楷體"/>
        <family val="4"/>
        <charset val="136"/>
      </rPr>
      <t>歲以上未滿</t>
    </r>
    <r>
      <rPr>
        <sz val="12"/>
        <color indexed="10"/>
        <rFont val="Times New Roman"/>
        <family val="1"/>
      </rPr>
      <t>3</t>
    </r>
    <r>
      <rPr>
        <sz val="12"/>
        <color indexed="10"/>
        <rFont val="標楷體"/>
        <family val="4"/>
        <charset val="136"/>
      </rPr>
      <t>歲補助一次</t>
    </r>
    <r>
      <rPr>
        <sz val="12"/>
        <color indexed="10"/>
        <rFont val="Times New Roman"/>
        <family val="1"/>
      </rPr>
      <t>(</t>
    </r>
    <r>
      <rPr>
        <sz val="12"/>
        <color indexed="10"/>
        <rFont val="標楷體"/>
        <family val="4"/>
        <charset val="136"/>
      </rPr>
      <t>醫令代碼</t>
    </r>
    <r>
      <rPr>
        <sz val="12"/>
        <color indexed="10"/>
        <rFont val="Times New Roman"/>
        <family val="1"/>
      </rPr>
      <t>77)</t>
    </r>
    <phoneticPr fontId="4" type="noConversion"/>
  </si>
  <si>
    <r>
      <t xml:space="preserve">                                    </t>
    </r>
    <r>
      <rPr>
        <sz val="12"/>
        <color indexed="10"/>
        <rFont val="標楷體"/>
        <family val="4"/>
        <charset val="136"/>
      </rPr>
      <t>、</t>
    </r>
    <r>
      <rPr>
        <sz val="12"/>
        <color indexed="10"/>
        <rFont val="Times New Roman"/>
        <family val="1"/>
      </rPr>
      <t>3</t>
    </r>
    <r>
      <rPr>
        <sz val="12"/>
        <color indexed="10"/>
        <rFont val="標楷體"/>
        <family val="4"/>
        <charset val="136"/>
      </rPr>
      <t>歲以上未滿</t>
    </r>
    <r>
      <rPr>
        <sz val="12"/>
        <color indexed="10"/>
        <rFont val="Times New Roman"/>
        <family val="1"/>
      </rPr>
      <t>7</t>
    </r>
    <r>
      <rPr>
        <sz val="12"/>
        <color indexed="10"/>
        <rFont val="標楷體"/>
        <family val="4"/>
        <charset val="136"/>
      </rPr>
      <t>歲補助一次</t>
    </r>
    <r>
      <rPr>
        <sz val="12"/>
        <color indexed="10"/>
        <rFont val="Times New Roman"/>
        <family val="1"/>
      </rPr>
      <t>(</t>
    </r>
    <r>
      <rPr>
        <sz val="12"/>
        <color indexed="10"/>
        <rFont val="標楷體"/>
        <family val="4"/>
        <charset val="136"/>
      </rPr>
      <t>醫令代碼</t>
    </r>
    <r>
      <rPr>
        <sz val="12"/>
        <color indexed="10"/>
        <rFont val="Times New Roman"/>
        <family val="1"/>
      </rPr>
      <t>79)</t>
    </r>
    <r>
      <rPr>
        <sz val="12"/>
        <color indexed="10"/>
        <rFont val="標楷體"/>
        <family val="4"/>
        <charset val="136"/>
      </rPr>
      <t>。</t>
    </r>
    <phoneticPr fontId="4" type="noConversion"/>
  </si>
  <si>
    <r>
      <rPr>
        <sz val="12"/>
        <rFont val="標楷體"/>
        <family val="4"/>
        <charset val="136"/>
      </rPr>
      <t>中華民國</t>
    </r>
    <r>
      <rPr>
        <sz val="12"/>
        <rFont val="Times New Roman"/>
        <family val="1"/>
      </rPr>
      <t xml:space="preserve"> 93 </t>
    </r>
    <r>
      <rPr>
        <sz val="12"/>
        <rFont val="標楷體"/>
        <family val="4"/>
        <charset val="136"/>
      </rPr>
      <t>至</t>
    </r>
    <r>
      <rPr>
        <sz val="12"/>
        <rFont val="Times New Roman"/>
        <family val="1"/>
      </rPr>
      <t xml:space="preserve"> 109 </t>
    </r>
    <r>
      <rPr>
        <sz val="12"/>
        <rFont val="標楷體"/>
        <family val="4"/>
        <charset val="136"/>
      </rPr>
      <t>年</t>
    </r>
    <phoneticPr fontId="4" type="noConversion"/>
  </si>
  <si>
    <r>
      <t>每年終了</t>
    </r>
    <r>
      <rPr>
        <sz val="12"/>
        <color indexed="10"/>
        <rFont val="標楷體"/>
        <family val="4"/>
        <charset val="136"/>
      </rPr>
      <t>10</t>
    </r>
    <r>
      <rPr>
        <sz val="12"/>
        <rFont val="標楷體"/>
        <family val="4"/>
        <charset val="136"/>
      </rPr>
      <t>個月內編報</t>
    </r>
    <phoneticPr fontId="4" type="noConversion"/>
  </si>
  <si>
    <t>出生至未滿
2個月</t>
    <phoneticPr fontId="4" type="noConversion"/>
  </si>
  <si>
    <t>2個月至未滿
4個月</t>
    <phoneticPr fontId="4" type="noConversion"/>
  </si>
  <si>
    <t>4個月至未滿
10個月</t>
    <phoneticPr fontId="4" type="noConversion"/>
  </si>
  <si>
    <t>10個月至未
滿１歲6個月</t>
    <phoneticPr fontId="4" type="noConversion"/>
  </si>
  <si>
    <t>１歲6個月以上未滿2歲</t>
    <phoneticPr fontId="4" type="noConversion"/>
  </si>
  <si>
    <t>審核</t>
    <phoneticPr fontId="4" type="noConversion"/>
  </si>
  <si>
    <t>業務主管人員</t>
    <phoneticPr fontId="4" type="noConversion"/>
  </si>
  <si>
    <t>機關首長</t>
    <phoneticPr fontId="4" type="noConversion"/>
  </si>
  <si>
    <t>中華民國   年  月  日編製</t>
    <phoneticPr fontId="4" type="noConversion"/>
  </si>
  <si>
    <r>
      <t xml:space="preserve">           1.</t>
    </r>
    <r>
      <rPr>
        <sz val="12"/>
        <rFont val="標楷體"/>
        <family val="4"/>
        <charset val="136"/>
      </rPr>
      <t>初檢人次：孕婦以全民健康保險被保險人身分接受第一次產前檢查（醫令代碼</t>
    </r>
    <r>
      <rPr>
        <sz val="12"/>
        <rFont val="Times New Roman"/>
        <family val="1"/>
      </rPr>
      <t>41</t>
    </r>
    <r>
      <rPr>
        <sz val="12"/>
        <rFont val="標楷體"/>
        <family val="4"/>
        <charset val="136"/>
      </rPr>
      <t>、</t>
    </r>
    <r>
      <rPr>
        <sz val="12"/>
        <rFont val="Times New Roman"/>
        <family val="1"/>
      </rPr>
      <t>51</t>
    </r>
    <r>
      <rPr>
        <sz val="12"/>
        <rFont val="標楷體"/>
        <family val="4"/>
        <charset val="136"/>
      </rPr>
      <t>）之人次。</t>
    </r>
    <phoneticPr fontId="4" type="noConversion"/>
  </si>
  <si>
    <r>
      <t xml:space="preserve">           2.34</t>
    </r>
    <r>
      <rPr>
        <sz val="12"/>
        <rFont val="標楷體"/>
        <family val="4"/>
        <charset val="136"/>
      </rPr>
      <t>歲以上初檢人次：孕婦</t>
    </r>
    <r>
      <rPr>
        <sz val="12"/>
        <rFont val="Times New Roman"/>
        <family val="1"/>
      </rPr>
      <t>34</t>
    </r>
    <r>
      <rPr>
        <sz val="12"/>
        <rFont val="標楷體"/>
        <family val="4"/>
        <charset val="136"/>
      </rPr>
      <t>歲以上，以全民健康保險被保險人身分接受第一次產前檢查（醫令代碼</t>
    </r>
    <r>
      <rPr>
        <sz val="12"/>
        <rFont val="Times New Roman"/>
        <family val="1"/>
      </rPr>
      <t>41</t>
    </r>
    <r>
      <rPr>
        <sz val="12"/>
        <rFont val="標楷體"/>
        <family val="4"/>
        <charset val="136"/>
      </rPr>
      <t>、</t>
    </r>
    <r>
      <rPr>
        <sz val="12"/>
        <rFont val="Times New Roman"/>
        <family val="1"/>
      </rPr>
      <t>51</t>
    </r>
    <r>
      <rPr>
        <sz val="12"/>
        <rFont val="標楷體"/>
        <family val="4"/>
        <charset val="136"/>
      </rPr>
      <t>）之人次。</t>
    </r>
    <phoneticPr fontId="4" type="noConversion"/>
  </si>
  <si>
    <r>
      <t xml:space="preserve">中 華 民 國    </t>
    </r>
    <r>
      <rPr>
        <sz val="12"/>
        <rFont val="Times New Roman"/>
        <family val="1"/>
      </rPr>
      <t>109</t>
    </r>
    <r>
      <rPr>
        <sz val="12"/>
        <rFont val="標楷體"/>
        <family val="4"/>
        <charset val="136"/>
      </rPr>
      <t xml:space="preserve">    年</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</si>
</sst>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76" formatCode="#,##0_ "/>
    <numFmt numFmtId="177" formatCode="_-* #,##0_-;\-* #,##0_-;_-* &quot;-&quot;??_-;_-@_-"/>
    <numFmt numFmtId="178" formatCode="&quot;$&quot;0_);\(&quot;$&quot;0\)"/>
    <numFmt numFmtId="179" formatCode="#,##0_);[Red]\(#,##0\)"/>
    <numFmt numFmtId="180" formatCode="#,##0;[Red]#,##0"/>
    <numFmt numFmtId="181" formatCode="_(* #,##0.00_);_(* \(#,##0.00\);_(* &quot;-&quot;??_);_(@_)"/>
  </numFmts>
  <fonts count="55">
    <font>
      <sz val="12"/>
      <name val="新細明體"/>
      <family val="1"/>
      <charset val="136"/>
    </font>
    <font>
      <sz val="12"/>
      <name val="新細明體"/>
      <family val="1"/>
      <charset val="136"/>
    </font>
    <font>
      <sz val="8"/>
      <name val="標楷體"/>
      <family val="4"/>
      <charset val="136"/>
    </font>
    <font>
      <b/>
      <sz val="14"/>
      <name val="標楷體"/>
      <family val="4"/>
      <charset val="136"/>
    </font>
    <font>
      <sz val="9"/>
      <name val="新細明體"/>
      <family val="1"/>
      <charset val="136"/>
    </font>
    <font>
      <sz val="12"/>
      <name val="標楷體"/>
      <family val="4"/>
      <charset val="136"/>
    </font>
    <font>
      <b/>
      <sz val="12"/>
      <name val="標楷體"/>
      <family val="4"/>
      <charset val="136"/>
    </font>
    <font>
      <sz val="12"/>
      <name val="Times New Roman"/>
      <family val="1"/>
    </font>
    <font>
      <sz val="10"/>
      <name val="標楷體"/>
      <family val="4"/>
      <charset val="136"/>
    </font>
    <font>
      <sz val="10"/>
      <name val="Times New Roman"/>
      <family val="1"/>
    </font>
    <font>
      <b/>
      <sz val="16"/>
      <name val="標楷體"/>
      <family val="4"/>
      <charset val="136"/>
    </font>
    <font>
      <b/>
      <sz val="16"/>
      <name val="Times New Roman"/>
      <family val="1"/>
    </font>
    <font>
      <b/>
      <sz val="12"/>
      <name val="Times New Roman"/>
      <family val="1"/>
    </font>
    <font>
      <sz val="12"/>
      <color indexed="10"/>
      <name val="Times New Roman"/>
      <family val="1"/>
    </font>
    <font>
      <sz val="12"/>
      <color indexed="8"/>
      <name val="Times New Roman"/>
      <family val="1"/>
    </font>
    <font>
      <b/>
      <sz val="14"/>
      <name val="Times New Roman"/>
      <family val="1"/>
    </font>
    <font>
      <sz val="8"/>
      <name val="Times New Roman"/>
      <family val="1"/>
    </font>
    <font>
      <sz val="12"/>
      <color indexed="8"/>
      <name val="標楷體"/>
      <family val="4"/>
      <charset val="136"/>
    </font>
    <font>
      <b/>
      <sz val="16"/>
      <color indexed="8"/>
      <name val="標楷體"/>
      <family val="4"/>
      <charset val="136"/>
    </font>
    <font>
      <b/>
      <sz val="16"/>
      <color indexed="8"/>
      <name val="Times New Roman"/>
      <family val="1"/>
    </font>
    <font>
      <b/>
      <sz val="14"/>
      <color indexed="8"/>
      <name val="Times New Roman"/>
      <family val="1"/>
    </font>
    <font>
      <sz val="8"/>
      <color indexed="8"/>
      <name val="Times New Roman"/>
      <family val="1"/>
    </font>
    <font>
      <b/>
      <sz val="12"/>
      <color indexed="8"/>
      <name val="Times New Roman"/>
      <family val="1"/>
    </font>
    <font>
      <b/>
      <sz val="14"/>
      <color indexed="8"/>
      <name val="標楷體"/>
      <family val="4"/>
      <charset val="136"/>
    </font>
    <font>
      <sz val="8"/>
      <color indexed="8"/>
      <name val="標楷體"/>
      <family val="4"/>
      <charset val="136"/>
    </font>
    <font>
      <b/>
      <sz val="12"/>
      <color indexed="8"/>
      <name val="標楷體"/>
      <family val="4"/>
      <charset val="136"/>
    </font>
    <font>
      <sz val="12"/>
      <color indexed="12"/>
      <name val="標楷體"/>
      <family val="4"/>
      <charset val="136"/>
    </font>
    <font>
      <sz val="10"/>
      <name val="新細明體"/>
      <family val="1"/>
      <charset val="136"/>
    </font>
    <font>
      <b/>
      <sz val="10"/>
      <name val="標楷體"/>
      <family val="4"/>
      <charset val="136"/>
    </font>
    <font>
      <b/>
      <sz val="10"/>
      <name val="Times New Roman"/>
      <family val="1"/>
    </font>
    <font>
      <sz val="12"/>
      <name val="新細明體"/>
      <family val="1"/>
      <charset val="136"/>
    </font>
    <font>
      <sz val="12"/>
      <color indexed="10"/>
      <name val="標楷體"/>
      <family val="4"/>
      <charset val="136"/>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1"/>
      <name val="Times New Roman"/>
      <family val="1"/>
    </font>
    <font>
      <sz val="12"/>
      <color rgb="FF000000"/>
      <name val="Times New Roman"/>
      <family val="1"/>
    </font>
    <font>
      <sz val="12"/>
      <color rgb="FFFF0000"/>
      <name val="Times New Roman"/>
      <family val="1"/>
    </font>
    <font>
      <sz val="12"/>
      <color rgb="FFFF0000"/>
      <name val="標楷體"/>
      <family val="4"/>
      <charset val="136"/>
    </font>
    <font>
      <sz val="12"/>
      <color rgb="FF000000"/>
      <name val="標楷體"/>
      <family val="4"/>
      <charset val="136"/>
    </font>
    <font>
      <sz val="12"/>
      <name val="Times New Roman"/>
      <family val="4"/>
      <charset val="136"/>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0"/>
        <bgColor indexed="64"/>
      </patternFill>
    </fill>
  </fills>
  <borders count="25">
    <border>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47">
    <xf numFmtId="0" fontId="0" fillId="0" borderId="0"/>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32" fillId="8"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7" fillId="0" borderId="0"/>
    <xf numFmtId="0" fontId="1" fillId="0" borderId="0"/>
    <xf numFmtId="0" fontId="1" fillId="0" borderId="0">
      <alignment vertical="center"/>
    </xf>
    <xf numFmtId="43" fontId="1" fillId="0" borderId="0" applyFont="0" applyFill="0" applyBorder="0" applyAlignment="0" applyProtection="0"/>
    <xf numFmtId="181" fontId="7" fillId="0" borderId="0" applyFont="0" applyFill="0" applyBorder="0" applyAlignment="0" applyProtection="0"/>
    <xf numFmtId="0" fontId="34" fillId="16" borderId="0" applyNumberFormat="0" applyBorder="0" applyAlignment="0" applyProtection="0">
      <alignment vertical="center"/>
    </xf>
    <xf numFmtId="0" fontId="35" fillId="0" borderId="1" applyNumberFormat="0" applyFill="0" applyAlignment="0" applyProtection="0">
      <alignment vertical="center"/>
    </xf>
    <xf numFmtId="0" fontId="36" fillId="4" borderId="0" applyNumberFormat="0" applyBorder="0" applyAlignment="0" applyProtection="0">
      <alignment vertical="center"/>
    </xf>
    <xf numFmtId="0" fontId="37" fillId="17" borderId="2" applyNumberFormat="0" applyAlignment="0" applyProtection="0">
      <alignment vertical="center"/>
    </xf>
    <xf numFmtId="0" fontId="38" fillId="0" borderId="3" applyNumberFormat="0" applyFill="0" applyAlignment="0" applyProtection="0">
      <alignment vertical="center"/>
    </xf>
    <xf numFmtId="0" fontId="1" fillId="18" borderId="4" applyNumberFormat="0" applyFont="0" applyAlignment="0" applyProtection="0">
      <alignment vertical="center"/>
    </xf>
    <xf numFmtId="0" fontId="39" fillId="0" borderId="0" applyNumberFormat="0" applyFill="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22"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3" fillId="0" borderId="0" applyNumberFormat="0" applyFill="0" applyBorder="0" applyAlignment="0" applyProtection="0">
      <alignment vertical="center"/>
    </xf>
    <xf numFmtId="0" fontId="44" fillId="7" borderId="2" applyNumberFormat="0" applyAlignment="0" applyProtection="0">
      <alignment vertical="center"/>
    </xf>
    <xf numFmtId="0" fontId="45" fillId="17" borderId="8" applyNumberFormat="0" applyAlignment="0" applyProtection="0">
      <alignment vertical="center"/>
    </xf>
    <xf numFmtId="0" fontId="46" fillId="23" borderId="9" applyNumberFormat="0" applyAlignment="0" applyProtection="0">
      <alignment vertical="center"/>
    </xf>
    <xf numFmtId="0" fontId="47" fillId="3" borderId="0" applyNumberFormat="0" applyBorder="0" applyAlignment="0" applyProtection="0">
      <alignment vertical="center"/>
    </xf>
    <xf numFmtId="0" fontId="48" fillId="0" borderId="0" applyNumberFormat="0" applyFill="0" applyBorder="0" applyAlignment="0" applyProtection="0">
      <alignment vertical="center"/>
    </xf>
  </cellStyleXfs>
  <cellXfs count="506">
    <xf numFmtId="0" fontId="0" fillId="0" borderId="0" xfId="0"/>
    <xf numFmtId="0" fontId="2" fillId="0" borderId="0" xfId="0" applyFont="1"/>
    <xf numFmtId="0" fontId="2" fillId="0" borderId="0" xfId="0" applyFont="1" applyAlignment="1">
      <alignment horizontal="center"/>
    </xf>
    <xf numFmtId="0" fontId="3" fillId="0" borderId="0" xfId="0" applyFont="1" applyAlignment="1" applyProtection="1">
      <alignment horizontal="centerContinuous" vertical="center"/>
    </xf>
    <xf numFmtId="0" fontId="5" fillId="0" borderId="0" xfId="0" applyFont="1"/>
    <xf numFmtId="0" fontId="5" fillId="0" borderId="0" xfId="0" applyFont="1" applyAlignment="1">
      <alignment vertical="center"/>
    </xf>
    <xf numFmtId="0" fontId="5" fillId="0" borderId="10" xfId="0" applyFont="1" applyBorder="1" applyAlignment="1">
      <alignment horizontal="center" vertical="center"/>
    </xf>
    <xf numFmtId="0" fontId="6" fillId="0" borderId="0" xfId="0" applyFont="1"/>
    <xf numFmtId="0" fontId="6" fillId="0" borderId="0" xfId="0" applyFont="1" applyBorder="1"/>
    <xf numFmtId="0" fontId="5" fillId="0" borderId="0" xfId="0" applyFont="1" applyAlignment="1" applyProtection="1">
      <alignment horizontal="left"/>
    </xf>
    <xf numFmtId="0" fontId="5" fillId="0" borderId="0" xfId="0" applyFont="1" applyBorder="1"/>
    <xf numFmtId="0" fontId="6" fillId="0" borderId="11" xfId="0" applyFont="1" applyBorder="1" applyAlignment="1" applyProtection="1">
      <alignment horizontal="center"/>
    </xf>
    <xf numFmtId="0" fontId="5" fillId="0" borderId="0" xfId="0" applyFont="1" applyBorder="1" applyAlignment="1" applyProtection="1">
      <alignment horizontal="distributed"/>
    </xf>
    <xf numFmtId="0" fontId="3" fillId="0" borderId="0" xfId="0" applyFont="1" applyBorder="1" applyAlignment="1" applyProtection="1">
      <alignment horizontal="centerContinuous" vertical="center"/>
    </xf>
    <xf numFmtId="0" fontId="5" fillId="0" borderId="0" xfId="0" applyFont="1" applyBorder="1" applyAlignment="1" applyProtection="1">
      <alignment horizontal="left"/>
    </xf>
    <xf numFmtId="0" fontId="2" fillId="0" borderId="0" xfId="0" applyFont="1" applyBorder="1" applyAlignment="1">
      <alignment horizontal="center"/>
    </xf>
    <xf numFmtId="0" fontId="7" fillId="0" borderId="0" xfId="0" applyFont="1" applyBorder="1" applyAlignment="1" applyProtection="1">
      <alignment horizontal="distributed"/>
    </xf>
    <xf numFmtId="0" fontId="5" fillId="0" borderId="11" xfId="0" applyFont="1" applyBorder="1" applyAlignment="1" applyProtection="1">
      <alignment horizontal="distributed"/>
    </xf>
    <xf numFmtId="0" fontId="7" fillId="0" borderId="12" xfId="0" applyFont="1" applyBorder="1" applyAlignment="1" applyProtection="1">
      <alignment horizontal="distributed"/>
    </xf>
    <xf numFmtId="0" fontId="5" fillId="0" borderId="13" xfId="0" applyFont="1" applyBorder="1" applyAlignment="1" applyProtection="1">
      <alignment horizontal="centerContinuous" vertical="center"/>
    </xf>
    <xf numFmtId="0" fontId="5" fillId="0" borderId="14" xfId="0" applyFont="1" applyBorder="1" applyAlignment="1" applyProtection="1">
      <alignment horizontal="centerContinuous" vertical="center"/>
    </xf>
    <xf numFmtId="0" fontId="7" fillId="0" borderId="15" xfId="0" applyFont="1" applyBorder="1" applyAlignment="1">
      <alignment horizontal="center" vertical="center"/>
    </xf>
    <xf numFmtId="0" fontId="5" fillId="0" borderId="16" xfId="0" applyFont="1" applyBorder="1" applyAlignment="1" applyProtection="1">
      <alignment horizontal="centerContinuous" vertical="center"/>
    </xf>
    <xf numFmtId="0" fontId="6" fillId="0" borderId="17" xfId="0" applyFont="1" applyBorder="1" applyAlignment="1" applyProtection="1">
      <alignment horizontal="center"/>
    </xf>
    <xf numFmtId="0" fontId="6" fillId="0" borderId="11" xfId="0" applyFont="1" applyBorder="1"/>
    <xf numFmtId="0" fontId="5" fillId="0" borderId="18" xfId="0" applyFont="1" applyBorder="1"/>
    <xf numFmtId="0" fontId="8" fillId="0" borderId="0" xfId="0" applyFont="1" applyAlignment="1">
      <alignment horizontal="right"/>
    </xf>
    <xf numFmtId="0" fontId="8" fillId="0" borderId="18" xfId="0" applyFont="1" applyBorder="1" applyAlignment="1">
      <alignment horizontal="right"/>
    </xf>
    <xf numFmtId="0" fontId="7" fillId="0" borderId="0" xfId="0" applyFont="1" applyBorder="1"/>
    <xf numFmtId="0" fontId="5" fillId="0" borderId="11" xfId="0" applyFont="1" applyBorder="1" applyAlignment="1">
      <alignment horizontal="left"/>
    </xf>
    <xf numFmtId="0" fontId="7" fillId="0" borderId="11" xfId="0" applyFont="1" applyBorder="1" applyAlignment="1">
      <alignment horizontal="left"/>
    </xf>
    <xf numFmtId="0" fontId="5" fillId="0" borderId="19" xfId="0" applyFont="1" applyBorder="1" applyAlignment="1">
      <alignment horizontal="center" vertical="center"/>
    </xf>
    <xf numFmtId="0" fontId="7" fillId="0" borderId="19" xfId="0" applyFont="1" applyBorder="1" applyAlignment="1">
      <alignment horizontal="center" vertical="center"/>
    </xf>
    <xf numFmtId="0" fontId="10" fillId="0" borderId="0" xfId="0" applyFont="1" applyAlignment="1" applyProtection="1">
      <alignment horizontal="centerContinuous" vertical="center"/>
    </xf>
    <xf numFmtId="0" fontId="5" fillId="0" borderId="19" xfId="0" applyFont="1" applyBorder="1" applyAlignment="1" applyProtection="1">
      <alignment horizontal="distributed" vertical="center"/>
    </xf>
    <xf numFmtId="0" fontId="5" fillId="0" borderId="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1" xfId="0" applyFont="1" applyBorder="1" applyAlignment="1" applyProtection="1">
      <alignment horizontal="left"/>
    </xf>
    <xf numFmtId="0" fontId="5" fillId="0" borderId="11" xfId="0" applyFont="1" applyBorder="1" applyAlignment="1">
      <alignment horizontal="right"/>
    </xf>
    <xf numFmtId="0" fontId="9" fillId="0" borderId="0" xfId="0" applyFont="1" applyAlignment="1">
      <alignment horizontal="right"/>
    </xf>
    <xf numFmtId="0" fontId="5" fillId="0" borderId="19" xfId="0" applyFont="1" applyBorder="1" applyAlignment="1">
      <alignment horizontal="center" vertical="center" shrinkToFit="1"/>
    </xf>
    <xf numFmtId="41" fontId="7" fillId="0" borderId="0" xfId="0" applyNumberFormat="1" applyFont="1" applyBorder="1" applyAlignment="1" applyProtection="1">
      <alignment horizontal="center"/>
    </xf>
    <xf numFmtId="41" fontId="7" fillId="0" borderId="0" xfId="0" applyNumberFormat="1" applyFont="1" applyBorder="1"/>
    <xf numFmtId="41" fontId="7" fillId="0" borderId="0" xfId="0" applyNumberFormat="1" applyFont="1" applyBorder="1" applyAlignment="1" applyProtection="1">
      <alignment horizontal="center" vertical="center"/>
    </xf>
    <xf numFmtId="0" fontId="7" fillId="0" borderId="0" xfId="0" applyFont="1"/>
    <xf numFmtId="0" fontId="7" fillId="0" borderId="18" xfId="0" applyFont="1" applyBorder="1"/>
    <xf numFmtId="41" fontId="12" fillId="0" borderId="0" xfId="0" applyNumberFormat="1" applyFont="1" applyBorder="1"/>
    <xf numFmtId="41" fontId="14" fillId="0" borderId="0" xfId="0" applyNumberFormat="1" applyFont="1" applyBorder="1" applyAlignment="1" applyProtection="1">
      <alignment horizontal="center"/>
    </xf>
    <xf numFmtId="41" fontId="14" fillId="0" borderId="20" xfId="0" applyNumberFormat="1" applyFont="1" applyBorder="1" applyAlignment="1" applyProtection="1">
      <alignment horizontal="center"/>
    </xf>
    <xf numFmtId="41" fontId="14" fillId="0" borderId="15" xfId="0" applyNumberFormat="1" applyFont="1" applyBorder="1" applyAlignment="1" applyProtection="1">
      <alignment horizont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41" fontId="7" fillId="0" borderId="20" xfId="0" applyNumberFormat="1" applyFont="1" applyBorder="1" applyAlignment="1" applyProtection="1">
      <alignment horizontal="center" vertical="center"/>
    </xf>
    <xf numFmtId="41" fontId="7" fillId="0" borderId="0" xfId="0" applyNumberFormat="1" applyFont="1" applyBorder="1" applyAlignment="1">
      <alignment vertical="center"/>
    </xf>
    <xf numFmtId="41" fontId="7" fillId="0" borderId="15" xfId="0" applyNumberFormat="1" applyFont="1" applyBorder="1" applyAlignment="1" applyProtection="1">
      <alignment horizontal="center" vertical="center"/>
    </xf>
    <xf numFmtId="41" fontId="7" fillId="0" borderId="20" xfId="0" applyNumberFormat="1" applyFont="1" applyBorder="1" applyAlignment="1" applyProtection="1">
      <alignment horizontal="center"/>
    </xf>
    <xf numFmtId="41" fontId="7" fillId="0" borderId="15" xfId="0" applyNumberFormat="1" applyFont="1" applyBorder="1" applyAlignment="1" applyProtection="1">
      <alignment horizontal="center"/>
    </xf>
    <xf numFmtId="0" fontId="7" fillId="0" borderId="11" xfId="0" applyFont="1" applyBorder="1" applyAlignment="1" applyProtection="1">
      <alignment horizontal="distributed"/>
    </xf>
    <xf numFmtId="0" fontId="15" fillId="0" borderId="0" xfId="0" applyFont="1" applyAlignment="1" applyProtection="1">
      <alignment horizontal="centerContinuous" vertical="center"/>
    </xf>
    <xf numFmtId="0" fontId="15" fillId="0" borderId="0" xfId="0" applyFont="1" applyBorder="1" applyAlignment="1" applyProtection="1">
      <alignment horizontal="centerContinuous" vertical="center"/>
    </xf>
    <xf numFmtId="0" fontId="16" fillId="0" borderId="0" xfId="0" applyFont="1"/>
    <xf numFmtId="0" fontId="7" fillId="0" borderId="14" xfId="0" applyFont="1" applyBorder="1" applyAlignment="1" applyProtection="1">
      <alignment horizontal="centerContinuous" vertical="center"/>
    </xf>
    <xf numFmtId="0" fontId="7" fillId="0" borderId="16" xfId="0" applyFont="1" applyBorder="1" applyAlignment="1" applyProtection="1">
      <alignment horizontal="centerContinuous" vertical="center"/>
    </xf>
    <xf numFmtId="177" fontId="12" fillId="0" borderId="0" xfId="22" applyNumberFormat="1" applyFont="1" applyBorder="1" applyAlignment="1" applyProtection="1">
      <alignment horizontal="center"/>
    </xf>
    <xf numFmtId="0" fontId="7" fillId="0" borderId="0" xfId="0" applyFont="1" applyBorder="1" applyAlignment="1" applyProtection="1">
      <alignment horizontal="center" vertical="center"/>
    </xf>
    <xf numFmtId="177" fontId="12" fillId="0" borderId="15" xfId="22" applyNumberFormat="1" applyFont="1" applyBorder="1" applyAlignment="1" applyProtection="1">
      <alignment horizontal="center"/>
    </xf>
    <xf numFmtId="177" fontId="12" fillId="0" borderId="0" xfId="22" applyNumberFormat="1" applyFont="1" applyBorder="1"/>
    <xf numFmtId="177" fontId="7" fillId="0" borderId="15" xfId="22" applyNumberFormat="1" applyFont="1" applyBorder="1" applyAlignment="1" applyProtection="1">
      <alignment horizontal="center"/>
    </xf>
    <xf numFmtId="177" fontId="7" fillId="0" borderId="0" xfId="22" applyNumberFormat="1" applyFont="1" applyBorder="1" applyAlignment="1" applyProtection="1">
      <alignment horizontal="center"/>
    </xf>
    <xf numFmtId="177" fontId="7" fillId="0" borderId="0" xfId="22" applyNumberFormat="1" applyFont="1" applyBorder="1"/>
    <xf numFmtId="0" fontId="7" fillId="0" borderId="11" xfId="0" applyFont="1" applyBorder="1" applyAlignment="1" applyProtection="1">
      <alignment horizontal="center" vertical="center"/>
    </xf>
    <xf numFmtId="177" fontId="12" fillId="0" borderId="17" xfId="22" applyNumberFormat="1" applyFont="1" applyBorder="1" applyAlignment="1" applyProtection="1">
      <alignment horizontal="center"/>
    </xf>
    <xf numFmtId="177" fontId="12" fillId="0" borderId="11" xfId="22" applyNumberFormat="1" applyFont="1" applyBorder="1" applyAlignment="1" applyProtection="1">
      <alignment horizontal="center"/>
    </xf>
    <xf numFmtId="177" fontId="7" fillId="0" borderId="11" xfId="22" applyNumberFormat="1" applyFont="1" applyBorder="1" applyAlignment="1" applyProtection="1">
      <alignment horizontal="center"/>
    </xf>
    <xf numFmtId="177" fontId="12" fillId="0" borderId="11" xfId="22" applyNumberFormat="1" applyFont="1" applyBorder="1"/>
    <xf numFmtId="0" fontId="5" fillId="0" borderId="0" xfId="0" applyFont="1" applyBorder="1" applyAlignment="1">
      <alignment horizontal="left"/>
    </xf>
    <xf numFmtId="0" fontId="7" fillId="0" borderId="0" xfId="0" applyFont="1" applyBorder="1" applyAlignment="1" applyProtection="1">
      <alignment horizontal="left"/>
    </xf>
    <xf numFmtId="0" fontId="7" fillId="0" borderId="0" xfId="0" applyFont="1" applyBorder="1" applyAlignment="1">
      <alignment horizontal="left"/>
    </xf>
    <xf numFmtId="0" fontId="7" fillId="0" borderId="0" xfId="0" applyFont="1" applyAlignment="1">
      <alignment horizontal="left"/>
    </xf>
    <xf numFmtId="0" fontId="5" fillId="0" borderId="0" xfId="0" applyFont="1" applyAlignment="1">
      <alignment horizontal="left"/>
    </xf>
    <xf numFmtId="178" fontId="7" fillId="0" borderId="0" xfId="0" applyNumberFormat="1" applyFont="1" applyAlignment="1" applyProtection="1">
      <alignment horizontal="right"/>
      <protection locked="0"/>
    </xf>
    <xf numFmtId="0" fontId="16" fillId="0" borderId="0" xfId="0" applyFont="1" applyAlignment="1">
      <alignment horizontal="center"/>
    </xf>
    <xf numFmtId="0" fontId="16" fillId="0" borderId="0" xfId="0" applyFont="1" applyBorder="1" applyAlignment="1">
      <alignment horizontal="center"/>
    </xf>
    <xf numFmtId="0" fontId="12" fillId="0" borderId="0" xfId="0" applyFont="1" applyBorder="1" applyAlignment="1" applyProtection="1">
      <alignment horizontal="center"/>
    </xf>
    <xf numFmtId="0" fontId="12" fillId="0" borderId="0" xfId="0" applyFont="1" applyBorder="1"/>
    <xf numFmtId="1" fontId="12" fillId="0" borderId="0" xfId="0" applyNumberFormat="1" applyFont="1" applyBorder="1" applyAlignment="1" applyProtection="1">
      <alignment horizontal="center"/>
    </xf>
    <xf numFmtId="177" fontId="7" fillId="0" borderId="17" xfId="22" applyNumberFormat="1" applyFont="1" applyBorder="1" applyAlignment="1" applyProtection="1">
      <alignment horizontal="center"/>
    </xf>
    <xf numFmtId="0" fontId="12" fillId="0" borderId="11" xfId="0" applyFont="1" applyBorder="1" applyAlignment="1" applyProtection="1">
      <alignment horizontal="center"/>
    </xf>
    <xf numFmtId="0" fontId="12" fillId="0" borderId="11" xfId="0" applyFont="1" applyBorder="1"/>
    <xf numFmtId="0" fontId="14" fillId="0" borderId="0" xfId="0" applyFont="1" applyBorder="1" applyAlignment="1" applyProtection="1">
      <alignment horizontal="distributed"/>
    </xf>
    <xf numFmtId="0" fontId="17" fillId="0" borderId="19" xfId="0" applyFont="1" applyBorder="1" applyAlignment="1">
      <alignment horizontal="center" vertical="center"/>
    </xf>
    <xf numFmtId="0" fontId="17" fillId="0" borderId="19" xfId="0" applyFont="1" applyBorder="1" applyAlignment="1" applyProtection="1">
      <alignment horizontal="distributed" vertical="center"/>
    </xf>
    <xf numFmtId="0" fontId="17" fillId="0" borderId="19" xfId="0" applyFont="1" applyBorder="1" applyAlignment="1">
      <alignment horizontal="center" vertical="center" shrinkToFit="1"/>
    </xf>
    <xf numFmtId="0" fontId="17" fillId="0" borderId="11" xfId="0" applyFont="1" applyBorder="1" applyAlignment="1" applyProtection="1">
      <alignment horizontal="left"/>
    </xf>
    <xf numFmtId="0" fontId="14" fillId="0" borderId="11" xfId="0" applyFont="1" applyBorder="1" applyAlignment="1" applyProtection="1">
      <alignment horizontal="distributed"/>
    </xf>
    <xf numFmtId="0" fontId="14" fillId="0" borderId="12" xfId="0" applyFont="1" applyBorder="1" applyAlignment="1" applyProtection="1">
      <alignment horizontal="distributed"/>
    </xf>
    <xf numFmtId="0" fontId="14" fillId="0" borderId="19" xfId="0" applyFont="1" applyBorder="1" applyAlignment="1">
      <alignment horizontal="center" vertical="center"/>
    </xf>
    <xf numFmtId="0" fontId="14" fillId="0" borderId="0" xfId="0" applyFont="1" applyBorder="1"/>
    <xf numFmtId="0" fontId="20" fillId="0" borderId="0" xfId="0" applyFont="1" applyAlignment="1" applyProtection="1">
      <alignment horizontal="centerContinuous" vertical="center"/>
    </xf>
    <xf numFmtId="0" fontId="20" fillId="0" borderId="0" xfId="0" applyFont="1" applyBorder="1" applyAlignment="1" applyProtection="1">
      <alignment horizontal="centerContinuous" vertical="center"/>
    </xf>
    <xf numFmtId="0" fontId="21" fillId="0" borderId="0" xfId="0" applyFont="1"/>
    <xf numFmtId="0" fontId="14" fillId="0" borderId="11" xfId="0" applyFont="1" applyBorder="1" applyAlignment="1">
      <alignment horizontal="left"/>
    </xf>
    <xf numFmtId="0" fontId="17" fillId="0" borderId="11" xfId="0" applyFont="1" applyBorder="1" applyAlignment="1">
      <alignment horizontal="right"/>
    </xf>
    <xf numFmtId="0" fontId="17" fillId="0" borderId="13" xfId="0" applyFont="1" applyBorder="1" applyAlignment="1" applyProtection="1">
      <alignment horizontal="centerContinuous" vertical="center"/>
    </xf>
    <xf numFmtId="0" fontId="14" fillId="0" borderId="14" xfId="0" applyFont="1" applyBorder="1" applyAlignment="1" applyProtection="1">
      <alignment horizontal="centerContinuous" vertical="center"/>
    </xf>
    <xf numFmtId="0" fontId="14" fillId="0" borderId="20" xfId="0" applyFont="1" applyBorder="1" applyAlignment="1" applyProtection="1">
      <alignment horizontal="centerContinuous" vertical="center"/>
    </xf>
    <xf numFmtId="0" fontId="14" fillId="0" borderId="16" xfId="0" applyFont="1" applyBorder="1" applyAlignment="1" applyProtection="1">
      <alignment horizontal="centerContinuous" vertical="center"/>
    </xf>
    <xf numFmtId="0" fontId="17" fillId="0" borderId="0" xfId="0" applyFont="1" applyBorder="1" applyAlignment="1" applyProtection="1">
      <alignment horizontal="center" vertical="center"/>
    </xf>
    <xf numFmtId="177" fontId="14" fillId="0" borderId="20" xfId="22" applyNumberFormat="1" applyFont="1" applyBorder="1" applyAlignment="1" applyProtection="1">
      <alignment horizontal="center"/>
    </xf>
    <xf numFmtId="177" fontId="14" fillId="0" borderId="0" xfId="22" applyNumberFormat="1" applyFont="1" applyBorder="1" applyAlignment="1" applyProtection="1">
      <alignment horizontal="center"/>
    </xf>
    <xf numFmtId="177" fontId="14" fillId="0" borderId="0" xfId="22" applyNumberFormat="1" applyFont="1" applyBorder="1"/>
    <xf numFmtId="0" fontId="14" fillId="0" borderId="0" xfId="0" applyFont="1" applyBorder="1" applyAlignment="1" applyProtection="1">
      <alignment horizontal="center" vertical="center"/>
    </xf>
    <xf numFmtId="177" fontId="14" fillId="0" borderId="15" xfId="22" applyNumberFormat="1" applyFont="1" applyBorder="1" applyAlignment="1" applyProtection="1">
      <alignment horizontal="center"/>
    </xf>
    <xf numFmtId="0" fontId="14" fillId="0" borderId="11" xfId="0" applyFont="1" applyBorder="1" applyAlignment="1" applyProtection="1">
      <alignment horizontal="center" vertical="center"/>
    </xf>
    <xf numFmtId="177" fontId="14" fillId="0" borderId="17" xfId="22" applyNumberFormat="1" applyFont="1" applyBorder="1" applyAlignment="1" applyProtection="1">
      <alignment horizontal="center"/>
    </xf>
    <xf numFmtId="177" fontId="14" fillId="0" borderId="11" xfId="22" applyNumberFormat="1" applyFont="1" applyBorder="1" applyAlignment="1" applyProtection="1">
      <alignment horizontal="center"/>
    </xf>
    <xf numFmtId="177" fontId="14" fillId="0" borderId="11" xfId="22" applyNumberFormat="1" applyFont="1" applyBorder="1"/>
    <xf numFmtId="0" fontId="14" fillId="0" borderId="0" xfId="0" applyFont="1" applyBorder="1" applyAlignment="1">
      <alignment horizontal="left"/>
    </xf>
    <xf numFmtId="0" fontId="14" fillId="0" borderId="0" xfId="0" applyFont="1" applyBorder="1" applyAlignment="1" applyProtection="1">
      <alignment horizontal="left"/>
    </xf>
    <xf numFmtId="0" fontId="14" fillId="0" borderId="0" xfId="0" applyFont="1" applyAlignment="1">
      <alignment horizontal="left"/>
    </xf>
    <xf numFmtId="178" fontId="14" fillId="0" borderId="0" xfId="0" applyNumberFormat="1" applyFont="1" applyAlignment="1" applyProtection="1">
      <alignment horizontal="right"/>
      <protection locked="0"/>
    </xf>
    <xf numFmtId="0" fontId="14" fillId="0" borderId="0" xfId="0" applyFont="1"/>
    <xf numFmtId="0" fontId="22" fillId="0" borderId="0" xfId="0" applyFont="1" applyBorder="1" applyAlignment="1" applyProtection="1">
      <alignment horizontal="center"/>
    </xf>
    <xf numFmtId="0" fontId="22" fillId="0" borderId="0" xfId="0" applyFont="1" applyBorder="1"/>
    <xf numFmtId="0" fontId="22" fillId="0" borderId="11" xfId="0" applyFont="1" applyBorder="1" applyAlignment="1" applyProtection="1">
      <alignment horizontal="center"/>
    </xf>
    <xf numFmtId="0" fontId="22" fillId="0" borderId="11" xfId="0" applyFont="1" applyBorder="1"/>
    <xf numFmtId="0" fontId="17" fillId="0" borderId="0" xfId="0" applyFont="1" applyBorder="1" applyAlignment="1">
      <alignment horizontal="left"/>
    </xf>
    <xf numFmtId="0" fontId="17" fillId="0" borderId="0" xfId="0" applyFont="1" applyAlignment="1">
      <alignment horizontal="left"/>
    </xf>
    <xf numFmtId="0" fontId="17" fillId="0" borderId="0" xfId="0" applyFont="1"/>
    <xf numFmtId="0" fontId="17" fillId="0" borderId="0" xfId="0" applyFont="1" applyBorder="1" applyAlignment="1" applyProtection="1">
      <alignment horizontal="distributed"/>
    </xf>
    <xf numFmtId="0" fontId="17" fillId="0" borderId="11" xfId="0" applyFont="1" applyBorder="1" applyAlignment="1" applyProtection="1">
      <alignment horizontal="distributed"/>
    </xf>
    <xf numFmtId="0" fontId="17" fillId="0" borderId="11" xfId="0" applyFont="1" applyBorder="1"/>
    <xf numFmtId="0" fontId="17" fillId="0" borderId="12" xfId="0" applyFont="1" applyBorder="1"/>
    <xf numFmtId="0" fontId="17" fillId="0" borderId="0" xfId="0" applyFont="1" applyBorder="1"/>
    <xf numFmtId="0" fontId="23" fillId="0" borderId="0" xfId="0" applyFont="1" applyAlignment="1" applyProtection="1">
      <alignment horizontal="centerContinuous" vertical="center"/>
    </xf>
    <xf numFmtId="0" fontId="23" fillId="0" borderId="0" xfId="0" applyFont="1" applyBorder="1" applyAlignment="1" applyProtection="1">
      <alignment horizontal="centerContinuous" vertical="center"/>
    </xf>
    <xf numFmtId="0" fontId="24" fillId="0" borderId="0" xfId="0" applyFont="1"/>
    <xf numFmtId="0" fontId="17" fillId="0" borderId="11" xfId="0" applyFont="1" applyBorder="1" applyAlignment="1">
      <alignment horizontal="left"/>
    </xf>
    <xf numFmtId="0" fontId="24" fillId="0" borderId="0" xfId="0" applyFont="1" applyBorder="1" applyAlignment="1">
      <alignment horizontal="center"/>
    </xf>
    <xf numFmtId="0" fontId="17" fillId="0" borderId="0" xfId="0" applyFont="1" applyBorder="1" applyAlignment="1">
      <alignment horizontal="right"/>
    </xf>
    <xf numFmtId="179" fontId="7" fillId="0" borderId="15" xfId="0" applyNumberFormat="1" applyFont="1" applyBorder="1" applyAlignment="1">
      <alignment horizontal="right" vertical="center"/>
    </xf>
    <xf numFmtId="179" fontId="7" fillId="0" borderId="0" xfId="0" applyNumberFormat="1" applyFont="1" applyAlignment="1">
      <alignment horizontal="right" vertical="center"/>
    </xf>
    <xf numFmtId="179" fontId="7" fillId="0" borderId="0" xfId="21" applyNumberFormat="1" applyFont="1" applyAlignment="1">
      <alignment horizontal="right" vertical="center"/>
    </xf>
    <xf numFmtId="0" fontId="17" fillId="0" borderId="11" xfId="0" applyFont="1" applyBorder="1" applyAlignment="1" applyProtection="1">
      <alignment horizontal="center" vertical="center"/>
    </xf>
    <xf numFmtId="177" fontId="17" fillId="0" borderId="17" xfId="22" applyNumberFormat="1" applyFont="1" applyBorder="1" applyAlignment="1" applyProtection="1">
      <alignment horizontal="center"/>
    </xf>
    <xf numFmtId="177" fontId="17" fillId="0" borderId="11" xfId="22" applyNumberFormat="1" applyFont="1" applyBorder="1" applyAlignment="1" applyProtection="1">
      <alignment horizontal="center"/>
    </xf>
    <xf numFmtId="0" fontId="25" fillId="0" borderId="11" xfId="0" applyFont="1" applyBorder="1"/>
    <xf numFmtId="0" fontId="17" fillId="0" borderId="0" xfId="0" applyFont="1" applyBorder="1" applyAlignment="1" applyProtection="1">
      <alignment horizontal="left"/>
    </xf>
    <xf numFmtId="179" fontId="7" fillId="0" borderId="0" xfId="21" applyNumberFormat="1" applyFont="1" applyAlignment="1">
      <alignment horizontal="right"/>
    </xf>
    <xf numFmtId="0" fontId="25" fillId="0" borderId="11" xfId="0" applyFont="1" applyBorder="1" applyAlignment="1" applyProtection="1">
      <alignment horizontal="center"/>
    </xf>
    <xf numFmtId="178" fontId="17" fillId="0" borderId="0" xfId="0" applyNumberFormat="1" applyFont="1" applyAlignment="1" applyProtection="1">
      <alignment horizontal="right"/>
      <protection locked="0"/>
    </xf>
    <xf numFmtId="179" fontId="7" fillId="0" borderId="0" xfId="22" applyNumberFormat="1" applyFont="1" applyBorder="1" applyAlignment="1" applyProtection="1">
      <alignment horizontal="right" vertical="center"/>
    </xf>
    <xf numFmtId="179" fontId="7" fillId="0" borderId="0" xfId="22" applyNumberFormat="1" applyFont="1" applyBorder="1" applyAlignment="1" applyProtection="1">
      <alignment horizontal="right"/>
    </xf>
    <xf numFmtId="0" fontId="5" fillId="0" borderId="11" xfId="0" applyFont="1" applyBorder="1"/>
    <xf numFmtId="0" fontId="5" fillId="0" borderId="12" xfId="0" applyFont="1" applyBorder="1"/>
    <xf numFmtId="0" fontId="5" fillId="0" borderId="0" xfId="0" applyFont="1" applyBorder="1" applyAlignment="1">
      <alignment horizontal="right"/>
    </xf>
    <xf numFmtId="179" fontId="7" fillId="0" borderId="20" xfId="22" applyNumberFormat="1" applyFont="1" applyBorder="1" applyAlignment="1" applyProtection="1">
      <alignment horizontal="right" vertical="center"/>
    </xf>
    <xf numFmtId="3" fontId="7" fillId="0" borderId="0" xfId="0" applyNumberFormat="1" applyFont="1" applyBorder="1" applyAlignment="1" applyProtection="1">
      <alignment horizontal="right" vertical="center"/>
    </xf>
    <xf numFmtId="177" fontId="5" fillId="0" borderId="15" xfId="22" applyNumberFormat="1" applyFont="1" applyBorder="1" applyAlignment="1" applyProtection="1">
      <alignment horizontal="center"/>
    </xf>
    <xf numFmtId="177" fontId="5" fillId="0" borderId="0" xfId="22" applyNumberFormat="1" applyFont="1" applyBorder="1" applyAlignment="1" applyProtection="1">
      <alignment horizontal="center"/>
    </xf>
    <xf numFmtId="3" fontId="12" fillId="0" borderId="0" xfId="0" applyNumberFormat="1" applyFont="1" applyBorder="1" applyAlignment="1" applyProtection="1">
      <alignment horizontal="right" vertical="center"/>
    </xf>
    <xf numFmtId="0" fontId="12" fillId="0" borderId="0" xfId="0" applyFont="1" applyBorder="1" applyAlignment="1" applyProtection="1">
      <alignment horizontal="right" vertical="center"/>
    </xf>
    <xf numFmtId="179" fontId="7" fillId="0" borderId="15" xfId="22" applyNumberFormat="1" applyFont="1" applyBorder="1" applyAlignment="1" applyProtection="1">
      <alignment horizontal="right" vertical="center"/>
    </xf>
    <xf numFmtId="3" fontId="7" fillId="0" borderId="0" xfId="0" applyNumberFormat="1" applyFont="1" applyAlignment="1">
      <alignment horizontal="right" vertical="center"/>
    </xf>
    <xf numFmtId="41" fontId="7" fillId="0" borderId="0" xfId="0" applyNumberFormat="1" applyFont="1" applyAlignment="1">
      <alignment horizontal="right" vertical="center"/>
    </xf>
    <xf numFmtId="41" fontId="13" fillId="0" borderId="0" xfId="0" applyNumberFormat="1" applyFont="1" applyAlignment="1">
      <alignment horizontal="right" vertical="center"/>
    </xf>
    <xf numFmtId="177" fontId="5" fillId="0" borderId="17" xfId="22" applyNumberFormat="1" applyFont="1" applyBorder="1" applyAlignment="1" applyProtection="1">
      <alignment horizontal="center"/>
    </xf>
    <xf numFmtId="177" fontId="5" fillId="0" borderId="11" xfId="22" applyNumberFormat="1" applyFont="1" applyBorder="1" applyAlignment="1" applyProtection="1">
      <alignment horizontal="center"/>
    </xf>
    <xf numFmtId="178" fontId="5" fillId="0" borderId="0" xfId="0" applyNumberFormat="1" applyFont="1" applyAlignment="1" applyProtection="1">
      <alignment horizontal="right"/>
      <protection locked="0"/>
    </xf>
    <xf numFmtId="0" fontId="5" fillId="0" borderId="21" xfId="0" applyFont="1" applyBorder="1" applyAlignment="1" applyProtection="1">
      <alignment horizontal="center" vertical="center"/>
    </xf>
    <xf numFmtId="0" fontId="7" fillId="0" borderId="0" xfId="0" applyFont="1" applyAlignment="1">
      <alignment vertical="center"/>
    </xf>
    <xf numFmtId="3" fontId="7" fillId="0" borderId="0" xfId="0" applyNumberFormat="1" applyFont="1" applyAlignment="1">
      <alignment vertical="center"/>
    </xf>
    <xf numFmtId="0" fontId="8" fillId="0" borderId="13" xfId="0" applyFont="1" applyBorder="1" applyAlignment="1" applyProtection="1">
      <alignment horizontal="centerContinuous" vertical="center"/>
    </xf>
    <xf numFmtId="0" fontId="8" fillId="0" borderId="14" xfId="0" applyFont="1" applyBorder="1" applyAlignment="1" applyProtection="1">
      <alignment horizontal="centerContinuous" vertical="center"/>
    </xf>
    <xf numFmtId="0" fontId="8" fillId="0" borderId="19" xfId="0" applyFont="1" applyBorder="1" applyAlignment="1">
      <alignment horizontal="center" vertical="center"/>
    </xf>
    <xf numFmtId="0" fontId="8" fillId="0" borderId="19" xfId="0" applyFont="1" applyBorder="1" applyAlignment="1">
      <alignment horizontal="center" vertical="center" shrinkToFit="1"/>
    </xf>
    <xf numFmtId="0" fontId="8" fillId="0" borderId="19" xfId="0" applyFont="1" applyBorder="1" applyAlignment="1" applyProtection="1">
      <alignment horizontal="distributed" vertical="center"/>
    </xf>
    <xf numFmtId="0" fontId="8" fillId="0" borderId="0" xfId="0" applyFont="1" applyBorder="1" applyAlignment="1" applyProtection="1">
      <alignment horizontal="distributed"/>
    </xf>
    <xf numFmtId="0" fontId="8" fillId="0" borderId="11" xfId="0" applyFont="1" applyBorder="1" applyAlignment="1" applyProtection="1">
      <alignment horizontal="left"/>
    </xf>
    <xf numFmtId="0" fontId="8" fillId="0" borderId="11" xfId="0" applyFont="1" applyBorder="1" applyAlignment="1" applyProtection="1">
      <alignment horizontal="distributed"/>
    </xf>
    <xf numFmtId="0" fontId="8" fillId="0" borderId="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0" xfId="0" applyFont="1"/>
    <xf numFmtId="0" fontId="8" fillId="0" borderId="11" xfId="0" applyFont="1" applyBorder="1"/>
    <xf numFmtId="0" fontId="8" fillId="0" borderId="12" xfId="0" applyFont="1" applyBorder="1"/>
    <xf numFmtId="0" fontId="8" fillId="0" borderId="0" xfId="0" applyFont="1" applyBorder="1"/>
    <xf numFmtId="0" fontId="28" fillId="0" borderId="0" xfId="0" applyFont="1" applyAlignment="1" applyProtection="1">
      <alignment horizontal="centerContinuous" vertical="center"/>
    </xf>
    <xf numFmtId="0" fontId="28" fillId="0" borderId="0" xfId="0" applyFont="1" applyBorder="1" applyAlignment="1" applyProtection="1">
      <alignment horizontal="centerContinuous" vertical="center"/>
    </xf>
    <xf numFmtId="0" fontId="8" fillId="0" borderId="11" xfId="0" applyFont="1" applyBorder="1" applyAlignment="1">
      <alignment horizontal="left"/>
    </xf>
    <xf numFmtId="0" fontId="9" fillId="0" borderId="11" xfId="0" applyFont="1" applyBorder="1" applyAlignment="1">
      <alignment horizontal="left"/>
    </xf>
    <xf numFmtId="0" fontId="8" fillId="0" borderId="0" xfId="0" applyFont="1" applyBorder="1" applyAlignment="1">
      <alignment horizontal="left"/>
    </xf>
    <xf numFmtId="0" fontId="8" fillId="0" borderId="0" xfId="0" applyFont="1" applyBorder="1" applyAlignment="1">
      <alignment horizontal="right"/>
    </xf>
    <xf numFmtId="0" fontId="8" fillId="0" borderId="16" xfId="0" applyFont="1" applyBorder="1" applyAlignment="1" applyProtection="1">
      <alignment horizontal="center" vertical="center"/>
    </xf>
    <xf numFmtId="0" fontId="8" fillId="0" borderId="14" xfId="0" applyFont="1" applyBorder="1" applyAlignment="1" applyProtection="1">
      <alignment horizontal="center" vertical="center"/>
    </xf>
    <xf numFmtId="179" fontId="9" fillId="0" borderId="20" xfId="22" applyNumberFormat="1" applyFont="1" applyBorder="1" applyAlignment="1" applyProtection="1">
      <alignment horizontal="right" vertical="center"/>
    </xf>
    <xf numFmtId="179" fontId="9" fillId="0" borderId="0" xfId="22" applyNumberFormat="1" applyFont="1" applyBorder="1" applyAlignment="1" applyProtection="1">
      <alignment horizontal="right" vertical="center"/>
    </xf>
    <xf numFmtId="177" fontId="9" fillId="0" borderId="0" xfId="22" applyNumberFormat="1" applyFont="1" applyBorder="1" applyAlignment="1" applyProtection="1">
      <alignment horizontal="center"/>
    </xf>
    <xf numFmtId="177" fontId="8" fillId="0" borderId="15" xfId="22" applyNumberFormat="1" applyFont="1" applyBorder="1" applyAlignment="1" applyProtection="1">
      <alignment horizontal="center"/>
    </xf>
    <xf numFmtId="177" fontId="8" fillId="0" borderId="0" xfId="22" applyNumberFormat="1" applyFont="1" applyBorder="1" applyAlignment="1" applyProtection="1">
      <alignment horizontal="center"/>
    </xf>
    <xf numFmtId="177" fontId="29" fillId="0" borderId="0" xfId="0" applyNumberFormat="1" applyFont="1" applyBorder="1" applyAlignment="1" applyProtection="1">
      <alignment horizontal="center"/>
    </xf>
    <xf numFmtId="0" fontId="29" fillId="0" borderId="0" xfId="0" applyFont="1" applyBorder="1" applyAlignment="1" applyProtection="1">
      <alignment horizontal="center"/>
    </xf>
    <xf numFmtId="0" fontId="9" fillId="0" borderId="0" xfId="0" applyFont="1" applyBorder="1" applyAlignment="1" applyProtection="1">
      <alignment horizontal="center"/>
    </xf>
    <xf numFmtId="179" fontId="9" fillId="0" borderId="15" xfId="22" applyNumberFormat="1" applyFont="1" applyBorder="1" applyAlignment="1" applyProtection="1">
      <alignment horizontal="right" vertical="center"/>
    </xf>
    <xf numFmtId="41" fontId="9" fillId="0" borderId="0" xfId="22" applyNumberFormat="1" applyFont="1" applyBorder="1" applyAlignment="1" applyProtection="1">
      <alignment horizontal="right" vertical="center"/>
    </xf>
    <xf numFmtId="177" fontId="9" fillId="0" borderId="0" xfId="0" applyNumberFormat="1" applyFont="1" applyBorder="1" applyAlignment="1" applyProtection="1">
      <alignment horizontal="center"/>
    </xf>
    <xf numFmtId="0" fontId="9" fillId="0" borderId="0" xfId="0" applyFont="1" applyAlignment="1">
      <alignment vertical="center"/>
    </xf>
    <xf numFmtId="41" fontId="8" fillId="0" borderId="0" xfId="22" applyNumberFormat="1" applyFont="1" applyBorder="1" applyAlignment="1" applyProtection="1">
      <alignment horizontal="center"/>
    </xf>
    <xf numFmtId="3" fontId="9" fillId="0" borderId="0" xfId="0" applyNumberFormat="1" applyFont="1" applyAlignment="1">
      <alignment vertical="center"/>
    </xf>
    <xf numFmtId="41" fontId="9" fillId="0" borderId="0" xfId="0" applyNumberFormat="1" applyFont="1" applyAlignment="1">
      <alignment horizontal="right" vertical="center"/>
    </xf>
    <xf numFmtId="177" fontId="8" fillId="0" borderId="17" xfId="22" applyNumberFormat="1" applyFont="1" applyBorder="1" applyAlignment="1" applyProtection="1">
      <alignment horizontal="center"/>
    </xf>
    <xf numFmtId="177" fontId="8" fillId="0" borderId="11" xfId="22" applyNumberFormat="1" applyFont="1" applyBorder="1" applyAlignment="1" applyProtection="1">
      <alignment horizontal="center"/>
    </xf>
    <xf numFmtId="0" fontId="8" fillId="0" borderId="0" xfId="0" applyFont="1" applyBorder="1" applyAlignment="1" applyProtection="1">
      <alignment horizontal="left"/>
    </xf>
    <xf numFmtId="0" fontId="8" fillId="0" borderId="0" xfId="0" applyFont="1" applyAlignment="1">
      <alignment horizontal="left"/>
    </xf>
    <xf numFmtId="178" fontId="8" fillId="0" borderId="0" xfId="0" applyNumberFormat="1" applyFont="1" applyAlignment="1" applyProtection="1">
      <alignment horizontal="right"/>
      <protection locked="0"/>
    </xf>
    <xf numFmtId="0" fontId="5" fillId="0" borderId="20" xfId="0" applyFont="1" applyBorder="1" applyAlignment="1" applyProtection="1">
      <alignment horizontal="centerContinuous" vertical="center"/>
    </xf>
    <xf numFmtId="0" fontId="7" fillId="0" borderId="20"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pplyProtection="1">
      <alignment horizontal="centerContinuous" vertical="center"/>
    </xf>
    <xf numFmtId="179" fontId="7" fillId="0" borderId="18" xfId="22" applyNumberFormat="1" applyFont="1" applyBorder="1" applyAlignment="1" applyProtection="1">
      <alignment horizontal="right" vertical="center"/>
    </xf>
    <xf numFmtId="179" fontId="12" fillId="0" borderId="0" xfId="0" applyNumberFormat="1" applyFont="1" applyAlignment="1">
      <alignment horizontal="right" vertical="center"/>
    </xf>
    <xf numFmtId="179" fontId="7" fillId="0" borderId="0" xfId="22" applyNumberFormat="1" applyFont="1" applyBorder="1" applyAlignment="1">
      <alignment horizontal="right" vertical="center"/>
    </xf>
    <xf numFmtId="179" fontId="12" fillId="0" borderId="0" xfId="0" applyNumberFormat="1" applyFont="1" applyBorder="1" applyAlignment="1">
      <alignment horizontal="right" vertical="center"/>
    </xf>
    <xf numFmtId="179" fontId="12" fillId="0" borderId="15" xfId="0" applyNumberFormat="1" applyFont="1" applyBorder="1" applyAlignment="1">
      <alignment horizontal="right" vertical="center"/>
    </xf>
    <xf numFmtId="177" fontId="5" fillId="0" borderId="11" xfId="22" applyNumberFormat="1" applyFont="1" applyBorder="1"/>
    <xf numFmtId="179" fontId="7" fillId="0" borderId="20" xfId="22" applyNumberFormat="1" applyFont="1" applyBorder="1" applyAlignment="1" applyProtection="1">
      <alignment horizontal="right"/>
    </xf>
    <xf numFmtId="179" fontId="7" fillId="0" borderId="18" xfId="22" applyNumberFormat="1" applyFont="1" applyBorder="1" applyAlignment="1" applyProtection="1">
      <alignment horizontal="right"/>
    </xf>
    <xf numFmtId="179" fontId="7" fillId="0" borderId="15" xfId="22" applyNumberFormat="1" applyFont="1" applyBorder="1" applyAlignment="1" applyProtection="1">
      <alignment horizontal="right"/>
    </xf>
    <xf numFmtId="179" fontId="12" fillId="0" borderId="0" xfId="0" applyNumberFormat="1" applyFont="1" applyBorder="1" applyAlignment="1" applyProtection="1">
      <alignment horizontal="right"/>
    </xf>
    <xf numFmtId="179" fontId="12" fillId="0" borderId="0" xfId="0" applyNumberFormat="1" applyFont="1" applyBorder="1" applyAlignment="1">
      <alignment horizontal="right"/>
    </xf>
    <xf numFmtId="179" fontId="12" fillId="0" borderId="0" xfId="0" applyNumberFormat="1" applyFont="1" applyAlignment="1">
      <alignment horizontal="right"/>
    </xf>
    <xf numFmtId="179" fontId="7" fillId="0" borderId="0" xfId="22" quotePrefix="1" applyNumberFormat="1" applyFont="1" applyBorder="1" applyAlignment="1" applyProtection="1">
      <alignment horizontal="right" vertical="center"/>
    </xf>
    <xf numFmtId="179" fontId="7" fillId="0" borderId="0" xfId="22" quotePrefix="1" applyNumberFormat="1" applyFont="1" applyBorder="1" applyAlignment="1" applyProtection="1">
      <alignment horizontal="right"/>
    </xf>
    <xf numFmtId="0" fontId="8" fillId="0" borderId="22" xfId="0" applyFont="1" applyBorder="1" applyAlignment="1" applyProtection="1">
      <alignment horizontal="center" vertical="center"/>
    </xf>
    <xf numFmtId="0" fontId="8" fillId="0" borderId="23" xfId="0" applyFont="1" applyBorder="1" applyAlignment="1">
      <alignment horizontal="center" vertical="center"/>
    </xf>
    <xf numFmtId="0" fontId="8" fillId="0" borderId="23" xfId="0" applyFont="1" applyBorder="1" applyAlignment="1">
      <alignment horizontal="center" vertical="center" shrinkToFit="1"/>
    </xf>
    <xf numFmtId="0" fontId="0" fillId="0" borderId="0" xfId="0" applyBorder="1"/>
    <xf numFmtId="179" fontId="7" fillId="0" borderId="0" xfId="22" applyNumberFormat="1" applyFont="1" applyBorder="1" applyAlignment="1" applyProtection="1">
      <alignment vertical="center"/>
    </xf>
    <xf numFmtId="179" fontId="7" fillId="0" borderId="0" xfId="22" applyNumberFormat="1" applyFont="1" applyBorder="1" applyAlignment="1" applyProtection="1">
      <alignment horizontal="center" vertical="center"/>
    </xf>
    <xf numFmtId="0" fontId="31" fillId="0" borderId="19" xfId="0" applyFont="1" applyBorder="1" applyAlignment="1">
      <alignment horizontal="center" vertical="center" shrinkToFit="1"/>
    </xf>
    <xf numFmtId="3" fontId="7" fillId="0" borderId="0" xfId="0" applyNumberFormat="1" applyFont="1" applyAlignment="1">
      <alignment horizontal="center" vertical="center"/>
    </xf>
    <xf numFmtId="177" fontId="7" fillId="0" borderId="15" xfId="22" applyNumberFormat="1" applyFont="1" applyBorder="1" applyAlignment="1" applyProtection="1">
      <alignment horizontal="center" vertical="center"/>
    </xf>
    <xf numFmtId="177" fontId="12" fillId="0" borderId="0" xfId="0" applyNumberFormat="1" applyFont="1" applyBorder="1" applyAlignment="1" applyProtection="1">
      <alignment horizontal="center"/>
    </xf>
    <xf numFmtId="0" fontId="7" fillId="0" borderId="0" xfId="0" applyFont="1" applyBorder="1" applyAlignment="1" applyProtection="1">
      <alignment horizontal="center"/>
    </xf>
    <xf numFmtId="41" fontId="7" fillId="0" borderId="0" xfId="22" applyNumberFormat="1" applyFont="1" applyBorder="1" applyAlignment="1" applyProtection="1">
      <alignment horizontal="center"/>
    </xf>
    <xf numFmtId="177" fontId="7" fillId="0" borderId="0" xfId="0" applyNumberFormat="1" applyFont="1" applyBorder="1" applyAlignment="1" applyProtection="1">
      <alignment horizontal="center"/>
    </xf>
    <xf numFmtId="41" fontId="7" fillId="0" borderId="0" xfId="22" applyNumberFormat="1" applyFont="1" applyBorder="1" applyAlignment="1" applyProtection="1">
      <alignment horizontal="right" vertical="center"/>
    </xf>
    <xf numFmtId="0" fontId="7" fillId="0" borderId="0" xfId="0" applyFont="1" applyAlignment="1">
      <alignment wrapText="1"/>
    </xf>
    <xf numFmtId="0" fontId="5" fillId="0" borderId="0" xfId="0" applyFont="1" applyBorder="1" applyAlignment="1">
      <alignment vertical="center"/>
    </xf>
    <xf numFmtId="179" fontId="6" fillId="0" borderId="0" xfId="0" applyNumberFormat="1" applyFont="1" applyBorder="1"/>
    <xf numFmtId="41" fontId="5" fillId="0" borderId="0" xfId="22" applyNumberFormat="1" applyFont="1" applyBorder="1" applyAlignment="1" applyProtection="1">
      <alignment horizontal="center"/>
    </xf>
    <xf numFmtId="180" fontId="7" fillId="0" borderId="0" xfId="0" applyNumberFormat="1" applyFont="1" applyAlignment="1">
      <alignment vertical="center"/>
    </xf>
    <xf numFmtId="179" fontId="7" fillId="0" borderId="18" xfId="22" applyNumberFormat="1" applyFont="1" applyBorder="1" applyAlignment="1" applyProtection="1">
      <alignment vertical="center"/>
    </xf>
    <xf numFmtId="180" fontId="7" fillId="0" borderId="0" xfId="22" applyNumberFormat="1" applyFont="1"/>
    <xf numFmtId="179" fontId="7" fillId="0" borderId="0" xfId="22" applyNumberFormat="1" applyFont="1" applyFill="1" applyBorder="1" applyAlignment="1" applyProtection="1">
      <alignment horizontal="right" vertical="center"/>
    </xf>
    <xf numFmtId="177" fontId="5" fillId="0" borderId="0" xfId="22" applyNumberFormat="1" applyFont="1" applyFill="1" applyBorder="1" applyAlignment="1" applyProtection="1">
      <alignment horizontal="center"/>
    </xf>
    <xf numFmtId="0" fontId="49" fillId="0" borderId="0" xfId="0" applyFont="1" applyAlignment="1">
      <alignment vertical="center"/>
    </xf>
    <xf numFmtId="41" fontId="7" fillId="0" borderId="0" xfId="22" applyNumberFormat="1" applyFont="1" applyFill="1" applyBorder="1" applyAlignment="1" applyProtection="1">
      <alignment horizontal="right" vertical="center"/>
    </xf>
    <xf numFmtId="41" fontId="5" fillId="0" borderId="0" xfId="22" applyNumberFormat="1" applyFont="1" applyFill="1" applyBorder="1" applyAlignment="1" applyProtection="1">
      <alignment horizontal="center"/>
    </xf>
    <xf numFmtId="3" fontId="49" fillId="0" borderId="0" xfId="0" applyNumberFormat="1" applyFont="1" applyAlignment="1">
      <alignment vertical="center"/>
    </xf>
    <xf numFmtId="0" fontId="49" fillId="0" borderId="0" xfId="0" applyFont="1" applyBorder="1" applyAlignment="1">
      <alignment vertical="center"/>
    </xf>
    <xf numFmtId="0" fontId="5" fillId="0" borderId="17" xfId="0" applyFont="1" applyBorder="1" applyAlignment="1" applyProtection="1">
      <alignment horizontal="left"/>
    </xf>
    <xf numFmtId="49" fontId="7" fillId="0" borderId="0" xfId="22" applyNumberFormat="1" applyFont="1" applyBorder="1" applyAlignment="1" applyProtection="1">
      <alignment horizontal="right" vertical="center"/>
    </xf>
    <xf numFmtId="177" fontId="12" fillId="0" borderId="0" xfId="22" applyNumberFormat="1" applyFont="1" applyBorder="1" applyAlignment="1" applyProtection="1">
      <alignment horizontal="right"/>
    </xf>
    <xf numFmtId="177" fontId="5" fillId="0" borderId="0" xfId="22" applyNumberFormat="1" applyFont="1" applyBorder="1" applyAlignment="1" applyProtection="1">
      <alignment horizontal="right"/>
    </xf>
    <xf numFmtId="178" fontId="5" fillId="0" borderId="0" xfId="0" applyNumberFormat="1" applyFont="1" applyFill="1" applyAlignment="1" applyProtection="1">
      <alignment horizontal="center" vertical="center"/>
      <protection locked="0"/>
    </xf>
    <xf numFmtId="0" fontId="5" fillId="0" borderId="0" xfId="0" applyFont="1" applyFill="1" applyAlignment="1" applyProtection="1">
      <alignment vertical="center"/>
      <protection locked="0"/>
    </xf>
    <xf numFmtId="0" fontId="0" fillId="0" borderId="0" xfId="0" applyFont="1"/>
    <xf numFmtId="0" fontId="5" fillId="0" borderId="0" xfId="0" applyFont="1" applyAlignment="1">
      <alignment horizontal="right"/>
    </xf>
    <xf numFmtId="0" fontId="27" fillId="0" borderId="0" xfId="0" applyFont="1"/>
    <xf numFmtId="178" fontId="8" fillId="0" borderId="0" xfId="0" applyNumberFormat="1" applyFont="1" applyFill="1" applyAlignment="1" applyProtection="1">
      <alignment horizontal="left" vertical="center"/>
      <protection locked="0"/>
    </xf>
    <xf numFmtId="0" fontId="8" fillId="0" borderId="0" xfId="0" applyFont="1" applyFill="1" applyAlignment="1" applyProtection="1">
      <alignment vertical="center"/>
      <protection locked="0"/>
    </xf>
    <xf numFmtId="0" fontId="8" fillId="0" borderId="0" xfId="0" applyFont="1" applyAlignment="1"/>
    <xf numFmtId="178" fontId="8" fillId="0" borderId="0" xfId="0" applyNumberFormat="1" applyFont="1" applyFill="1" applyAlignment="1" applyProtection="1">
      <alignment horizontal="center" vertical="center"/>
      <protection locked="0"/>
    </xf>
    <xf numFmtId="0" fontId="7" fillId="0" borderId="0" xfId="0" applyFont="1" applyBorder="1" applyAlignment="1" applyProtection="1">
      <alignment horizontal="right" vertical="center"/>
    </xf>
    <xf numFmtId="0" fontId="5" fillId="0" borderId="11" xfId="0" applyFont="1" applyBorder="1" applyAlignment="1" applyProtection="1">
      <alignment horizontal="left" vertical="center"/>
    </xf>
    <xf numFmtId="179" fontId="7" fillId="0" borderId="17" xfId="22" applyNumberFormat="1" applyFont="1" applyBorder="1" applyAlignment="1" applyProtection="1">
      <alignment horizontal="right" vertical="center"/>
    </xf>
    <xf numFmtId="179" fontId="7" fillId="0" borderId="11" xfId="22" applyNumberFormat="1" applyFont="1" applyBorder="1" applyAlignment="1" applyProtection="1">
      <alignment horizontal="right" vertical="center"/>
    </xf>
    <xf numFmtId="41" fontId="7" fillId="0" borderId="0" xfId="0" applyNumberFormat="1" applyFont="1" applyBorder="1" applyAlignment="1">
      <alignment horizontal="right" vertical="center"/>
    </xf>
    <xf numFmtId="0" fontId="5" fillId="0" borderId="0" xfId="0" applyFont="1" applyBorder="1" applyAlignment="1"/>
    <xf numFmtId="0" fontId="5" fillId="0" borderId="0" xfId="0" applyFont="1" applyAlignment="1"/>
    <xf numFmtId="0" fontId="5" fillId="0" borderId="0" xfId="0" applyFont="1" applyAlignment="1">
      <alignment horizontal="left" vertical="center"/>
    </xf>
    <xf numFmtId="0" fontId="5" fillId="0" borderId="0" xfId="0" applyFont="1" applyAlignment="1">
      <alignment horizontal="left" vertical="top"/>
    </xf>
    <xf numFmtId="176" fontId="50" fillId="0" borderId="0" xfId="0" applyNumberFormat="1" applyFont="1" applyAlignment="1">
      <alignment horizontal="center" vertical="center" wrapText="1"/>
    </xf>
    <xf numFmtId="41" fontId="7" fillId="0" borderId="11" xfId="22" applyNumberFormat="1" applyFont="1" applyBorder="1" applyAlignment="1" applyProtection="1">
      <alignment horizontal="right" vertical="center"/>
    </xf>
    <xf numFmtId="0" fontId="11" fillId="0" borderId="0" xfId="0" applyFont="1" applyAlignment="1">
      <alignment vertical="center"/>
    </xf>
    <xf numFmtId="0" fontId="8" fillId="0" borderId="24" xfId="0" applyFont="1" applyBorder="1" applyAlignment="1" applyProtection="1">
      <alignment horizontal="center" vertical="center"/>
    </xf>
    <xf numFmtId="0" fontId="2" fillId="0" borderId="0" xfId="19" applyFont="1" applyAlignment="1">
      <alignment vertical="center"/>
    </xf>
    <xf numFmtId="0" fontId="5" fillId="0" borderId="0" xfId="19" applyFont="1" applyAlignment="1">
      <alignment vertical="center"/>
    </xf>
    <xf numFmtId="0" fontId="7" fillId="0" borderId="0" xfId="19" applyFont="1" applyAlignment="1">
      <alignment vertical="center"/>
    </xf>
    <xf numFmtId="0" fontId="7" fillId="0" borderId="0" xfId="19" applyAlignment="1">
      <alignment vertical="center"/>
    </xf>
    <xf numFmtId="0" fontId="28" fillId="0" borderId="0" xfId="19" applyFont="1" applyAlignment="1">
      <alignment horizontal="center" vertical="center"/>
    </xf>
    <xf numFmtId="0" fontId="7" fillId="0" borderId="11" xfId="19" applyNumberFormat="1" applyFont="1" applyBorder="1" applyAlignment="1">
      <alignment horizontal="centerContinuous" vertical="top"/>
    </xf>
    <xf numFmtId="0" fontId="7" fillId="0" borderId="11" xfId="19" applyFont="1" applyBorder="1" applyAlignment="1"/>
    <xf numFmtId="0" fontId="9" fillId="0" borderId="11" xfId="19" applyFont="1" applyBorder="1" applyAlignment="1">
      <alignment horizontal="right" vertical="center"/>
    </xf>
    <xf numFmtId="0" fontId="7" fillId="0" borderId="0" xfId="19" applyFont="1" applyAlignment="1">
      <alignment vertical="top"/>
    </xf>
    <xf numFmtId="0" fontId="2" fillId="0" borderId="0" xfId="19" applyFont="1" applyAlignment="1">
      <alignment vertical="top"/>
    </xf>
    <xf numFmtId="0" fontId="5" fillId="0" borderId="0" xfId="19" applyFont="1" applyAlignment="1">
      <alignment vertical="top"/>
    </xf>
    <xf numFmtId="0" fontId="2" fillId="0" borderId="0" xfId="19" applyFont="1"/>
    <xf numFmtId="0" fontId="5" fillId="0" borderId="0" xfId="19" applyFont="1"/>
    <xf numFmtId="0" fontId="7" fillId="0" borderId="0" xfId="19" applyFont="1"/>
    <xf numFmtId="0" fontId="7" fillId="0" borderId="0" xfId="19" applyNumberFormat="1" applyFont="1" applyAlignment="1">
      <alignment horizontal="left" vertical="center"/>
    </xf>
    <xf numFmtId="0" fontId="2" fillId="0" borderId="0" xfId="19" applyFont="1" applyBorder="1"/>
    <xf numFmtId="0" fontId="5" fillId="0" borderId="0" xfId="19" applyFont="1" applyBorder="1"/>
    <xf numFmtId="0" fontId="7" fillId="0" borderId="21" xfId="19" applyFont="1" applyBorder="1" applyAlignment="1">
      <alignment horizontal="center" vertical="center"/>
    </xf>
    <xf numFmtId="0" fontId="5" fillId="0" borderId="18" xfId="19" applyFont="1" applyBorder="1" applyAlignment="1">
      <alignment horizontal="left" vertical="center"/>
    </xf>
    <xf numFmtId="0" fontId="2" fillId="0" borderId="18" xfId="19" applyFont="1" applyBorder="1"/>
    <xf numFmtId="179" fontId="7" fillId="0" borderId="11" xfId="22" applyNumberFormat="1" applyFont="1" applyBorder="1" applyAlignment="1" applyProtection="1">
      <alignment vertical="center"/>
    </xf>
    <xf numFmtId="41" fontId="7" fillId="0" borderId="18" xfId="0" applyNumberFormat="1" applyFont="1" applyBorder="1" applyAlignment="1">
      <alignment horizontal="right" vertical="center"/>
    </xf>
    <xf numFmtId="49" fontId="7" fillId="0" borderId="18" xfId="22" applyNumberFormat="1" applyFont="1" applyBorder="1" applyAlignment="1" applyProtection="1">
      <alignment horizontal="right" vertical="center"/>
    </xf>
    <xf numFmtId="177" fontId="7" fillId="0" borderId="20" xfId="22" applyNumberFormat="1" applyFont="1" applyBorder="1" applyAlignment="1" applyProtection="1">
      <alignment horizontal="center"/>
    </xf>
    <xf numFmtId="177" fontId="7" fillId="0" borderId="18" xfId="22" applyNumberFormat="1" applyFont="1" applyBorder="1" applyAlignment="1" applyProtection="1">
      <alignment horizontal="center"/>
    </xf>
    <xf numFmtId="179" fontId="7" fillId="0" borderId="20" xfId="22" applyNumberFormat="1" applyFont="1" applyBorder="1" applyAlignment="1" applyProtection="1">
      <alignment vertical="center"/>
    </xf>
    <xf numFmtId="179" fontId="7" fillId="0" borderId="15" xfId="22" applyNumberFormat="1" applyFont="1" applyBorder="1" applyAlignment="1" applyProtection="1">
      <alignment vertical="center"/>
    </xf>
    <xf numFmtId="179" fontId="7" fillId="0" borderId="17" xfId="22" applyNumberFormat="1" applyFont="1" applyBorder="1" applyAlignment="1" applyProtection="1">
      <alignment vertical="center"/>
    </xf>
    <xf numFmtId="41" fontId="7" fillId="0" borderId="11" xfId="22" applyNumberFormat="1" applyFont="1" applyBorder="1" applyAlignment="1" applyProtection="1">
      <alignment vertical="center"/>
    </xf>
    <xf numFmtId="176" fontId="50" fillId="0" borderId="0" xfId="0" applyNumberFormat="1" applyFont="1" applyAlignment="1">
      <alignment vertical="center" wrapText="1"/>
    </xf>
    <xf numFmtId="41" fontId="7" fillId="0" borderId="0" xfId="22" applyNumberFormat="1" applyFont="1" applyBorder="1" applyAlignment="1" applyProtection="1">
      <alignment vertical="center"/>
    </xf>
    <xf numFmtId="177" fontId="5" fillId="0" borderId="17" xfId="22" applyNumberFormat="1" applyFont="1" applyBorder="1" applyAlignment="1" applyProtection="1"/>
    <xf numFmtId="177" fontId="5" fillId="0" borderId="11" xfId="22" applyNumberFormat="1" applyFont="1" applyBorder="1" applyAlignment="1" applyProtection="1"/>
    <xf numFmtId="0" fontId="5" fillId="0" borderId="11" xfId="19" applyFont="1" applyBorder="1" applyAlignment="1">
      <alignment horizontal="right" vertical="top"/>
    </xf>
    <xf numFmtId="0" fontId="7" fillId="0" borderId="24" xfId="19" applyFont="1" applyBorder="1" applyAlignment="1">
      <alignment horizontal="center" vertical="center"/>
    </xf>
    <xf numFmtId="176" fontId="7" fillId="0" borderId="0" xfId="19" applyNumberFormat="1" applyFont="1" applyAlignment="1">
      <alignment horizontal="right" vertical="center"/>
    </xf>
    <xf numFmtId="176" fontId="7" fillId="0" borderId="0" xfId="19" applyNumberFormat="1" applyFont="1" applyAlignment="1">
      <alignment vertical="center"/>
    </xf>
    <xf numFmtId="176" fontId="7" fillId="0" borderId="0" xfId="19" applyNumberFormat="1" applyFont="1" applyBorder="1" applyAlignment="1">
      <alignment vertical="center"/>
    </xf>
    <xf numFmtId="176" fontId="7" fillId="0" borderId="0" xfId="19" applyNumberFormat="1" applyFont="1" applyBorder="1" applyAlignment="1">
      <alignment horizontal="right" vertical="center"/>
    </xf>
    <xf numFmtId="0" fontId="5" fillId="0" borderId="11" xfId="0" applyFont="1" applyBorder="1" applyAlignment="1">
      <alignment horizontal="center"/>
    </xf>
    <xf numFmtId="0" fontId="5" fillId="0" borderId="0" xfId="20" applyFont="1" applyAlignment="1">
      <alignment vertical="center"/>
    </xf>
    <xf numFmtId="0" fontId="7" fillId="0" borderId="11" xfId="0" applyFont="1" applyBorder="1" applyAlignment="1" applyProtection="1">
      <alignment horizontal="left"/>
    </xf>
    <xf numFmtId="0" fontId="5" fillId="24" borderId="16" xfId="0" applyFont="1" applyFill="1" applyBorder="1" applyAlignment="1" applyProtection="1">
      <alignment horizontal="centerContinuous" vertical="center"/>
    </xf>
    <xf numFmtId="0" fontId="5" fillId="24" borderId="14" xfId="0" applyFont="1" applyFill="1" applyBorder="1" applyAlignment="1" applyProtection="1">
      <alignment horizontal="centerContinuous" vertical="center"/>
    </xf>
    <xf numFmtId="3" fontId="9" fillId="0" borderId="0" xfId="0" applyNumberFormat="1" applyFont="1" applyBorder="1" applyAlignment="1" applyProtection="1">
      <alignment horizontal="right" vertical="center"/>
    </xf>
    <xf numFmtId="3" fontId="29" fillId="0" borderId="0" xfId="0" applyNumberFormat="1" applyFont="1" applyBorder="1" applyAlignment="1" applyProtection="1">
      <alignment horizontal="right" vertical="center"/>
    </xf>
    <xf numFmtId="0" fontId="29" fillId="0" borderId="0" xfId="0" applyFont="1" applyBorder="1" applyAlignment="1" applyProtection="1">
      <alignment horizontal="right" vertical="center"/>
    </xf>
    <xf numFmtId="3" fontId="9" fillId="0" borderId="0" xfId="0" applyNumberFormat="1" applyFont="1" applyAlignment="1">
      <alignment horizontal="right" vertical="center"/>
    </xf>
    <xf numFmtId="179" fontId="51" fillId="0" borderId="0" xfId="22" applyNumberFormat="1" applyFont="1" applyBorder="1" applyAlignment="1" applyProtection="1">
      <alignment horizontal="right" vertical="center"/>
    </xf>
    <xf numFmtId="179" fontId="51" fillId="0" borderId="11" xfId="22" applyNumberFormat="1" applyFont="1" applyBorder="1" applyAlignment="1" applyProtection="1">
      <alignment horizontal="right" vertical="center"/>
    </xf>
    <xf numFmtId="41" fontId="51" fillId="0" borderId="0" xfId="22" applyNumberFormat="1" applyFont="1" applyBorder="1" applyAlignment="1" applyProtection="1">
      <alignment horizontal="right" vertical="center"/>
    </xf>
    <xf numFmtId="179" fontId="51" fillId="0" borderId="0" xfId="22" applyNumberFormat="1" applyFont="1" applyBorder="1" applyAlignment="1" applyProtection="1">
      <alignment vertical="center"/>
    </xf>
    <xf numFmtId="179" fontId="51" fillId="0" borderId="11" xfId="22" applyNumberFormat="1" applyFont="1" applyBorder="1" applyAlignment="1" applyProtection="1">
      <alignment vertical="center"/>
    </xf>
    <xf numFmtId="177" fontId="52" fillId="0" borderId="0" xfId="22" applyNumberFormat="1" applyFont="1" applyBorder="1" applyAlignment="1" applyProtection="1">
      <alignment horizontal="center"/>
    </xf>
    <xf numFmtId="41" fontId="52" fillId="0" borderId="0" xfId="22" applyNumberFormat="1" applyFont="1" applyBorder="1" applyAlignment="1" applyProtection="1">
      <alignment horizontal="center"/>
    </xf>
    <xf numFmtId="179" fontId="51" fillId="0" borderId="0" xfId="22" applyNumberFormat="1" applyFont="1" applyFill="1" applyBorder="1" applyAlignment="1" applyProtection="1">
      <alignment horizontal="right" vertical="center"/>
    </xf>
    <xf numFmtId="177" fontId="52" fillId="0" borderId="0" xfId="22" applyNumberFormat="1" applyFont="1" applyFill="1" applyBorder="1" applyAlignment="1" applyProtection="1">
      <alignment horizontal="center"/>
    </xf>
    <xf numFmtId="177" fontId="5" fillId="0" borderId="11" xfId="22" applyNumberFormat="1" applyFont="1" applyFill="1" applyBorder="1" applyAlignment="1" applyProtection="1">
      <alignment horizontal="center"/>
    </xf>
    <xf numFmtId="41" fontId="51" fillId="0" borderId="0" xfId="22" applyNumberFormat="1" applyFont="1" applyFill="1" applyBorder="1" applyAlignment="1" applyProtection="1">
      <alignment horizontal="right" vertical="center"/>
    </xf>
    <xf numFmtId="41" fontId="52" fillId="0" borderId="0" xfId="22" applyNumberFormat="1" applyFont="1" applyFill="1" applyBorder="1" applyAlignment="1" applyProtection="1">
      <alignment horizontal="center"/>
    </xf>
    <xf numFmtId="177" fontId="52" fillId="0" borderId="11" xfId="22" applyNumberFormat="1" applyFont="1" applyFill="1" applyBorder="1" applyAlignment="1" applyProtection="1">
      <alignment horizontal="center"/>
    </xf>
    <xf numFmtId="176" fontId="51" fillId="0" borderId="0" xfId="19" applyNumberFormat="1" applyFont="1" applyBorder="1" applyAlignment="1">
      <alignment horizontal="right" vertical="center"/>
    </xf>
    <xf numFmtId="176" fontId="51" fillId="0" borderId="0" xfId="19" applyNumberFormat="1" applyFont="1" applyAlignment="1">
      <alignment horizontal="right" vertical="center"/>
    </xf>
    <xf numFmtId="0" fontId="5" fillId="0" borderId="0" xfId="0" applyFont="1" applyAlignment="1"/>
    <xf numFmtId="0" fontId="53" fillId="0" borderId="0" xfId="0" applyFont="1"/>
    <xf numFmtId="0" fontId="5" fillId="0" borderId="0" xfId="19" applyNumberFormat="1" applyFont="1" applyAlignment="1">
      <alignment horizontal="left" vertical="center"/>
    </xf>
    <xf numFmtId="0" fontId="5" fillId="0" borderId="18" xfId="19" applyNumberFormat="1" applyFont="1" applyBorder="1" applyAlignment="1">
      <alignment horizontal="left" vertical="top"/>
    </xf>
    <xf numFmtId="0" fontId="5" fillId="0" borderId="0" xfId="0" applyFont="1" applyAlignment="1"/>
    <xf numFmtId="0" fontId="7" fillId="0" borderId="0" xfId="0" applyFont="1" applyAlignment="1"/>
    <xf numFmtId="0" fontId="54" fillId="0" borderId="21" xfId="19" applyFont="1" applyBorder="1" applyAlignment="1">
      <alignment horizontal="center" vertical="center"/>
    </xf>
    <xf numFmtId="49" fontId="7" fillId="0" borderId="0" xfId="22" applyNumberFormat="1" applyFont="1" applyBorder="1" applyAlignment="1" applyProtection="1">
      <alignment horizontal="right" vertical="center"/>
    </xf>
    <xf numFmtId="0" fontId="54" fillId="0" borderId="0" xfId="19" applyFont="1" applyAlignment="1">
      <alignment vertical="center"/>
    </xf>
    <xf numFmtId="41" fontId="7" fillId="0" borderId="11" xfId="0" applyNumberFormat="1" applyFont="1" applyBorder="1" applyAlignment="1">
      <alignment horizontal="right" vertical="center"/>
    </xf>
    <xf numFmtId="49" fontId="7" fillId="0" borderId="11" xfId="22" applyNumberFormat="1" applyFont="1" applyBorder="1" applyAlignment="1" applyProtection="1">
      <alignment horizontal="right" vertical="center"/>
    </xf>
    <xf numFmtId="178" fontId="5" fillId="0" borderId="0" xfId="0" applyNumberFormat="1" applyFont="1" applyFill="1" applyAlignment="1" applyProtection="1">
      <alignment horizontal="left" vertical="center"/>
      <protection locked="0"/>
    </xf>
    <xf numFmtId="0" fontId="7" fillId="0" borderId="0" xfId="0" applyFont="1" applyBorder="1" applyAlignment="1"/>
    <xf numFmtId="0" fontId="51" fillId="0" borderId="0" xfId="0" applyFont="1" applyBorder="1" applyAlignment="1"/>
    <xf numFmtId="176" fontId="7" fillId="0" borderId="0" xfId="19" applyNumberFormat="1" applyFont="1" applyAlignment="1">
      <alignment horizontal="center" vertical="center"/>
    </xf>
    <xf numFmtId="176" fontId="7" fillId="0" borderId="0" xfId="19" applyNumberFormat="1" applyFont="1" applyBorder="1" applyAlignment="1">
      <alignment horizontal="center" vertical="center"/>
    </xf>
    <xf numFmtId="0" fontId="10" fillId="0" borderId="0" xfId="19" applyFont="1" applyAlignment="1">
      <alignment horizontal="center" vertical="center"/>
    </xf>
    <xf numFmtId="0" fontId="5" fillId="0" borderId="18" xfId="19" applyNumberFormat="1" applyFont="1" applyBorder="1" applyAlignment="1">
      <alignment horizontal="center" vertical="center"/>
    </xf>
    <xf numFmtId="0" fontId="5" fillId="0" borderId="0" xfId="19" applyNumberFormat="1" applyFont="1" applyBorder="1" applyAlignment="1">
      <alignment horizontal="center" vertical="center"/>
    </xf>
    <xf numFmtId="0" fontId="5" fillId="0" borderId="11" xfId="19" applyNumberFormat="1" applyFont="1" applyBorder="1" applyAlignment="1">
      <alignment horizontal="center" vertical="center"/>
    </xf>
    <xf numFmtId="0" fontId="5" fillId="0" borderId="18" xfId="19" applyFont="1" applyBorder="1" applyAlignment="1">
      <alignment horizontal="left" vertical="center" wrapText="1"/>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22" xfId="0" applyFont="1" applyBorder="1" applyAlignment="1">
      <alignment horizontal="center" vertical="center"/>
    </xf>
    <xf numFmtId="0" fontId="5" fillId="0" borderId="10" xfId="0" applyFont="1" applyBorder="1" applyAlignment="1">
      <alignment horizontal="center" vertical="center"/>
    </xf>
    <xf numFmtId="0" fontId="7"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22"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0" fillId="0" borderId="16" xfId="0" applyBorder="1" applyAlignment="1">
      <alignment vertical="center"/>
    </xf>
    <xf numFmtId="176" fontId="7" fillId="0" borderId="18" xfId="19" applyNumberFormat="1" applyFont="1" applyBorder="1" applyAlignment="1">
      <alignment horizontal="center" vertical="center"/>
    </xf>
    <xf numFmtId="0" fontId="7" fillId="0" borderId="2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0" fillId="0" borderId="0" xfId="0" applyFont="1" applyAlignment="1" applyProtection="1">
      <alignment horizontal="center" vertical="center"/>
    </xf>
    <xf numFmtId="0" fontId="0" fillId="0" borderId="0" xfId="0" applyFont="1" applyAlignment="1"/>
    <xf numFmtId="0" fontId="5" fillId="0" borderId="24"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12" xfId="0" applyFont="1" applyBorder="1" applyAlignment="1" applyProtection="1">
      <alignment horizontal="center" vertical="center"/>
    </xf>
    <xf numFmtId="0" fontId="0" fillId="0" borderId="16" xfId="0" applyFont="1" applyBorder="1" applyAlignment="1">
      <alignment vertical="center"/>
    </xf>
    <xf numFmtId="0" fontId="5" fillId="0" borderId="2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0" fillId="0" borderId="18" xfId="0" applyBorder="1" applyAlignment="1">
      <alignment vertical="center"/>
    </xf>
    <xf numFmtId="0" fontId="7" fillId="0" borderId="18"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3"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vertical="center"/>
    </xf>
    <xf numFmtId="0" fontId="5" fillId="0" borderId="16" xfId="0" applyFont="1" applyBorder="1" applyAlignment="1">
      <alignment horizontal="center" vertical="center"/>
    </xf>
    <xf numFmtId="0" fontId="0" fillId="0" borderId="14" xfId="0"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pplyProtection="1">
      <alignment horizontal="center" vertical="center"/>
    </xf>
    <xf numFmtId="0" fontId="0" fillId="0" borderId="14" xfId="0" applyBorder="1" applyAlignment="1">
      <alignment vertical="center"/>
    </xf>
    <xf numFmtId="0" fontId="1" fillId="0" borderId="0" xfId="0" applyFont="1" applyAlignment="1"/>
    <xf numFmtId="179" fontId="7" fillId="0" borderId="0" xfId="22" applyNumberFormat="1" applyFont="1" applyBorder="1" applyAlignment="1" applyProtection="1">
      <alignment horizontal="center" vertical="center"/>
    </xf>
    <xf numFmtId="0" fontId="5" fillId="0" borderId="18" xfId="0" applyFont="1" applyBorder="1" applyAlignment="1">
      <alignment horizontal="center" vertical="center" wrapText="1"/>
    </xf>
    <xf numFmtId="0" fontId="5" fillId="0" borderId="11" xfId="0" applyFont="1" applyBorder="1" applyAlignment="1">
      <alignment horizontal="center" vertical="center" wrapText="1"/>
    </xf>
    <xf numFmtId="3" fontId="7" fillId="0" borderId="18" xfId="0" applyNumberFormat="1" applyFont="1" applyBorder="1" applyAlignment="1">
      <alignment horizontal="center" vertical="center"/>
    </xf>
    <xf numFmtId="179" fontId="7" fillId="0" borderId="0" xfId="22" applyNumberFormat="1" applyFont="1" applyBorder="1" applyAlignment="1" applyProtection="1">
      <alignment vertical="center"/>
    </xf>
    <xf numFmtId="3" fontId="7" fillId="0" borderId="0" xfId="0" applyNumberFormat="1" applyFont="1" applyAlignment="1">
      <alignment horizontal="center" vertical="center"/>
    </xf>
    <xf numFmtId="177" fontId="7" fillId="0" borderId="11" xfId="22" applyNumberFormat="1" applyFont="1" applyBorder="1" applyAlignment="1" applyProtection="1">
      <alignment horizontal="center"/>
    </xf>
    <xf numFmtId="177" fontId="7" fillId="0" borderId="0" xfId="22" applyNumberFormat="1" applyFont="1" applyBorder="1" applyAlignment="1" applyProtection="1">
      <alignment horizontal="center"/>
    </xf>
    <xf numFmtId="177" fontId="7" fillId="0" borderId="0" xfId="22" applyNumberFormat="1" applyFont="1" applyBorder="1" applyAlignment="1" applyProtection="1">
      <alignment horizontal="right"/>
    </xf>
    <xf numFmtId="177" fontId="8" fillId="0" borderId="0" xfId="22" applyNumberFormat="1" applyFont="1" applyBorder="1" applyAlignment="1" applyProtection="1">
      <alignment horizontal="center"/>
    </xf>
    <xf numFmtId="177" fontId="8" fillId="0" borderId="11" xfId="22" applyNumberFormat="1" applyFont="1" applyBorder="1" applyAlignment="1" applyProtection="1">
      <alignment horizontal="center"/>
    </xf>
    <xf numFmtId="0" fontId="8" fillId="0" borderId="2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179" fontId="9" fillId="0" borderId="18" xfId="22" applyNumberFormat="1" applyFont="1" applyBorder="1" applyAlignment="1" applyProtection="1">
      <alignment vertical="center"/>
    </xf>
    <xf numFmtId="179" fontId="9" fillId="0" borderId="0" xfId="22" applyNumberFormat="1" applyFont="1" applyBorder="1" applyAlignment="1" applyProtection="1">
      <alignment vertical="center"/>
    </xf>
    <xf numFmtId="0" fontId="8" fillId="0" borderId="13"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6" xfId="0" applyFont="1" applyBorder="1" applyAlignment="1">
      <alignment vertical="center"/>
    </xf>
    <xf numFmtId="179" fontId="9" fillId="0" borderId="0" xfId="22" applyNumberFormat="1" applyFont="1" applyBorder="1" applyAlignment="1" applyProtection="1">
      <alignment horizontal="center" vertical="center"/>
    </xf>
    <xf numFmtId="49" fontId="9" fillId="0" borderId="0" xfId="22" applyNumberFormat="1" applyFont="1" applyBorder="1" applyAlignment="1" applyProtection="1">
      <alignment horizontal="right" vertical="center"/>
    </xf>
    <xf numFmtId="0" fontId="28" fillId="0" borderId="0" xfId="0" applyFont="1" applyAlignment="1" applyProtection="1">
      <alignment horizontal="center" vertical="center"/>
    </xf>
    <xf numFmtId="0" fontId="8" fillId="0" borderId="24"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20" xfId="0" applyFont="1" applyBorder="1" applyAlignment="1" applyProtection="1">
      <alignment horizontal="center" vertical="center"/>
    </xf>
    <xf numFmtId="0" fontId="27" fillId="0" borderId="16" xfId="0" applyFont="1" applyBorder="1" applyAlignment="1">
      <alignment horizontal="center" vertical="center"/>
    </xf>
    <xf numFmtId="0" fontId="27" fillId="0" borderId="14" xfId="0" applyFont="1" applyBorder="1" applyAlignment="1">
      <alignment horizontal="center" vertical="center"/>
    </xf>
    <xf numFmtId="0" fontId="8" fillId="0" borderId="22"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2" xfId="0" applyFont="1" applyBorder="1" applyAlignment="1">
      <alignment horizontal="center" vertical="center"/>
    </xf>
    <xf numFmtId="0" fontId="8" fillId="0" borderId="10" xfId="0" applyFont="1" applyBorder="1" applyAlignment="1">
      <alignment horizontal="center" vertical="center"/>
    </xf>
    <xf numFmtId="0" fontId="8" fillId="24" borderId="23" xfId="0" applyFont="1" applyFill="1" applyBorder="1" applyAlignment="1">
      <alignment horizontal="center" vertical="center"/>
    </xf>
    <xf numFmtId="0" fontId="8" fillId="24" borderId="10" xfId="0" applyFont="1" applyFill="1" applyBorder="1" applyAlignment="1">
      <alignment horizontal="center" vertical="center"/>
    </xf>
    <xf numFmtId="0" fontId="8" fillId="24" borderId="21" xfId="0" applyFont="1" applyFill="1" applyBorder="1" applyAlignment="1">
      <alignment horizontal="center" vertical="center"/>
    </xf>
    <xf numFmtId="0" fontId="8" fillId="24" borderId="12" xfId="0" applyFont="1" applyFill="1" applyBorder="1" applyAlignment="1">
      <alignment horizontal="center" vertical="center"/>
    </xf>
    <xf numFmtId="177" fontId="8" fillId="0" borderId="0" xfId="22" applyNumberFormat="1" applyFont="1" applyBorder="1" applyAlignment="1" applyProtection="1">
      <alignment horizontal="right"/>
    </xf>
    <xf numFmtId="0" fontId="8" fillId="0" borderId="23" xfId="0" applyFont="1" applyBorder="1" applyAlignment="1">
      <alignment horizontal="center" vertical="center"/>
    </xf>
    <xf numFmtId="177" fontId="5" fillId="0" borderId="11" xfId="22" applyNumberFormat="1" applyFont="1" applyBorder="1" applyAlignment="1" applyProtection="1">
      <alignment horizontal="center"/>
    </xf>
    <xf numFmtId="0" fontId="8" fillId="0" borderId="22"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10" xfId="0" applyFont="1" applyBorder="1" applyAlignment="1" applyProtection="1">
      <alignment horizontal="center" vertical="center"/>
    </xf>
    <xf numFmtId="49" fontId="7" fillId="0" borderId="0" xfId="22" applyNumberFormat="1" applyFont="1" applyBorder="1" applyAlignment="1" applyProtection="1">
      <alignment horizontal="right" vertical="center"/>
    </xf>
    <xf numFmtId="179" fontId="7" fillId="0" borderId="18" xfId="22" applyNumberFormat="1" applyFont="1" applyBorder="1" applyAlignment="1" applyProtection="1">
      <alignment vertical="center"/>
    </xf>
    <xf numFmtId="0" fontId="5" fillId="0" borderId="24"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8" fillId="0" borderId="0" xfId="0" applyFont="1" applyAlignment="1" applyProtection="1">
      <alignment horizontal="center" vertical="center"/>
    </xf>
    <xf numFmtId="0" fontId="0" fillId="0" borderId="0" xfId="0" applyAlignment="1"/>
    <xf numFmtId="0" fontId="5" fillId="0" borderId="14" xfId="0" applyFont="1" applyBorder="1" applyAlignment="1">
      <alignment vertical="center"/>
    </xf>
    <xf numFmtId="0" fontId="5" fillId="0" borderId="20" xfId="0" applyFont="1" applyBorder="1" applyAlignment="1" applyProtection="1">
      <alignment horizontal="left" vertical="center"/>
    </xf>
    <xf numFmtId="0" fontId="30" fillId="0" borderId="16" xfId="0" applyFont="1" applyBorder="1" applyAlignment="1">
      <alignment horizontal="left" vertical="center"/>
    </xf>
    <xf numFmtId="0" fontId="30" fillId="0" borderId="14" xfId="0" applyFont="1" applyBorder="1" applyAlignment="1">
      <alignment horizontal="left" vertical="center"/>
    </xf>
    <xf numFmtId="0" fontId="19" fillId="0" borderId="0" xfId="0" applyFont="1" applyAlignment="1" applyProtection="1">
      <alignment horizontal="center" vertical="center"/>
    </xf>
    <xf numFmtId="0" fontId="17" fillId="0" borderId="24" xfId="0" applyFont="1" applyBorder="1" applyAlignment="1" applyProtection="1">
      <alignment horizontal="center" vertical="center"/>
    </xf>
    <xf numFmtId="0" fontId="14" fillId="0" borderId="21" xfId="0" applyFont="1" applyBorder="1" applyAlignment="1" applyProtection="1">
      <alignment horizontal="center" vertical="center"/>
    </xf>
    <xf numFmtId="0" fontId="14" fillId="0" borderId="12" xfId="0" applyFont="1" applyBorder="1" applyAlignment="1" applyProtection="1">
      <alignment horizontal="center" vertical="center"/>
    </xf>
    <xf numFmtId="0" fontId="17" fillId="0" borderId="22" xfId="0" applyFont="1" applyBorder="1" applyAlignment="1" applyProtection="1">
      <alignment horizontal="center" vertical="center" wrapText="1"/>
    </xf>
    <xf numFmtId="0" fontId="14" fillId="0" borderId="23"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7" fillId="0" borderId="22" xfId="0" applyFont="1" applyBorder="1" applyAlignment="1">
      <alignment horizontal="center" vertical="center"/>
    </xf>
    <xf numFmtId="0" fontId="14" fillId="0" borderId="10" xfId="0" applyFont="1" applyBorder="1" applyAlignment="1">
      <alignment horizontal="center" vertical="center"/>
    </xf>
    <xf numFmtId="0" fontId="14" fillId="0" borderId="22"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5" xfId="0" applyFont="1" applyBorder="1" applyAlignment="1">
      <alignment horizontal="center" vertical="center"/>
    </xf>
    <xf numFmtId="0" fontId="14" fillId="0" borderId="17" xfId="0" applyFont="1" applyBorder="1" applyAlignment="1">
      <alignment horizontal="center" vertical="center"/>
    </xf>
    <xf numFmtId="0" fontId="17" fillId="0" borderId="22" xfId="0" applyFont="1" applyBorder="1" applyAlignment="1">
      <alignment horizontal="center" vertical="center" wrapText="1"/>
    </xf>
    <xf numFmtId="0" fontId="17" fillId="0" borderId="20" xfId="0" applyFont="1" applyBorder="1" applyAlignment="1">
      <alignment horizontal="center" vertical="center" wrapText="1"/>
    </xf>
    <xf numFmtId="0" fontId="14" fillId="0" borderId="17" xfId="0" applyFont="1" applyBorder="1" applyAlignment="1">
      <alignment horizontal="center" vertical="center" wrapText="1"/>
    </xf>
    <xf numFmtId="0" fontId="17" fillId="0" borderId="23" xfId="0" applyFont="1" applyBorder="1" applyAlignment="1">
      <alignment horizontal="center" vertical="center"/>
    </xf>
    <xf numFmtId="0" fontId="11" fillId="0" borderId="0" xfId="0" applyFont="1" applyAlignment="1" applyProtection="1">
      <alignment horizontal="center" vertical="center"/>
    </xf>
    <xf numFmtId="0" fontId="7" fillId="0" borderId="24"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23"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22" xfId="0" applyFont="1" applyBorder="1" applyAlignment="1">
      <alignment horizontal="center" vertical="center"/>
    </xf>
  </cellXfs>
  <cellStyles count="47">
    <cellStyle name="20% - 輔色1" xfId="1" builtinId="30" customBuiltin="1"/>
    <cellStyle name="20% - 輔色2" xfId="2" builtinId="34" customBuiltin="1"/>
    <cellStyle name="20% - 輔色3" xfId="3" builtinId="38" customBuiltin="1"/>
    <cellStyle name="20% - 輔色4" xfId="4" builtinId="42" customBuiltin="1"/>
    <cellStyle name="20% - 輔色5" xfId="5" builtinId="46" customBuiltin="1"/>
    <cellStyle name="20% - 輔色6" xfId="6" builtinId="50" customBuiltin="1"/>
    <cellStyle name="40% - 輔色1" xfId="7" builtinId="31" customBuiltin="1"/>
    <cellStyle name="40% - 輔色2" xfId="8" builtinId="35" customBuiltin="1"/>
    <cellStyle name="40% - 輔色3" xfId="9" builtinId="39" customBuiltin="1"/>
    <cellStyle name="40% - 輔色4" xfId="10" builtinId="43" customBuiltin="1"/>
    <cellStyle name="40% - 輔色5" xfId="11" builtinId="47" customBuiltin="1"/>
    <cellStyle name="40% - 輔色6" xfId="12" builtinId="51" customBuiltin="1"/>
    <cellStyle name="60% - 輔色1" xfId="13" builtinId="32" customBuiltin="1"/>
    <cellStyle name="60% - 輔色2" xfId="14" builtinId="36" customBuiltin="1"/>
    <cellStyle name="60% - 輔色3" xfId="15" builtinId="40" customBuiltin="1"/>
    <cellStyle name="60% - 輔色4" xfId="16" builtinId="44" customBuiltin="1"/>
    <cellStyle name="60% - 輔色5" xfId="17" builtinId="48" customBuiltin="1"/>
    <cellStyle name="60% - 輔色6" xfId="18" builtinId="52" customBuiltin="1"/>
    <cellStyle name="一般" xfId="0" builtinId="0"/>
    <cellStyle name="一般 2" xfId="19" xr:uid="{00000000-0005-0000-0000-000013000000}"/>
    <cellStyle name="一般 2 2" xfId="20" xr:uid="{00000000-0005-0000-0000-000014000000}"/>
    <cellStyle name="一般_表" xfId="21" xr:uid="{00000000-0005-0000-0000-000015000000}"/>
    <cellStyle name="千分位" xfId="22" builtinId="3"/>
    <cellStyle name="千分位 2" xfId="23" xr:uid="{00000000-0005-0000-0000-000017000000}"/>
    <cellStyle name="中等" xfId="24" builtinId="28" customBuiltin="1"/>
    <cellStyle name="合計" xfId="25" builtinId="25" customBuiltin="1"/>
    <cellStyle name="好" xfId="26" builtinId="26" customBuiltin="1"/>
    <cellStyle name="計算方式" xfId="27" builtinId="22" customBuiltin="1"/>
    <cellStyle name="連結的儲存格" xfId="28" builtinId="24" customBuiltin="1"/>
    <cellStyle name="備註" xfId="29" builtinId="10" customBuiltin="1"/>
    <cellStyle name="說明文字" xfId="30" builtinId="53" customBuiltin="1"/>
    <cellStyle name="輔色1" xfId="31" builtinId="29" customBuiltin="1"/>
    <cellStyle name="輔色2" xfId="32" builtinId="33" customBuiltin="1"/>
    <cellStyle name="輔色3" xfId="33" builtinId="37" customBuiltin="1"/>
    <cellStyle name="輔色4" xfId="34" builtinId="41" customBuiltin="1"/>
    <cellStyle name="輔色5" xfId="35" builtinId="45" customBuiltin="1"/>
    <cellStyle name="輔色6" xfId="36" builtinId="49" customBuiltin="1"/>
    <cellStyle name="標題" xfId="37" builtinId="15" customBuiltin="1"/>
    <cellStyle name="標題 1" xfId="38" builtinId="16" customBuiltin="1"/>
    <cellStyle name="標題 2" xfId="39" builtinId="17" customBuiltin="1"/>
    <cellStyle name="標題 3" xfId="40" builtinId="18" customBuiltin="1"/>
    <cellStyle name="標題 4" xfId="41" builtinId="19" customBuiltin="1"/>
    <cellStyle name="輸入" xfId="42" builtinId="20" customBuiltin="1"/>
    <cellStyle name="輸出" xfId="43" builtinId="21" customBuiltin="1"/>
    <cellStyle name="檢查儲存格" xfId="44" builtinId="23" customBuiltin="1"/>
    <cellStyle name="壞" xfId="45" builtinId="27" customBuiltin="1"/>
    <cellStyle name="警告文字" xfId="46"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15240</xdr:colOff>
      <xdr:row>6</xdr:row>
      <xdr:rowOff>22860</xdr:rowOff>
    </xdr:from>
    <xdr:to>
      <xdr:col>9</xdr:col>
      <xdr:colOff>1135380</xdr:colOff>
      <xdr:row>6</xdr:row>
      <xdr:rowOff>121920</xdr:rowOff>
    </xdr:to>
    <xdr:pic>
      <xdr:nvPicPr>
        <xdr:cNvPr id="1283" name="圖片 3">
          <a:extLst>
            <a:ext uri="{FF2B5EF4-FFF2-40B4-BE49-F238E27FC236}">
              <a16:creationId xmlns:a16="http://schemas.microsoft.com/office/drawing/2014/main" id="{00000000-0008-0000-0000-000003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7240" y="2217420"/>
          <a:ext cx="68351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xdr:colOff>
      <xdr:row>10</xdr:row>
      <xdr:rowOff>22860</xdr:rowOff>
    </xdr:from>
    <xdr:to>
      <xdr:col>8</xdr:col>
      <xdr:colOff>1059180</xdr:colOff>
      <xdr:row>10</xdr:row>
      <xdr:rowOff>106680</xdr:rowOff>
    </xdr:to>
    <xdr:pic>
      <xdr:nvPicPr>
        <xdr:cNvPr id="1284" name="圖片 3">
          <a:extLst>
            <a:ext uri="{FF2B5EF4-FFF2-40B4-BE49-F238E27FC236}">
              <a16:creationId xmlns:a16="http://schemas.microsoft.com/office/drawing/2014/main" id="{00000000-0008-0000-0000-000004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5340" y="4229100"/>
          <a:ext cx="55778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68580</xdr:colOff>
      <xdr:row>12</xdr:row>
      <xdr:rowOff>30480</xdr:rowOff>
    </xdr:from>
    <xdr:to>
      <xdr:col>7</xdr:col>
      <xdr:colOff>1120140</xdr:colOff>
      <xdr:row>12</xdr:row>
      <xdr:rowOff>106680</xdr:rowOff>
    </xdr:to>
    <xdr:pic>
      <xdr:nvPicPr>
        <xdr:cNvPr id="1285" name="圖片 3">
          <a:extLst>
            <a:ext uri="{FF2B5EF4-FFF2-40B4-BE49-F238E27FC236}">
              <a16:creationId xmlns:a16="http://schemas.microsoft.com/office/drawing/2014/main" id="{00000000-0008-0000-0000-000005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0580" y="5242560"/>
          <a:ext cx="448056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xdr:colOff>
      <xdr:row>7</xdr:row>
      <xdr:rowOff>7620</xdr:rowOff>
    </xdr:from>
    <xdr:to>
      <xdr:col>10</xdr:col>
      <xdr:colOff>7620</xdr:colOff>
      <xdr:row>7</xdr:row>
      <xdr:rowOff>114300</xdr:rowOff>
    </xdr:to>
    <xdr:pic>
      <xdr:nvPicPr>
        <xdr:cNvPr id="1286" name="圖片 3">
          <a:extLst>
            <a:ext uri="{FF2B5EF4-FFF2-40B4-BE49-F238E27FC236}">
              <a16:creationId xmlns:a16="http://schemas.microsoft.com/office/drawing/2014/main" id="{00000000-0008-0000-0000-000006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0100" y="2705100"/>
          <a:ext cx="682752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xdr:colOff>
      <xdr:row>8</xdr:row>
      <xdr:rowOff>22860</xdr:rowOff>
    </xdr:from>
    <xdr:to>
      <xdr:col>10</xdr:col>
      <xdr:colOff>7620</xdr:colOff>
      <xdr:row>8</xdr:row>
      <xdr:rowOff>121920</xdr:rowOff>
    </xdr:to>
    <xdr:pic>
      <xdr:nvPicPr>
        <xdr:cNvPr id="1287" name="圖片 3">
          <a:extLst>
            <a:ext uri="{FF2B5EF4-FFF2-40B4-BE49-F238E27FC236}">
              <a16:creationId xmlns:a16="http://schemas.microsoft.com/office/drawing/2014/main" id="{00000000-0008-0000-0000-000007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0100" y="3223260"/>
          <a:ext cx="68275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22860</xdr:colOff>
      <xdr:row>9</xdr:row>
      <xdr:rowOff>7620</xdr:rowOff>
    </xdr:from>
    <xdr:to>
      <xdr:col>10</xdr:col>
      <xdr:colOff>0</xdr:colOff>
      <xdr:row>9</xdr:row>
      <xdr:rowOff>114300</xdr:rowOff>
    </xdr:to>
    <xdr:pic>
      <xdr:nvPicPr>
        <xdr:cNvPr id="1288" name="圖片 3">
          <a:extLst>
            <a:ext uri="{FF2B5EF4-FFF2-40B4-BE49-F238E27FC236}">
              <a16:creationId xmlns:a16="http://schemas.microsoft.com/office/drawing/2014/main" id="{00000000-0008-0000-0000-000008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4860" y="3710940"/>
          <a:ext cx="68351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68580</xdr:colOff>
      <xdr:row>11</xdr:row>
      <xdr:rowOff>22860</xdr:rowOff>
    </xdr:from>
    <xdr:to>
      <xdr:col>8</xdr:col>
      <xdr:colOff>1074420</xdr:colOff>
      <xdr:row>11</xdr:row>
      <xdr:rowOff>106680</xdr:rowOff>
    </xdr:to>
    <xdr:pic>
      <xdr:nvPicPr>
        <xdr:cNvPr id="1289" name="圖片 3">
          <a:extLst>
            <a:ext uri="{FF2B5EF4-FFF2-40B4-BE49-F238E27FC236}">
              <a16:creationId xmlns:a16="http://schemas.microsoft.com/office/drawing/2014/main" id="{00000000-0008-0000-0000-000009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0580" y="4732020"/>
          <a:ext cx="55778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83820</xdr:colOff>
      <xdr:row>13</xdr:row>
      <xdr:rowOff>30480</xdr:rowOff>
    </xdr:from>
    <xdr:to>
      <xdr:col>7</xdr:col>
      <xdr:colOff>1135380</xdr:colOff>
      <xdr:row>13</xdr:row>
      <xdr:rowOff>106680</xdr:rowOff>
    </xdr:to>
    <xdr:pic>
      <xdr:nvPicPr>
        <xdr:cNvPr id="1290" name="圖片 3">
          <a:extLst>
            <a:ext uri="{FF2B5EF4-FFF2-40B4-BE49-F238E27FC236}">
              <a16:creationId xmlns:a16="http://schemas.microsoft.com/office/drawing/2014/main" id="{00000000-0008-0000-0000-00000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5820" y="5745480"/>
          <a:ext cx="448056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xdr:colOff>
      <xdr:row>14</xdr:row>
      <xdr:rowOff>7620</xdr:rowOff>
    </xdr:from>
    <xdr:to>
      <xdr:col>7</xdr:col>
      <xdr:colOff>1089660</xdr:colOff>
      <xdr:row>14</xdr:row>
      <xdr:rowOff>83820</xdr:rowOff>
    </xdr:to>
    <xdr:pic>
      <xdr:nvPicPr>
        <xdr:cNvPr id="1291" name="圖片 3">
          <a:extLst>
            <a:ext uri="{FF2B5EF4-FFF2-40B4-BE49-F238E27FC236}">
              <a16:creationId xmlns:a16="http://schemas.microsoft.com/office/drawing/2014/main" id="{00000000-0008-0000-0000-00000B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7720" y="6225540"/>
          <a:ext cx="447294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60960</xdr:colOff>
      <xdr:row>15</xdr:row>
      <xdr:rowOff>22860</xdr:rowOff>
    </xdr:from>
    <xdr:to>
      <xdr:col>7</xdr:col>
      <xdr:colOff>1104900</xdr:colOff>
      <xdr:row>15</xdr:row>
      <xdr:rowOff>91440</xdr:rowOff>
    </xdr:to>
    <xdr:pic>
      <xdr:nvPicPr>
        <xdr:cNvPr id="1292" name="圖片 3">
          <a:extLst>
            <a:ext uri="{FF2B5EF4-FFF2-40B4-BE49-F238E27FC236}">
              <a16:creationId xmlns:a16="http://schemas.microsoft.com/office/drawing/2014/main" id="{00000000-0008-0000-0000-00000C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2960" y="6743700"/>
          <a:ext cx="44729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83820</xdr:colOff>
      <xdr:row>16</xdr:row>
      <xdr:rowOff>38100</xdr:rowOff>
    </xdr:from>
    <xdr:to>
      <xdr:col>7</xdr:col>
      <xdr:colOff>1135380</xdr:colOff>
      <xdr:row>16</xdr:row>
      <xdr:rowOff>114300</xdr:rowOff>
    </xdr:to>
    <xdr:pic>
      <xdr:nvPicPr>
        <xdr:cNvPr id="1293" name="圖片 3">
          <a:extLst>
            <a:ext uri="{FF2B5EF4-FFF2-40B4-BE49-F238E27FC236}">
              <a16:creationId xmlns:a16="http://schemas.microsoft.com/office/drawing/2014/main" id="{00000000-0008-0000-0000-00000D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5820" y="7261860"/>
          <a:ext cx="448056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22860</xdr:colOff>
      <xdr:row>17</xdr:row>
      <xdr:rowOff>30480</xdr:rowOff>
    </xdr:from>
    <xdr:to>
      <xdr:col>7</xdr:col>
      <xdr:colOff>1074420</xdr:colOff>
      <xdr:row>17</xdr:row>
      <xdr:rowOff>106680</xdr:rowOff>
    </xdr:to>
    <xdr:pic>
      <xdr:nvPicPr>
        <xdr:cNvPr id="1294" name="圖片 3">
          <a:extLst>
            <a:ext uri="{FF2B5EF4-FFF2-40B4-BE49-F238E27FC236}">
              <a16:creationId xmlns:a16="http://schemas.microsoft.com/office/drawing/2014/main" id="{00000000-0008-0000-0000-00000E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4860" y="7757160"/>
          <a:ext cx="448056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60960</xdr:colOff>
      <xdr:row>18</xdr:row>
      <xdr:rowOff>30480</xdr:rowOff>
    </xdr:from>
    <xdr:to>
      <xdr:col>7</xdr:col>
      <xdr:colOff>1104900</xdr:colOff>
      <xdr:row>18</xdr:row>
      <xdr:rowOff>106680</xdr:rowOff>
    </xdr:to>
    <xdr:pic>
      <xdr:nvPicPr>
        <xdr:cNvPr id="1295" name="圖片 3">
          <a:extLst>
            <a:ext uri="{FF2B5EF4-FFF2-40B4-BE49-F238E27FC236}">
              <a16:creationId xmlns:a16="http://schemas.microsoft.com/office/drawing/2014/main" id="{00000000-0008-0000-0000-00000F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2960" y="8260080"/>
          <a:ext cx="447294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xdr:colOff>
      <xdr:row>19</xdr:row>
      <xdr:rowOff>38100</xdr:rowOff>
    </xdr:from>
    <xdr:to>
      <xdr:col>7</xdr:col>
      <xdr:colOff>1089660</xdr:colOff>
      <xdr:row>19</xdr:row>
      <xdr:rowOff>114300</xdr:rowOff>
    </xdr:to>
    <xdr:pic>
      <xdr:nvPicPr>
        <xdr:cNvPr id="1296" name="圖片 3">
          <a:extLst>
            <a:ext uri="{FF2B5EF4-FFF2-40B4-BE49-F238E27FC236}">
              <a16:creationId xmlns:a16="http://schemas.microsoft.com/office/drawing/2014/main" id="{00000000-0008-0000-0000-000010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7720" y="8770620"/>
          <a:ext cx="447294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xdr:colOff>
      <xdr:row>20</xdr:row>
      <xdr:rowOff>45720</xdr:rowOff>
    </xdr:from>
    <xdr:to>
      <xdr:col>7</xdr:col>
      <xdr:colOff>1082040</xdr:colOff>
      <xdr:row>20</xdr:row>
      <xdr:rowOff>121920</xdr:rowOff>
    </xdr:to>
    <xdr:pic>
      <xdr:nvPicPr>
        <xdr:cNvPr id="1297" name="圖片 3">
          <a:extLst>
            <a:ext uri="{FF2B5EF4-FFF2-40B4-BE49-F238E27FC236}">
              <a16:creationId xmlns:a16="http://schemas.microsoft.com/office/drawing/2014/main" id="{00000000-0008-0000-0000-000011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0100" y="9281160"/>
          <a:ext cx="447294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6"/>
  <sheetViews>
    <sheetView zoomScaleNormal="100" workbookViewId="0">
      <selection sqref="A1:K1"/>
    </sheetView>
  </sheetViews>
  <sheetFormatPr defaultColWidth="9" defaultRowHeight="16.2"/>
  <cols>
    <col min="1" max="3" width="16.6640625" style="300" customWidth="1"/>
    <col min="4" max="11" width="16.6640625" style="297" customWidth="1"/>
    <col min="12" max="27" width="9" style="297"/>
    <col min="28" max="28" width="9" style="298"/>
    <col min="29" max="16384" width="9" style="299"/>
  </cols>
  <sheetData>
    <row r="1" spans="1:29" s="288" customFormat="1" ht="27.6" customHeight="1">
      <c r="A1" s="365" t="s">
        <v>34</v>
      </c>
      <c r="B1" s="365"/>
      <c r="C1" s="365"/>
      <c r="D1" s="365"/>
      <c r="E1" s="365"/>
      <c r="F1" s="365"/>
      <c r="G1" s="365"/>
      <c r="H1" s="365"/>
      <c r="I1" s="365"/>
      <c r="J1" s="365"/>
      <c r="K1" s="365"/>
      <c r="L1" s="286"/>
      <c r="M1" s="286"/>
      <c r="N1" s="286"/>
      <c r="O1" s="286"/>
      <c r="P1" s="286"/>
      <c r="Q1" s="286"/>
      <c r="R1" s="286"/>
      <c r="S1" s="286"/>
      <c r="T1" s="286"/>
      <c r="U1" s="286"/>
      <c r="V1" s="286"/>
      <c r="W1" s="286"/>
      <c r="X1" s="286"/>
      <c r="Y1" s="286"/>
      <c r="Z1" s="286"/>
      <c r="AA1" s="286"/>
      <c r="AB1" s="287"/>
    </row>
    <row r="2" spans="1:29" s="288" customFormat="1" ht="15.9" customHeight="1">
      <c r="C2" s="290"/>
      <c r="E2" s="289"/>
      <c r="F2" s="357" t="s">
        <v>505</v>
      </c>
      <c r="G2" s="289"/>
      <c r="H2" s="289"/>
      <c r="I2" s="289"/>
      <c r="J2" s="289"/>
      <c r="K2" s="286"/>
      <c r="L2" s="286"/>
      <c r="M2" s="286"/>
      <c r="N2" s="286"/>
      <c r="O2" s="286"/>
      <c r="P2" s="286"/>
      <c r="Q2" s="286"/>
      <c r="R2" s="286"/>
      <c r="S2" s="286"/>
      <c r="T2" s="286"/>
      <c r="U2" s="286"/>
      <c r="V2" s="286"/>
      <c r="W2" s="286"/>
      <c r="X2" s="286"/>
      <c r="Y2" s="286"/>
      <c r="Z2" s="286"/>
      <c r="AA2" s="286"/>
      <c r="AB2" s="287"/>
    </row>
    <row r="3" spans="1:29" s="294" customFormat="1" ht="15.9" customHeight="1">
      <c r="B3" s="291"/>
      <c r="C3" s="291"/>
      <c r="D3" s="292"/>
      <c r="E3" s="292"/>
      <c r="F3" s="292"/>
      <c r="G3" s="292"/>
      <c r="H3" s="293"/>
      <c r="J3" s="295"/>
      <c r="K3" s="319" t="s">
        <v>476</v>
      </c>
      <c r="L3" s="295"/>
      <c r="M3" s="295"/>
      <c r="N3" s="295"/>
      <c r="O3" s="295"/>
      <c r="P3" s="295"/>
      <c r="Q3" s="295"/>
      <c r="R3" s="295"/>
      <c r="S3" s="295"/>
      <c r="T3" s="295"/>
      <c r="U3" s="295"/>
      <c r="V3" s="295"/>
      <c r="W3" s="295"/>
      <c r="X3" s="295"/>
      <c r="Y3" s="295"/>
      <c r="Z3" s="295"/>
      <c r="AA3" s="295"/>
      <c r="AB3" s="296"/>
    </row>
    <row r="4" spans="1:29" s="288" customFormat="1" ht="30" customHeight="1">
      <c r="A4" s="366" t="s">
        <v>458</v>
      </c>
      <c r="B4" s="370" t="s">
        <v>153</v>
      </c>
      <c r="C4" s="371"/>
      <c r="D4" s="376" t="s">
        <v>115</v>
      </c>
      <c r="E4" s="370" t="s">
        <v>156</v>
      </c>
      <c r="F4" s="379"/>
      <c r="G4" s="379"/>
      <c r="H4" s="379"/>
      <c r="I4" s="379"/>
      <c r="J4" s="379"/>
      <c r="K4" s="379"/>
      <c r="L4" s="287"/>
      <c r="M4" s="287"/>
      <c r="N4" s="287"/>
      <c r="O4" s="287"/>
      <c r="P4" s="287"/>
      <c r="Q4" s="287"/>
      <c r="R4" s="287"/>
      <c r="S4" s="287"/>
      <c r="T4" s="287"/>
      <c r="U4" s="287"/>
      <c r="V4" s="287"/>
      <c r="W4" s="287"/>
      <c r="X4" s="287"/>
      <c r="Y4" s="287"/>
      <c r="Z4" s="287"/>
      <c r="AA4" s="287"/>
      <c r="AB4" s="287"/>
    </row>
    <row r="5" spans="1:29" s="288" customFormat="1" ht="15.75" customHeight="1">
      <c r="A5" s="367"/>
      <c r="B5" s="372" t="s">
        <v>10</v>
      </c>
      <c r="C5" s="374" t="s">
        <v>459</v>
      </c>
      <c r="D5" s="377"/>
      <c r="E5" s="374" t="s">
        <v>460</v>
      </c>
      <c r="F5" s="374" t="s">
        <v>461</v>
      </c>
      <c r="G5" s="374" t="s">
        <v>462</v>
      </c>
      <c r="H5" s="374" t="s">
        <v>463</v>
      </c>
      <c r="I5" s="381" t="s">
        <v>464</v>
      </c>
      <c r="J5" s="381" t="s">
        <v>465</v>
      </c>
      <c r="K5" s="382" t="s">
        <v>466</v>
      </c>
      <c r="L5" s="287"/>
      <c r="M5" s="287"/>
      <c r="N5" s="287"/>
      <c r="O5" s="287"/>
      <c r="P5" s="287"/>
      <c r="Q5" s="287"/>
      <c r="R5" s="287"/>
      <c r="S5" s="287"/>
      <c r="T5" s="287"/>
      <c r="U5" s="287"/>
      <c r="V5" s="287"/>
      <c r="W5" s="287"/>
      <c r="X5" s="287"/>
      <c r="Y5" s="287"/>
      <c r="Z5" s="287"/>
      <c r="AA5" s="287"/>
      <c r="AB5" s="287"/>
    </row>
    <row r="6" spans="1:29" s="288" customFormat="1" ht="46.5" customHeight="1">
      <c r="A6" s="368"/>
      <c r="B6" s="373"/>
      <c r="C6" s="375"/>
      <c r="D6" s="378"/>
      <c r="E6" s="375"/>
      <c r="F6" s="375"/>
      <c r="G6" s="375"/>
      <c r="H6" s="375"/>
      <c r="I6" s="375"/>
      <c r="J6" s="375"/>
      <c r="K6" s="383"/>
      <c r="L6" s="287"/>
      <c r="M6" s="287"/>
      <c r="N6" s="287"/>
      <c r="O6" s="287"/>
      <c r="P6" s="287"/>
      <c r="Q6" s="287"/>
      <c r="R6" s="287"/>
      <c r="S6" s="287"/>
      <c r="T6" s="287"/>
      <c r="U6" s="287"/>
      <c r="V6" s="287"/>
      <c r="W6" s="287"/>
      <c r="X6" s="287"/>
      <c r="Y6" s="287"/>
      <c r="Z6" s="287"/>
      <c r="AA6" s="287"/>
      <c r="AB6" s="287"/>
    </row>
    <row r="7" spans="1:29" s="288" customFormat="1" ht="39.9" customHeight="1">
      <c r="A7" s="320" t="s">
        <v>467</v>
      </c>
      <c r="B7" s="321">
        <v>186841</v>
      </c>
      <c r="C7" s="321">
        <v>16378</v>
      </c>
      <c r="D7" s="321">
        <v>1257240</v>
      </c>
      <c r="E7" s="380">
        <v>720628</v>
      </c>
      <c r="F7" s="380"/>
      <c r="G7" s="380"/>
      <c r="H7" s="380"/>
      <c r="I7" s="380"/>
      <c r="J7" s="380"/>
      <c r="K7" s="321">
        <v>179277</v>
      </c>
      <c r="L7" s="287"/>
      <c r="M7" s="287"/>
      <c r="N7" s="287"/>
      <c r="O7" s="287"/>
      <c r="P7" s="287"/>
      <c r="Q7" s="287"/>
      <c r="R7" s="287"/>
      <c r="S7" s="287"/>
      <c r="T7" s="287"/>
      <c r="U7" s="287"/>
      <c r="V7" s="287"/>
      <c r="W7" s="287"/>
      <c r="X7" s="287"/>
      <c r="Y7" s="287"/>
      <c r="Z7" s="287"/>
      <c r="AA7" s="287"/>
      <c r="AB7" s="287"/>
    </row>
    <row r="8" spans="1:29" s="288" customFormat="1" ht="39.9" customHeight="1">
      <c r="A8" s="303" t="s">
        <v>468</v>
      </c>
      <c r="B8" s="321">
        <v>212873</v>
      </c>
      <c r="C8" s="321">
        <v>20814</v>
      </c>
      <c r="D8" s="321">
        <v>1718601</v>
      </c>
      <c r="E8" s="363">
        <v>1186092</v>
      </c>
      <c r="F8" s="363"/>
      <c r="G8" s="363"/>
      <c r="H8" s="363"/>
      <c r="I8" s="363"/>
      <c r="J8" s="363"/>
      <c r="K8" s="321">
        <v>257093</v>
      </c>
      <c r="L8" s="287"/>
      <c r="M8" s="287"/>
      <c r="N8" s="287"/>
      <c r="O8" s="287"/>
      <c r="P8" s="287"/>
      <c r="Q8" s="287"/>
      <c r="R8" s="287"/>
      <c r="S8" s="287"/>
      <c r="T8" s="287"/>
      <c r="U8" s="287"/>
      <c r="V8" s="287"/>
      <c r="W8" s="287"/>
      <c r="X8" s="287"/>
      <c r="Y8" s="287"/>
      <c r="Z8" s="287"/>
      <c r="AA8" s="287"/>
      <c r="AB8" s="287"/>
    </row>
    <row r="9" spans="1:29" s="288" customFormat="1" ht="39.9" customHeight="1">
      <c r="A9" s="303" t="s">
        <v>469</v>
      </c>
      <c r="B9" s="321">
        <v>252370</v>
      </c>
      <c r="C9" s="321">
        <v>29512</v>
      </c>
      <c r="D9" s="321">
        <v>1943181</v>
      </c>
      <c r="E9" s="363">
        <v>1357371</v>
      </c>
      <c r="F9" s="363"/>
      <c r="G9" s="363"/>
      <c r="H9" s="363"/>
      <c r="I9" s="363"/>
      <c r="J9" s="363"/>
      <c r="K9" s="321">
        <v>269982</v>
      </c>
      <c r="L9" s="287"/>
      <c r="M9" s="287"/>
      <c r="N9" s="287"/>
      <c r="O9" s="287"/>
      <c r="P9" s="287"/>
      <c r="Q9" s="287"/>
      <c r="R9" s="287"/>
      <c r="S9" s="287"/>
      <c r="T9" s="287"/>
      <c r="U9" s="287"/>
      <c r="V9" s="287"/>
      <c r="W9" s="287"/>
      <c r="X9" s="287"/>
      <c r="Y9" s="287"/>
      <c r="Z9" s="287"/>
      <c r="AA9" s="287"/>
      <c r="AB9" s="287"/>
    </row>
    <row r="10" spans="1:29" s="288" customFormat="1" ht="39.9" customHeight="1">
      <c r="A10" s="303" t="s">
        <v>470</v>
      </c>
      <c r="B10" s="321">
        <v>209387</v>
      </c>
      <c r="C10" s="321">
        <v>37700</v>
      </c>
      <c r="D10" s="321">
        <v>1745442</v>
      </c>
      <c r="E10" s="363">
        <v>1053912</v>
      </c>
      <c r="F10" s="363"/>
      <c r="G10" s="363"/>
      <c r="H10" s="363"/>
      <c r="I10" s="363"/>
      <c r="J10" s="363"/>
      <c r="K10" s="321">
        <v>195413</v>
      </c>
      <c r="L10" s="287"/>
      <c r="M10" s="287"/>
      <c r="N10" s="287"/>
      <c r="O10" s="287"/>
      <c r="P10" s="287"/>
      <c r="Q10" s="287"/>
      <c r="R10" s="287"/>
      <c r="S10" s="287"/>
      <c r="T10" s="287"/>
      <c r="U10" s="287"/>
      <c r="V10" s="287"/>
      <c r="W10" s="287"/>
      <c r="X10" s="287"/>
      <c r="Y10" s="287"/>
      <c r="Z10" s="287"/>
      <c r="AA10" s="287"/>
      <c r="AB10" s="287"/>
    </row>
    <row r="11" spans="1:29" ht="39.9" customHeight="1">
      <c r="A11" s="303" t="s">
        <v>447</v>
      </c>
      <c r="B11" s="321">
        <v>201946</v>
      </c>
      <c r="C11" s="321">
        <v>38889</v>
      </c>
      <c r="D11" s="321">
        <v>1822753</v>
      </c>
      <c r="E11" s="363">
        <v>888503</v>
      </c>
      <c r="F11" s="363"/>
      <c r="G11" s="363"/>
      <c r="H11" s="363"/>
      <c r="I11" s="363"/>
      <c r="J11" s="321">
        <v>169772</v>
      </c>
      <c r="K11" s="321">
        <v>191143</v>
      </c>
    </row>
    <row r="12" spans="1:29" ht="39.9" customHeight="1">
      <c r="A12" s="303" t="s">
        <v>448</v>
      </c>
      <c r="B12" s="321">
        <v>188659</v>
      </c>
      <c r="C12" s="321">
        <v>40944</v>
      </c>
      <c r="D12" s="321">
        <v>1948334</v>
      </c>
      <c r="E12" s="363">
        <v>866343</v>
      </c>
      <c r="F12" s="363"/>
      <c r="G12" s="363"/>
      <c r="H12" s="363"/>
      <c r="I12" s="363"/>
      <c r="J12" s="322">
        <v>165287</v>
      </c>
      <c r="K12" s="321">
        <v>218784</v>
      </c>
    </row>
    <row r="13" spans="1:29" ht="39.9" customHeight="1">
      <c r="A13" s="303" t="s">
        <v>449</v>
      </c>
      <c r="B13" s="321">
        <v>189681</v>
      </c>
      <c r="C13" s="321">
        <v>46101</v>
      </c>
      <c r="D13" s="321">
        <v>2007043</v>
      </c>
      <c r="E13" s="363">
        <v>569944</v>
      </c>
      <c r="F13" s="363"/>
      <c r="G13" s="363"/>
      <c r="H13" s="363"/>
      <c r="I13" s="323">
        <v>140155</v>
      </c>
      <c r="J13" s="323">
        <v>150137</v>
      </c>
      <c r="K13" s="321">
        <v>173980</v>
      </c>
    </row>
    <row r="14" spans="1:29" ht="39.9" customHeight="1">
      <c r="A14" s="303" t="s">
        <v>450</v>
      </c>
      <c r="B14" s="321">
        <v>224173</v>
      </c>
      <c r="C14" s="321">
        <v>56416</v>
      </c>
      <c r="D14" s="321">
        <v>2028777</v>
      </c>
      <c r="E14" s="364">
        <v>557893</v>
      </c>
      <c r="F14" s="364"/>
      <c r="G14" s="364"/>
      <c r="H14" s="364"/>
      <c r="I14" s="323">
        <v>142719</v>
      </c>
      <c r="J14" s="323">
        <v>153285</v>
      </c>
      <c r="K14" s="321">
        <v>143323</v>
      </c>
    </row>
    <row r="15" spans="1:29" ht="39.9" customHeight="1">
      <c r="A15" s="303" t="s">
        <v>451</v>
      </c>
      <c r="B15" s="321">
        <v>230297</v>
      </c>
      <c r="C15" s="321">
        <v>64490</v>
      </c>
      <c r="D15" s="321">
        <v>2020949</v>
      </c>
      <c r="E15" s="364">
        <v>660090</v>
      </c>
      <c r="F15" s="364"/>
      <c r="G15" s="364"/>
      <c r="H15" s="364"/>
      <c r="I15" s="323">
        <v>134018</v>
      </c>
      <c r="J15" s="323">
        <v>140894</v>
      </c>
      <c r="K15" s="321">
        <v>171078</v>
      </c>
    </row>
    <row r="16" spans="1:29" s="297" customFormat="1" ht="39.9" customHeight="1">
      <c r="A16" s="303" t="s">
        <v>452</v>
      </c>
      <c r="B16" s="321">
        <v>209493</v>
      </c>
      <c r="C16" s="321">
        <v>62791</v>
      </c>
      <c r="D16" s="321">
        <v>2039513</v>
      </c>
      <c r="E16" s="364">
        <v>693080</v>
      </c>
      <c r="F16" s="364"/>
      <c r="G16" s="364"/>
      <c r="H16" s="364"/>
      <c r="I16" s="323">
        <v>159957</v>
      </c>
      <c r="J16" s="323">
        <v>149220</v>
      </c>
      <c r="K16" s="321">
        <v>167406</v>
      </c>
      <c r="AB16" s="298"/>
      <c r="AC16" s="299"/>
    </row>
    <row r="17" spans="1:29" s="297" customFormat="1" ht="39.9" customHeight="1">
      <c r="A17" s="303" t="s">
        <v>453</v>
      </c>
      <c r="B17" s="321">
        <v>225149</v>
      </c>
      <c r="C17" s="321">
        <v>71585</v>
      </c>
      <c r="D17" s="321">
        <v>2070640</v>
      </c>
      <c r="E17" s="363">
        <v>675834</v>
      </c>
      <c r="F17" s="363"/>
      <c r="G17" s="363"/>
      <c r="H17" s="363"/>
      <c r="I17" s="321">
        <v>106041</v>
      </c>
      <c r="J17" s="321">
        <v>176659</v>
      </c>
      <c r="K17" s="321">
        <v>145626</v>
      </c>
      <c r="AB17" s="298"/>
      <c r="AC17" s="299"/>
    </row>
    <row r="18" spans="1:29" s="297" customFormat="1" ht="39.9" customHeight="1">
      <c r="A18" s="303" t="s">
        <v>454</v>
      </c>
      <c r="B18" s="321">
        <v>223647</v>
      </c>
      <c r="C18" s="321">
        <v>76846</v>
      </c>
      <c r="D18" s="348">
        <v>2104337</v>
      </c>
      <c r="E18" s="363">
        <v>722724</v>
      </c>
      <c r="F18" s="363"/>
      <c r="G18" s="363"/>
      <c r="H18" s="363"/>
      <c r="I18" s="321">
        <v>74225</v>
      </c>
      <c r="J18" s="321">
        <v>176823</v>
      </c>
      <c r="K18" s="321">
        <v>144050</v>
      </c>
      <c r="AB18" s="298"/>
      <c r="AC18" s="299"/>
    </row>
    <row r="19" spans="1:29" s="297" customFormat="1" ht="39.9" customHeight="1">
      <c r="A19" s="303" t="s">
        <v>455</v>
      </c>
      <c r="B19" s="321">
        <v>213015</v>
      </c>
      <c r="C19" s="321">
        <v>77381</v>
      </c>
      <c r="D19" s="348">
        <v>2072760</v>
      </c>
      <c r="E19" s="363">
        <v>708167</v>
      </c>
      <c r="F19" s="363"/>
      <c r="G19" s="363"/>
      <c r="H19" s="363"/>
      <c r="I19" s="321">
        <v>81316</v>
      </c>
      <c r="J19" s="321">
        <v>163866</v>
      </c>
      <c r="K19" s="321">
        <v>176782</v>
      </c>
      <c r="AB19" s="298"/>
      <c r="AC19" s="299"/>
    </row>
    <row r="20" spans="1:29" s="297" customFormat="1" ht="39.9" customHeight="1">
      <c r="A20" s="303" t="s">
        <v>456</v>
      </c>
      <c r="B20" s="321">
        <v>197106</v>
      </c>
      <c r="C20" s="321">
        <v>65514</v>
      </c>
      <c r="D20" s="348">
        <v>2104230</v>
      </c>
      <c r="E20" s="363">
        <v>661324</v>
      </c>
      <c r="F20" s="363"/>
      <c r="G20" s="363"/>
      <c r="H20" s="363"/>
      <c r="I20" s="321">
        <v>131620</v>
      </c>
      <c r="J20" s="321">
        <v>157570</v>
      </c>
      <c r="K20" s="321">
        <v>152741</v>
      </c>
      <c r="AB20" s="298"/>
    </row>
    <row r="21" spans="1:29" s="301" customFormat="1" ht="39.9" customHeight="1">
      <c r="A21" s="303" t="s">
        <v>457</v>
      </c>
      <c r="B21" s="324">
        <v>189047</v>
      </c>
      <c r="C21" s="324">
        <v>64161</v>
      </c>
      <c r="D21" s="347">
        <v>2109634</v>
      </c>
      <c r="E21" s="364">
        <v>629537</v>
      </c>
      <c r="F21" s="364"/>
      <c r="G21" s="364"/>
      <c r="H21" s="364"/>
      <c r="I21" s="324">
        <v>149224</v>
      </c>
      <c r="J21" s="324">
        <v>146692</v>
      </c>
      <c r="K21" s="324">
        <v>149275</v>
      </c>
      <c r="AB21" s="302"/>
    </row>
    <row r="22" spans="1:29" s="301" customFormat="1" ht="39.9" customHeight="1">
      <c r="A22" s="303" t="s">
        <v>478</v>
      </c>
      <c r="B22" s="324">
        <v>179379</v>
      </c>
      <c r="C22" s="324">
        <v>62229</v>
      </c>
      <c r="D22" s="347">
        <v>2118923</v>
      </c>
      <c r="E22" s="324">
        <v>141948</v>
      </c>
      <c r="F22" s="324">
        <v>145131</v>
      </c>
      <c r="G22" s="324">
        <v>156883</v>
      </c>
      <c r="H22" s="324">
        <v>157527</v>
      </c>
      <c r="I22" s="324">
        <v>145724</v>
      </c>
      <c r="J22" s="324">
        <v>141578</v>
      </c>
      <c r="K22" s="324">
        <v>159449</v>
      </c>
      <c r="AB22" s="302"/>
    </row>
    <row r="23" spans="1:29" s="301" customFormat="1" ht="39.9" customHeight="1">
      <c r="A23" s="355" t="s">
        <v>500</v>
      </c>
      <c r="B23" s="324">
        <v>170729</v>
      </c>
      <c r="C23" s="324">
        <v>58615</v>
      </c>
      <c r="D23" s="324">
        <v>1974888</v>
      </c>
      <c r="E23" s="324">
        <v>132010</v>
      </c>
      <c r="F23" s="324">
        <v>135614</v>
      </c>
      <c r="G23" s="324">
        <v>148997</v>
      </c>
      <c r="H23" s="324">
        <v>151514</v>
      </c>
      <c r="I23" s="324">
        <v>134736</v>
      </c>
      <c r="J23" s="324">
        <v>133665</v>
      </c>
      <c r="K23" s="324">
        <v>154493</v>
      </c>
      <c r="AB23" s="302"/>
    </row>
    <row r="24" spans="1:29" ht="16.5" customHeight="1">
      <c r="A24" s="304" t="s">
        <v>471</v>
      </c>
      <c r="B24" s="352"/>
      <c r="C24" s="352"/>
      <c r="D24" s="369"/>
      <c r="E24" s="369"/>
      <c r="F24" s="369"/>
      <c r="G24" s="369"/>
      <c r="H24" s="369"/>
      <c r="I24" s="305"/>
      <c r="J24" s="305"/>
      <c r="K24" s="305"/>
    </row>
    <row r="25" spans="1:29" ht="15" customHeight="1">
      <c r="A25" s="326" t="s">
        <v>477</v>
      </c>
      <c r="B25" s="351"/>
      <c r="C25" s="351"/>
      <c r="D25" s="298"/>
      <c r="E25" s="298"/>
      <c r="F25" s="298"/>
      <c r="G25" s="298"/>
      <c r="H25" s="298"/>
    </row>
    <row r="26" spans="1:29" ht="15" customHeight="1">
      <c r="A26" s="350" t="s">
        <v>497</v>
      </c>
      <c r="B26" s="351"/>
      <c r="C26" s="351"/>
      <c r="D26" s="298"/>
      <c r="E26" s="298"/>
      <c r="F26" s="298"/>
      <c r="G26" s="298"/>
      <c r="H26" s="298"/>
    </row>
  </sheetData>
  <mergeCells count="30">
    <mergeCell ref="A1:K1"/>
    <mergeCell ref="A4:A6"/>
    <mergeCell ref="D24:H24"/>
    <mergeCell ref="B4:C4"/>
    <mergeCell ref="B5:B6"/>
    <mergeCell ref="C5:C6"/>
    <mergeCell ref="D4:D6"/>
    <mergeCell ref="E4:K4"/>
    <mergeCell ref="E5:E6"/>
    <mergeCell ref="F5:F6"/>
    <mergeCell ref="G5:G6"/>
    <mergeCell ref="H5:H6"/>
    <mergeCell ref="E7:J7"/>
    <mergeCell ref="I5:I6"/>
    <mergeCell ref="J5:J6"/>
    <mergeCell ref="K5:K6"/>
    <mergeCell ref="E8:J8"/>
    <mergeCell ref="E9:J9"/>
    <mergeCell ref="E10:J10"/>
    <mergeCell ref="E11:I11"/>
    <mergeCell ref="E12:I12"/>
    <mergeCell ref="E13:H13"/>
    <mergeCell ref="E14:H14"/>
    <mergeCell ref="E15:H15"/>
    <mergeCell ref="E21:H21"/>
    <mergeCell ref="E20:H20"/>
    <mergeCell ref="E19:H19"/>
    <mergeCell ref="E18:H18"/>
    <mergeCell ref="E17:H17"/>
    <mergeCell ref="E16:H16"/>
  </mergeCells>
  <phoneticPr fontId="4" type="noConversion"/>
  <printOptions horizontalCentered="1" verticalCentered="1"/>
  <pageMargins left="0.23622047244094491" right="0.23622047244094491" top="0.74803149606299213" bottom="0.74803149606299213" header="0.31496062992125984" footer="0.31496062992125984"/>
  <pageSetup paperSize="9" scale="60" orientation="landscape" r:id="rId1"/>
  <colBreaks count="1" manualBreakCount="1">
    <brk id="1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7"/>
  <sheetViews>
    <sheetView zoomScale="75" zoomScaleNormal="75" workbookViewId="0">
      <selection activeCell="A7" sqref="A7:A9"/>
    </sheetView>
  </sheetViews>
  <sheetFormatPr defaultRowHeight="16.2"/>
  <cols>
    <col min="1" max="1" width="17" customWidth="1"/>
    <col min="4" max="4" width="9.77734375" customWidth="1"/>
    <col min="5" max="5" width="11.21875" customWidth="1"/>
    <col min="6" max="6" width="11.109375" customWidth="1"/>
    <col min="7" max="7" width="14.21875" customWidth="1"/>
    <col min="8" max="9" width="12.109375" customWidth="1"/>
    <col min="10" max="10" width="13.33203125" customWidth="1"/>
    <col min="11" max="11" width="17" customWidth="1"/>
    <col min="12" max="12" width="16.44140625" customWidth="1"/>
    <col min="13" max="13" width="10.6640625" customWidth="1"/>
    <col min="14" max="14" width="10.88671875" customWidth="1"/>
  </cols>
  <sheetData>
    <row r="1" spans="1:14" ht="22.95" customHeight="1">
      <c r="A1" s="176" t="s">
        <v>316</v>
      </c>
      <c r="B1" s="177"/>
      <c r="C1" s="177"/>
      <c r="D1" s="12"/>
      <c r="E1" s="12"/>
      <c r="F1" s="12"/>
      <c r="G1" s="12"/>
      <c r="H1" s="12"/>
      <c r="I1" s="12"/>
      <c r="J1" s="12"/>
      <c r="K1" s="4"/>
      <c r="L1" s="4"/>
      <c r="M1" s="174" t="s">
        <v>317</v>
      </c>
      <c r="N1" s="175" t="s">
        <v>318</v>
      </c>
    </row>
    <row r="2" spans="1:14" ht="24.6" customHeight="1">
      <c r="A2" s="176" t="s">
        <v>319</v>
      </c>
      <c r="B2" s="178" t="s">
        <v>320</v>
      </c>
      <c r="C2" s="179"/>
      <c r="D2" s="17"/>
      <c r="E2" s="17"/>
      <c r="F2" s="17"/>
      <c r="G2" s="17"/>
      <c r="H2" s="17"/>
      <c r="I2" s="17"/>
      <c r="J2" s="17" t="s">
        <v>3</v>
      </c>
      <c r="K2" s="153"/>
      <c r="L2" s="154"/>
      <c r="M2" s="174" t="s">
        <v>321</v>
      </c>
      <c r="N2" s="174" t="s">
        <v>5</v>
      </c>
    </row>
    <row r="3" spans="1:14">
      <c r="A3" s="12"/>
      <c r="B3" s="12"/>
      <c r="C3" s="12"/>
      <c r="D3" s="12"/>
      <c r="E3" s="12"/>
      <c r="F3" s="12"/>
      <c r="G3" s="12"/>
      <c r="H3" s="12"/>
      <c r="I3" s="12"/>
      <c r="J3" s="12"/>
      <c r="K3" s="10"/>
      <c r="L3" s="10"/>
      <c r="M3" s="4"/>
      <c r="N3" s="4"/>
    </row>
    <row r="4" spans="1:14" ht="22.2">
      <c r="A4" s="390" t="s">
        <v>322</v>
      </c>
      <c r="B4" s="390"/>
      <c r="C4" s="390"/>
      <c r="D4" s="390"/>
      <c r="E4" s="390"/>
      <c r="F4" s="390"/>
      <c r="G4" s="390"/>
      <c r="H4" s="390"/>
      <c r="I4" s="390"/>
      <c r="J4" s="390"/>
      <c r="K4" s="390"/>
      <c r="L4" s="390"/>
      <c r="M4" s="391"/>
      <c r="N4" s="391"/>
    </row>
    <row r="5" spans="1:14" ht="19.8">
      <c r="A5" s="3"/>
      <c r="B5" s="13"/>
      <c r="C5" s="13"/>
      <c r="D5" s="13"/>
      <c r="E5" s="13"/>
      <c r="F5" s="13"/>
      <c r="G5" s="13"/>
      <c r="H5" s="13"/>
      <c r="I5" s="13"/>
      <c r="J5" s="13"/>
      <c r="K5" s="1"/>
      <c r="L5" s="1"/>
      <c r="M5" s="1"/>
      <c r="N5" s="1"/>
    </row>
    <row r="6" spans="1:14">
      <c r="A6" s="29"/>
      <c r="B6" s="29"/>
      <c r="C6" s="29"/>
      <c r="D6" s="29"/>
      <c r="E6" s="15"/>
      <c r="F6" s="30" t="s">
        <v>323</v>
      </c>
      <c r="G6" s="29"/>
      <c r="H6" s="29"/>
      <c r="I6" s="29"/>
      <c r="J6" s="75"/>
      <c r="K6" s="75"/>
      <c r="L6" s="1"/>
      <c r="M6" s="1"/>
      <c r="N6" s="155" t="s">
        <v>324</v>
      </c>
    </row>
    <row r="7" spans="1:14" ht="16.5" customHeight="1">
      <c r="A7" s="445" t="s">
        <v>325</v>
      </c>
      <c r="B7" s="439" t="s">
        <v>326</v>
      </c>
      <c r="C7" s="440"/>
      <c r="D7" s="448" t="s">
        <v>327</v>
      </c>
      <c r="E7" s="449"/>
      <c r="F7" s="450"/>
      <c r="G7" s="451" t="s">
        <v>328</v>
      </c>
      <c r="H7" s="454" t="s">
        <v>491</v>
      </c>
      <c r="I7" s="451" t="s">
        <v>329</v>
      </c>
      <c r="J7" s="439" t="s">
        <v>330</v>
      </c>
      <c r="K7" s="441"/>
      <c r="L7" s="441"/>
      <c r="M7" s="441"/>
      <c r="N7" s="441"/>
    </row>
    <row r="8" spans="1:14" ht="16.5" customHeight="1">
      <c r="A8" s="446"/>
      <c r="B8" s="457" t="s">
        <v>10</v>
      </c>
      <c r="C8" s="431" t="s">
        <v>331</v>
      </c>
      <c r="D8" s="459" t="s">
        <v>332</v>
      </c>
      <c r="E8" s="457" t="s">
        <v>13</v>
      </c>
      <c r="F8" s="457" t="s">
        <v>52</v>
      </c>
      <c r="G8" s="452"/>
      <c r="H8" s="455"/>
      <c r="I8" s="452"/>
      <c r="J8" s="457" t="s">
        <v>333</v>
      </c>
      <c r="K8" s="431" t="s">
        <v>334</v>
      </c>
      <c r="L8" s="431" t="s">
        <v>335</v>
      </c>
      <c r="M8" s="433" t="s">
        <v>336</v>
      </c>
      <c r="N8" s="434"/>
    </row>
    <row r="9" spans="1:14" ht="30.75" customHeight="1">
      <c r="A9" s="447"/>
      <c r="B9" s="458"/>
      <c r="C9" s="432"/>
      <c r="D9" s="460"/>
      <c r="E9" s="458"/>
      <c r="F9" s="458"/>
      <c r="G9" s="453"/>
      <c r="H9" s="456"/>
      <c r="I9" s="453"/>
      <c r="J9" s="458"/>
      <c r="K9" s="432"/>
      <c r="L9" s="432"/>
      <c r="M9" s="435"/>
      <c r="N9" s="436"/>
    </row>
    <row r="10" spans="1:14">
      <c r="A10" s="180" t="s">
        <v>58</v>
      </c>
      <c r="B10" s="194">
        <v>230297</v>
      </c>
      <c r="C10" s="195">
        <v>64490</v>
      </c>
      <c r="D10" s="330">
        <v>228890</v>
      </c>
      <c r="E10" s="330">
        <v>148991</v>
      </c>
      <c r="F10" s="330">
        <v>79899</v>
      </c>
      <c r="G10" s="330">
        <f>SUM(G12:G18)</f>
        <v>114293</v>
      </c>
      <c r="H10" s="330">
        <f>SUM(H12:H18)</f>
        <v>34927</v>
      </c>
      <c r="I10" s="195">
        <v>2020949</v>
      </c>
      <c r="J10" s="195">
        <v>660090</v>
      </c>
      <c r="K10" s="195">
        <v>134018</v>
      </c>
      <c r="L10" s="195">
        <v>140894</v>
      </c>
      <c r="M10" s="437">
        <v>171078</v>
      </c>
      <c r="N10" s="437">
        <v>171078</v>
      </c>
    </row>
    <row r="11" spans="1:14">
      <c r="A11" s="180"/>
      <c r="B11" s="197"/>
      <c r="C11" s="198"/>
      <c r="D11" s="331"/>
      <c r="E11" s="332"/>
      <c r="F11" s="332"/>
      <c r="G11" s="200"/>
      <c r="H11" s="200"/>
      <c r="I11" s="198"/>
      <c r="J11" s="198"/>
      <c r="K11" s="198"/>
      <c r="L11" s="198"/>
      <c r="M11" s="438"/>
      <c r="N11" s="438"/>
    </row>
    <row r="12" spans="1:14">
      <c r="A12" s="180" t="s">
        <v>14</v>
      </c>
      <c r="B12" s="202">
        <v>24399</v>
      </c>
      <c r="C12" s="195">
        <v>10189</v>
      </c>
      <c r="D12" s="330">
        <v>40811</v>
      </c>
      <c r="E12" s="330">
        <v>26323</v>
      </c>
      <c r="F12" s="330">
        <v>14488</v>
      </c>
      <c r="G12" s="330">
        <v>11953</v>
      </c>
      <c r="H12" s="330">
        <v>5235</v>
      </c>
      <c r="I12" s="195">
        <v>286392</v>
      </c>
      <c r="J12" s="195">
        <v>70370</v>
      </c>
      <c r="K12" s="195">
        <v>9145</v>
      </c>
      <c r="L12" s="195">
        <v>7837</v>
      </c>
      <c r="M12" s="438">
        <v>3387</v>
      </c>
      <c r="N12" s="438">
        <v>3387</v>
      </c>
    </row>
    <row r="13" spans="1:14">
      <c r="A13" s="180"/>
      <c r="B13" s="197"/>
      <c r="C13" s="198"/>
      <c r="D13" s="330"/>
      <c r="E13" s="330"/>
      <c r="F13" s="330"/>
      <c r="G13" s="330"/>
      <c r="H13" s="330"/>
      <c r="I13" s="198"/>
      <c r="J13" s="198"/>
      <c r="K13" s="198"/>
      <c r="L13" s="198"/>
      <c r="M13" s="438"/>
      <c r="N13" s="438"/>
    </row>
    <row r="14" spans="1:14">
      <c r="A14" s="180" t="s">
        <v>15</v>
      </c>
      <c r="B14" s="202">
        <v>44487</v>
      </c>
      <c r="C14" s="195">
        <v>13968</v>
      </c>
      <c r="D14" s="330">
        <v>64440</v>
      </c>
      <c r="E14" s="330">
        <v>43290</v>
      </c>
      <c r="F14" s="330">
        <v>21150</v>
      </c>
      <c r="G14" s="330">
        <v>17975</v>
      </c>
      <c r="H14" s="330">
        <v>6852</v>
      </c>
      <c r="I14" s="195">
        <v>489636</v>
      </c>
      <c r="J14" s="195">
        <v>132010</v>
      </c>
      <c r="K14" s="195">
        <v>18055</v>
      </c>
      <c r="L14" s="195">
        <v>13710</v>
      </c>
      <c r="M14" s="438">
        <v>6756</v>
      </c>
      <c r="N14" s="438">
        <v>6756</v>
      </c>
    </row>
    <row r="15" spans="1:14">
      <c r="A15" s="180"/>
      <c r="B15" s="197"/>
      <c r="C15" s="198"/>
      <c r="D15" s="330"/>
      <c r="E15" s="330"/>
      <c r="F15" s="330"/>
      <c r="G15" s="330"/>
      <c r="H15" s="330"/>
      <c r="I15" s="198"/>
      <c r="J15" s="198"/>
      <c r="K15" s="198"/>
      <c r="L15" s="198"/>
      <c r="M15" s="438"/>
      <c r="N15" s="438"/>
    </row>
    <row r="16" spans="1:14">
      <c r="A16" s="180" t="s">
        <v>16</v>
      </c>
      <c r="B16" s="202">
        <v>51615</v>
      </c>
      <c r="C16" s="195">
        <v>13368</v>
      </c>
      <c r="D16" s="330">
        <v>56060</v>
      </c>
      <c r="E16" s="330">
        <v>37163</v>
      </c>
      <c r="F16" s="330">
        <v>18897</v>
      </c>
      <c r="G16" s="330">
        <v>20787</v>
      </c>
      <c r="H16" s="330">
        <v>6798</v>
      </c>
      <c r="I16" s="195">
        <v>292628</v>
      </c>
      <c r="J16" s="195">
        <v>109104</v>
      </c>
      <c r="K16" s="195">
        <v>16504</v>
      </c>
      <c r="L16" s="195">
        <v>13795</v>
      </c>
      <c r="M16" s="438">
        <v>7808</v>
      </c>
      <c r="N16" s="438">
        <v>7808</v>
      </c>
    </row>
    <row r="17" spans="1:14">
      <c r="A17" s="180"/>
      <c r="B17" s="197"/>
      <c r="C17" s="198"/>
      <c r="D17" s="330"/>
      <c r="E17" s="330"/>
      <c r="F17" s="330"/>
      <c r="G17" s="330"/>
      <c r="H17" s="330"/>
      <c r="I17" s="198"/>
      <c r="J17" s="198"/>
      <c r="K17" s="198"/>
      <c r="L17" s="198"/>
      <c r="M17" s="438"/>
      <c r="N17" s="438"/>
    </row>
    <row r="18" spans="1:14">
      <c r="A18" s="180" t="s">
        <v>337</v>
      </c>
      <c r="B18" s="202">
        <v>109763</v>
      </c>
      <c r="C18" s="195">
        <v>26958</v>
      </c>
      <c r="D18" s="330">
        <v>67526</v>
      </c>
      <c r="E18" s="330">
        <v>42162</v>
      </c>
      <c r="F18" s="330">
        <v>25364</v>
      </c>
      <c r="G18" s="330">
        <v>63578</v>
      </c>
      <c r="H18" s="330">
        <v>16042</v>
      </c>
      <c r="I18" s="195">
        <v>947627</v>
      </c>
      <c r="J18" s="195">
        <v>348606</v>
      </c>
      <c r="K18" s="195">
        <v>90314</v>
      </c>
      <c r="L18" s="195">
        <v>105552</v>
      </c>
      <c r="M18" s="438">
        <v>153127</v>
      </c>
      <c r="N18" s="438">
        <v>153127</v>
      </c>
    </row>
    <row r="19" spans="1:14">
      <c r="A19" s="180"/>
      <c r="B19" s="197"/>
      <c r="C19" s="198"/>
      <c r="D19" s="330"/>
      <c r="E19" s="333"/>
      <c r="F19" s="333"/>
      <c r="G19" s="333"/>
      <c r="H19" s="333"/>
      <c r="I19" s="198"/>
      <c r="J19" s="198"/>
      <c r="K19" s="198"/>
      <c r="L19" s="198"/>
      <c r="M19" s="442"/>
      <c r="N19" s="442"/>
    </row>
    <row r="20" spans="1:14">
      <c r="A20" s="180" t="s">
        <v>338</v>
      </c>
      <c r="B20" s="202">
        <v>33</v>
      </c>
      <c r="C20" s="195">
        <v>7</v>
      </c>
      <c r="D20" s="330">
        <v>53</v>
      </c>
      <c r="E20" s="330">
        <v>53</v>
      </c>
      <c r="F20" s="208" t="s">
        <v>339</v>
      </c>
      <c r="G20" s="208">
        <v>2</v>
      </c>
      <c r="H20" s="208" t="s">
        <v>339</v>
      </c>
      <c r="I20" s="195">
        <v>4666</v>
      </c>
      <c r="J20" s="208" t="s">
        <v>339</v>
      </c>
      <c r="K20" s="208" t="s">
        <v>339</v>
      </c>
      <c r="L20" s="208" t="s">
        <v>339</v>
      </c>
      <c r="M20" s="443" t="s">
        <v>339</v>
      </c>
      <c r="N20" s="443"/>
    </row>
    <row r="21" spans="1:14">
      <c r="A21" s="181"/>
      <c r="B21" s="209"/>
      <c r="C21" s="210"/>
      <c r="D21" s="210"/>
      <c r="E21" s="210"/>
      <c r="F21" s="210"/>
      <c r="G21" s="210"/>
      <c r="H21" s="210"/>
      <c r="I21" s="210"/>
      <c r="J21" s="210"/>
      <c r="K21" s="210"/>
      <c r="L21" s="210"/>
      <c r="M21" s="430"/>
      <c r="N21" s="430"/>
    </row>
    <row r="22" spans="1:14">
      <c r="A22" s="75"/>
      <c r="B22" s="14"/>
      <c r="C22" s="75"/>
      <c r="D22" s="79"/>
      <c r="E22" s="79"/>
      <c r="F22" s="79"/>
      <c r="G22" s="79"/>
      <c r="H22" s="79"/>
      <c r="I22" s="79"/>
      <c r="J22" s="79"/>
      <c r="K22" s="79"/>
      <c r="L22" s="79"/>
      <c r="M22" s="79"/>
      <c r="N22" s="79"/>
    </row>
    <row r="23" spans="1:14">
      <c r="A23" s="4"/>
      <c r="B23" s="10"/>
      <c r="C23" s="10"/>
      <c r="D23" s="10"/>
      <c r="E23" s="10"/>
      <c r="F23" s="10"/>
      <c r="G23" s="10"/>
      <c r="H23" s="10"/>
      <c r="I23" s="10"/>
      <c r="J23" s="10"/>
      <c r="K23" s="4"/>
      <c r="L23" s="4"/>
      <c r="M23" s="4"/>
      <c r="N23" s="4"/>
    </row>
    <row r="24" spans="1:14" ht="28.5" customHeight="1">
      <c r="A24" s="176" t="s">
        <v>0</v>
      </c>
      <c r="B24" s="177"/>
      <c r="C24" s="177"/>
      <c r="D24" s="177"/>
      <c r="E24" s="177"/>
      <c r="F24" s="177"/>
      <c r="G24" s="177"/>
      <c r="H24" s="177"/>
      <c r="I24" s="177"/>
      <c r="J24" s="177"/>
      <c r="K24" s="182"/>
      <c r="L24" s="182"/>
      <c r="M24" s="174" t="s">
        <v>317</v>
      </c>
      <c r="N24" s="175" t="s">
        <v>318</v>
      </c>
    </row>
    <row r="25" spans="1:14" ht="28.5" customHeight="1">
      <c r="A25" s="176" t="s">
        <v>2</v>
      </c>
      <c r="B25" s="178" t="s">
        <v>320</v>
      </c>
      <c r="C25" s="179"/>
      <c r="D25" s="179"/>
      <c r="E25" s="179"/>
      <c r="F25" s="179"/>
      <c r="G25" s="179"/>
      <c r="H25" s="179"/>
      <c r="I25" s="179"/>
      <c r="J25" s="179" t="s">
        <v>3</v>
      </c>
      <c r="K25" s="183"/>
      <c r="L25" s="184"/>
      <c r="M25" s="174" t="s">
        <v>321</v>
      </c>
      <c r="N25" s="174" t="s">
        <v>5</v>
      </c>
    </row>
    <row r="26" spans="1:14">
      <c r="A26" s="177"/>
      <c r="B26" s="177"/>
      <c r="C26" s="177"/>
      <c r="D26" s="177"/>
      <c r="E26" s="177"/>
      <c r="F26" s="177"/>
      <c r="G26" s="177"/>
      <c r="H26" s="177"/>
      <c r="I26" s="177"/>
      <c r="J26" s="177"/>
      <c r="K26" s="185"/>
      <c r="L26" s="185"/>
      <c r="M26" s="182"/>
      <c r="N26" s="182"/>
    </row>
    <row r="27" spans="1:14">
      <c r="A27" s="444" t="s">
        <v>340</v>
      </c>
      <c r="B27" s="444"/>
      <c r="C27" s="444"/>
      <c r="D27" s="444"/>
      <c r="E27" s="444"/>
      <c r="F27" s="444"/>
      <c r="G27" s="444"/>
      <c r="H27" s="444"/>
      <c r="I27" s="444"/>
      <c r="J27" s="444"/>
      <c r="K27" s="444"/>
      <c r="L27" s="444"/>
      <c r="M27" s="444"/>
      <c r="N27" s="444"/>
    </row>
    <row r="28" spans="1:14">
      <c r="A28" s="186"/>
      <c r="B28" s="187"/>
      <c r="C28" s="187"/>
      <c r="D28" s="187"/>
      <c r="E28" s="187"/>
      <c r="F28" s="187"/>
      <c r="G28" s="187"/>
      <c r="H28" s="187"/>
      <c r="I28" s="187"/>
      <c r="J28" s="187"/>
      <c r="K28" s="182"/>
      <c r="L28" s="182"/>
      <c r="M28" s="182"/>
      <c r="N28" s="182"/>
    </row>
    <row r="29" spans="1:14">
      <c r="A29" s="188"/>
      <c r="B29" s="188"/>
      <c r="C29" s="188"/>
      <c r="D29" s="188"/>
      <c r="E29" s="182"/>
      <c r="F29" s="189" t="s">
        <v>341</v>
      </c>
      <c r="G29" s="188"/>
      <c r="H29" s="188"/>
      <c r="I29" s="188"/>
      <c r="J29" s="190"/>
      <c r="K29" s="190"/>
      <c r="L29" s="182"/>
      <c r="M29" s="182"/>
      <c r="N29" s="191" t="s">
        <v>342</v>
      </c>
    </row>
    <row r="30" spans="1:14" ht="16.5" customHeight="1">
      <c r="A30" s="445" t="s">
        <v>343</v>
      </c>
      <c r="B30" s="439" t="s">
        <v>153</v>
      </c>
      <c r="C30" s="440"/>
      <c r="D30" s="285" t="s">
        <v>344</v>
      </c>
      <c r="E30" s="192"/>
      <c r="F30" s="193"/>
      <c r="G30" s="451" t="s">
        <v>328</v>
      </c>
      <c r="H30" s="454" t="s">
        <v>491</v>
      </c>
      <c r="I30" s="451" t="s">
        <v>329</v>
      </c>
      <c r="J30" s="439" t="s">
        <v>330</v>
      </c>
      <c r="K30" s="441"/>
      <c r="L30" s="441"/>
      <c r="M30" s="441"/>
      <c r="N30" s="441"/>
    </row>
    <row r="31" spans="1:14" ht="16.5" customHeight="1">
      <c r="A31" s="446"/>
      <c r="B31" s="457" t="s">
        <v>10</v>
      </c>
      <c r="C31" s="431" t="s">
        <v>157</v>
      </c>
      <c r="D31" s="461" t="s">
        <v>332</v>
      </c>
      <c r="E31" s="457" t="s">
        <v>13</v>
      </c>
      <c r="F31" s="457" t="s">
        <v>52</v>
      </c>
      <c r="G31" s="452"/>
      <c r="H31" s="455"/>
      <c r="I31" s="452"/>
      <c r="J31" s="457" t="s">
        <v>333</v>
      </c>
      <c r="K31" s="431" t="s">
        <v>334</v>
      </c>
      <c r="L31" s="431" t="s">
        <v>335</v>
      </c>
      <c r="M31" s="433" t="s">
        <v>336</v>
      </c>
      <c r="N31" s="434"/>
    </row>
    <row r="32" spans="1:14" ht="30.75" customHeight="1">
      <c r="A32" s="447"/>
      <c r="B32" s="458"/>
      <c r="C32" s="432"/>
      <c r="D32" s="462"/>
      <c r="E32" s="458"/>
      <c r="F32" s="458"/>
      <c r="G32" s="453"/>
      <c r="H32" s="456"/>
      <c r="I32" s="453"/>
      <c r="J32" s="458"/>
      <c r="K32" s="432"/>
      <c r="L32" s="432"/>
      <c r="M32" s="435"/>
      <c r="N32" s="436"/>
    </row>
    <row r="33" spans="1:14">
      <c r="A33" s="180" t="s">
        <v>63</v>
      </c>
      <c r="B33" s="194">
        <v>230297</v>
      </c>
      <c r="C33" s="195">
        <v>64490</v>
      </c>
      <c r="D33" s="196">
        <v>228890</v>
      </c>
      <c r="E33" s="196">
        <v>148991</v>
      </c>
      <c r="F33" s="196">
        <v>79899</v>
      </c>
      <c r="G33" s="196">
        <f>SUM(G35:G51)</f>
        <v>101270</v>
      </c>
      <c r="H33" s="196">
        <f>SUM(H35:H51)</f>
        <v>34927</v>
      </c>
      <c r="I33" s="195">
        <v>2020949</v>
      </c>
      <c r="J33" s="195">
        <v>660090</v>
      </c>
      <c r="K33" s="195">
        <v>134018</v>
      </c>
      <c r="L33" s="195">
        <v>140894</v>
      </c>
      <c r="M33" s="437">
        <v>171078</v>
      </c>
      <c r="N33" s="437"/>
    </row>
    <row r="34" spans="1:14">
      <c r="A34" s="180"/>
      <c r="B34" s="197"/>
      <c r="C34" s="198"/>
      <c r="D34" s="199"/>
      <c r="E34" s="200"/>
      <c r="F34" s="200"/>
      <c r="G34" s="201"/>
      <c r="H34" s="201"/>
      <c r="I34" s="198"/>
      <c r="J34" s="198"/>
      <c r="K34" s="198"/>
      <c r="L34" s="198"/>
      <c r="M34" s="429"/>
      <c r="N34" s="429"/>
    </row>
    <row r="35" spans="1:14">
      <c r="A35" s="180" t="s">
        <v>64</v>
      </c>
      <c r="B35" s="202">
        <v>26</v>
      </c>
      <c r="C35" s="203" t="s">
        <v>339</v>
      </c>
      <c r="D35" s="204">
        <v>36</v>
      </c>
      <c r="E35" s="205">
        <v>30</v>
      </c>
      <c r="F35" s="205">
        <v>6</v>
      </c>
      <c r="G35" s="205">
        <v>70</v>
      </c>
      <c r="H35" s="205">
        <v>33</v>
      </c>
      <c r="I35" s="203" t="s">
        <v>339</v>
      </c>
      <c r="J35" s="195">
        <v>660090</v>
      </c>
      <c r="K35" s="195">
        <v>134018</v>
      </c>
      <c r="L35" s="195">
        <v>140894</v>
      </c>
      <c r="M35" s="438">
        <v>171078</v>
      </c>
      <c r="N35" s="438"/>
    </row>
    <row r="36" spans="1:14">
      <c r="A36" s="180" t="s">
        <v>65</v>
      </c>
      <c r="B36" s="197"/>
      <c r="C36" s="206"/>
      <c r="D36" s="204"/>
      <c r="E36" s="200"/>
      <c r="F36" s="200"/>
      <c r="G36" s="205"/>
      <c r="H36" s="205"/>
      <c r="I36" s="206"/>
      <c r="J36" s="198"/>
      <c r="K36" s="198"/>
      <c r="L36" s="198"/>
      <c r="M36" s="429"/>
      <c r="N36" s="429"/>
    </row>
    <row r="37" spans="1:14">
      <c r="A37" s="180" t="s">
        <v>345</v>
      </c>
      <c r="B37" s="202">
        <v>3528</v>
      </c>
      <c r="C37" s="203" t="s">
        <v>339</v>
      </c>
      <c r="D37" s="204">
        <v>2985</v>
      </c>
      <c r="E37" s="207">
        <v>2428</v>
      </c>
      <c r="F37" s="205">
        <v>557</v>
      </c>
      <c r="G37" s="207">
        <v>3231</v>
      </c>
      <c r="H37" s="207">
        <v>615</v>
      </c>
      <c r="I37" s="203" t="s">
        <v>339</v>
      </c>
      <c r="J37" s="203" t="s">
        <v>339</v>
      </c>
      <c r="K37" s="203" t="s">
        <v>339</v>
      </c>
      <c r="L37" s="203" t="s">
        <v>339</v>
      </c>
      <c r="M37" s="203"/>
      <c r="N37" s="203" t="s">
        <v>166</v>
      </c>
    </row>
    <row r="38" spans="1:14">
      <c r="A38" s="180"/>
      <c r="B38" s="197"/>
      <c r="C38" s="206"/>
      <c r="D38" s="204"/>
      <c r="E38" s="205"/>
      <c r="F38" s="205"/>
      <c r="G38" s="205"/>
      <c r="H38" s="205"/>
      <c r="I38" s="206"/>
      <c r="J38" s="198"/>
      <c r="K38" s="198"/>
      <c r="L38" s="198"/>
      <c r="M38" s="198"/>
      <c r="N38" s="198"/>
    </row>
    <row r="39" spans="1:14">
      <c r="A39" s="180" t="s">
        <v>346</v>
      </c>
      <c r="B39" s="202">
        <v>19807</v>
      </c>
      <c r="C39" s="203" t="s">
        <v>339</v>
      </c>
      <c r="D39" s="204">
        <v>19090</v>
      </c>
      <c r="E39" s="207">
        <v>14274</v>
      </c>
      <c r="F39" s="207">
        <v>4816</v>
      </c>
      <c r="G39" s="207">
        <v>12816</v>
      </c>
      <c r="H39" s="207">
        <v>2778</v>
      </c>
      <c r="I39" s="203" t="s">
        <v>339</v>
      </c>
      <c r="J39" s="203" t="s">
        <v>339</v>
      </c>
      <c r="K39" s="203" t="s">
        <v>339</v>
      </c>
      <c r="L39" s="203" t="s">
        <v>339</v>
      </c>
      <c r="M39" s="203"/>
      <c r="N39" s="203" t="s">
        <v>166</v>
      </c>
    </row>
    <row r="40" spans="1:14">
      <c r="A40" s="180"/>
      <c r="B40" s="197"/>
      <c r="C40" s="206"/>
      <c r="D40" s="204"/>
      <c r="E40" s="205"/>
      <c r="F40" s="205"/>
      <c r="G40" s="205"/>
      <c r="H40" s="205"/>
      <c r="I40" s="206"/>
      <c r="J40" s="198"/>
      <c r="K40" s="198"/>
      <c r="L40" s="198"/>
      <c r="M40" s="198"/>
      <c r="N40" s="198"/>
    </row>
    <row r="41" spans="1:14">
      <c r="A41" s="180" t="s">
        <v>347</v>
      </c>
      <c r="B41" s="202">
        <v>61960</v>
      </c>
      <c r="C41" s="203" t="s">
        <v>339</v>
      </c>
      <c r="D41" s="204">
        <v>65594</v>
      </c>
      <c r="E41" s="207">
        <v>45957</v>
      </c>
      <c r="F41" s="207">
        <v>19637</v>
      </c>
      <c r="G41" s="207">
        <v>20907</v>
      </c>
      <c r="H41" s="207">
        <v>6567</v>
      </c>
      <c r="I41" s="203" t="s">
        <v>339</v>
      </c>
      <c r="J41" s="203" t="s">
        <v>339</v>
      </c>
      <c r="K41" s="203" t="s">
        <v>339</v>
      </c>
      <c r="L41" s="203" t="s">
        <v>339</v>
      </c>
      <c r="M41" s="203"/>
      <c r="N41" s="203" t="s">
        <v>166</v>
      </c>
    </row>
    <row r="42" spans="1:14">
      <c r="A42" s="180"/>
      <c r="B42" s="197"/>
      <c r="C42" s="198"/>
      <c r="D42" s="204"/>
      <c r="E42" s="205"/>
      <c r="F42" s="205"/>
      <c r="G42" s="205"/>
      <c r="H42" s="205"/>
      <c r="I42" s="198"/>
      <c r="J42" s="203"/>
      <c r="K42" s="203"/>
      <c r="L42" s="203"/>
      <c r="M42" s="203"/>
      <c r="N42" s="203"/>
    </row>
    <row r="43" spans="1:14">
      <c r="A43" s="180" t="s">
        <v>348</v>
      </c>
      <c r="B43" s="202">
        <v>96866</v>
      </c>
      <c r="C43" s="195">
        <v>16380</v>
      </c>
      <c r="D43" s="204">
        <v>97256</v>
      </c>
      <c r="E43" s="207">
        <v>62670</v>
      </c>
      <c r="F43" s="207">
        <v>34586</v>
      </c>
      <c r="G43" s="207">
        <v>31848</v>
      </c>
      <c r="H43" s="207">
        <v>12122</v>
      </c>
      <c r="I43" s="195">
        <v>273255</v>
      </c>
      <c r="J43" s="203" t="s">
        <v>339</v>
      </c>
      <c r="K43" s="203" t="s">
        <v>339</v>
      </c>
      <c r="L43" s="203" t="s">
        <v>339</v>
      </c>
      <c r="M43" s="203"/>
      <c r="N43" s="203" t="s">
        <v>166</v>
      </c>
    </row>
    <row r="44" spans="1:14">
      <c r="A44" s="180"/>
      <c r="B44" s="197"/>
      <c r="C44" s="198"/>
      <c r="D44" s="204"/>
      <c r="E44" s="205"/>
      <c r="F44" s="205"/>
      <c r="G44" s="205"/>
      <c r="H44" s="205"/>
      <c r="I44" s="198"/>
      <c r="J44" s="203"/>
      <c r="K44" s="203"/>
      <c r="L44" s="203"/>
      <c r="M44" s="203"/>
      <c r="N44" s="203"/>
    </row>
    <row r="45" spans="1:14">
      <c r="A45" s="180" t="s">
        <v>349</v>
      </c>
      <c r="B45" s="202">
        <v>41568</v>
      </c>
      <c r="C45" s="195">
        <v>41568</v>
      </c>
      <c r="D45" s="204">
        <v>38329</v>
      </c>
      <c r="E45" s="207">
        <v>21180</v>
      </c>
      <c r="F45" s="207">
        <v>17149</v>
      </c>
      <c r="G45" s="207">
        <v>21901</v>
      </c>
      <c r="H45" s="207">
        <v>8811</v>
      </c>
      <c r="I45" s="195">
        <v>274169</v>
      </c>
      <c r="J45" s="203" t="s">
        <v>339</v>
      </c>
      <c r="K45" s="203" t="s">
        <v>339</v>
      </c>
      <c r="L45" s="203" t="s">
        <v>339</v>
      </c>
      <c r="M45" s="203"/>
      <c r="N45" s="203" t="s">
        <v>166</v>
      </c>
    </row>
    <row r="46" spans="1:14">
      <c r="A46" s="180"/>
      <c r="B46" s="197"/>
      <c r="C46" s="198"/>
      <c r="D46" s="204"/>
      <c r="E46" s="205"/>
      <c r="F46" s="205"/>
      <c r="G46" s="205"/>
      <c r="H46" s="205"/>
      <c r="I46" s="198"/>
      <c r="J46" s="203"/>
      <c r="K46" s="203"/>
      <c r="L46" s="203"/>
      <c r="M46" s="203"/>
      <c r="N46" s="203"/>
    </row>
    <row r="47" spans="1:14">
      <c r="A47" s="180" t="s">
        <v>350</v>
      </c>
      <c r="B47" s="202">
        <v>6302</v>
      </c>
      <c r="C47" s="195">
        <v>6302</v>
      </c>
      <c r="D47" s="204">
        <v>5437</v>
      </c>
      <c r="E47" s="207">
        <v>2399</v>
      </c>
      <c r="F47" s="207">
        <v>3038</v>
      </c>
      <c r="G47" s="207">
        <v>9001</v>
      </c>
      <c r="H47" s="207">
        <v>3533</v>
      </c>
      <c r="I47" s="195">
        <v>273722</v>
      </c>
      <c r="J47" s="203" t="s">
        <v>339</v>
      </c>
      <c r="K47" s="203" t="s">
        <v>339</v>
      </c>
      <c r="L47" s="203" t="s">
        <v>339</v>
      </c>
      <c r="M47" s="203"/>
      <c r="N47" s="203" t="s">
        <v>166</v>
      </c>
    </row>
    <row r="48" spans="1:14">
      <c r="A48" s="180"/>
      <c r="B48" s="197"/>
      <c r="C48" s="198"/>
      <c r="D48" s="204"/>
      <c r="E48" s="205"/>
      <c r="F48" s="205"/>
      <c r="G48" s="205"/>
      <c r="H48" s="205"/>
      <c r="I48" s="198"/>
      <c r="J48" s="203"/>
      <c r="K48" s="203"/>
      <c r="L48" s="203"/>
      <c r="M48" s="203"/>
      <c r="N48" s="203"/>
    </row>
    <row r="49" spans="1:14">
      <c r="A49" s="180" t="s">
        <v>351</v>
      </c>
      <c r="B49" s="202">
        <v>217</v>
      </c>
      <c r="C49" s="195">
        <v>217</v>
      </c>
      <c r="D49" s="204">
        <v>147</v>
      </c>
      <c r="E49" s="205">
        <v>48</v>
      </c>
      <c r="F49" s="205">
        <v>99</v>
      </c>
      <c r="G49" s="207">
        <v>1245</v>
      </c>
      <c r="H49" s="207">
        <v>399</v>
      </c>
      <c r="I49" s="195">
        <v>295926</v>
      </c>
      <c r="J49" s="203" t="s">
        <v>339</v>
      </c>
      <c r="K49" s="203" t="s">
        <v>339</v>
      </c>
      <c r="L49" s="203" t="s">
        <v>339</v>
      </c>
      <c r="M49" s="203"/>
      <c r="N49" s="203" t="s">
        <v>166</v>
      </c>
    </row>
    <row r="50" spans="1:14">
      <c r="A50" s="180"/>
      <c r="B50" s="197"/>
      <c r="C50" s="198"/>
      <c r="D50" s="204"/>
      <c r="E50" s="205"/>
      <c r="F50" s="205"/>
      <c r="G50" s="205"/>
      <c r="H50" s="205"/>
      <c r="I50" s="198"/>
      <c r="J50" s="203"/>
      <c r="K50" s="203"/>
      <c r="L50" s="203"/>
      <c r="M50" s="203"/>
      <c r="N50" s="203"/>
    </row>
    <row r="51" spans="1:14">
      <c r="A51" s="180" t="s">
        <v>73</v>
      </c>
      <c r="B51" s="202">
        <v>23</v>
      </c>
      <c r="C51" s="195">
        <v>23</v>
      </c>
      <c r="D51" s="204">
        <v>16</v>
      </c>
      <c r="E51" s="208">
        <v>5</v>
      </c>
      <c r="F51" s="205">
        <v>11</v>
      </c>
      <c r="G51" s="205">
        <v>251</v>
      </c>
      <c r="H51" s="205">
        <v>69</v>
      </c>
      <c r="I51" s="195">
        <v>903877</v>
      </c>
      <c r="J51" s="203" t="s">
        <v>339</v>
      </c>
      <c r="K51" s="203" t="s">
        <v>339</v>
      </c>
      <c r="L51" s="203" t="s">
        <v>339</v>
      </c>
      <c r="M51" s="203"/>
      <c r="N51" s="203" t="s">
        <v>166</v>
      </c>
    </row>
    <row r="52" spans="1:14">
      <c r="A52" s="181"/>
      <c r="B52" s="209"/>
      <c r="C52" s="210"/>
      <c r="D52" s="210"/>
      <c r="E52" s="210"/>
      <c r="F52" s="210"/>
      <c r="G52" s="210"/>
      <c r="H52" s="210"/>
      <c r="I52" s="210"/>
      <c r="J52" s="210"/>
      <c r="K52" s="210"/>
      <c r="L52" s="210"/>
      <c r="M52" s="430"/>
      <c r="N52" s="430"/>
    </row>
    <row r="53" spans="1:14">
      <c r="A53" s="190" t="s">
        <v>89</v>
      </c>
      <c r="B53" s="211"/>
      <c r="C53" s="190" t="s">
        <v>176</v>
      </c>
      <c r="D53" s="212"/>
      <c r="E53" s="212"/>
      <c r="F53" s="212"/>
      <c r="G53" s="212" t="s">
        <v>91</v>
      </c>
      <c r="H53" s="212"/>
      <c r="I53" s="212"/>
      <c r="J53" s="212"/>
      <c r="K53" s="212"/>
      <c r="L53" s="212" t="s">
        <v>92</v>
      </c>
      <c r="M53" s="212"/>
      <c r="N53" s="212"/>
    </row>
    <row r="54" spans="1:14">
      <c r="A54" s="212"/>
      <c r="B54" s="211"/>
      <c r="C54" s="212"/>
      <c r="D54" s="190"/>
      <c r="E54" s="212"/>
      <c r="F54" s="212"/>
      <c r="G54" s="212" t="s">
        <v>93</v>
      </c>
      <c r="H54" s="212"/>
      <c r="I54" s="212"/>
      <c r="J54" s="213"/>
      <c r="K54" s="212"/>
      <c r="L54" s="212"/>
      <c r="M54" s="212"/>
      <c r="N54" s="212"/>
    </row>
    <row r="55" spans="1:14">
      <c r="A55" s="79"/>
      <c r="B55" s="14"/>
      <c r="C55" s="79"/>
      <c r="D55" s="75"/>
      <c r="E55" s="79"/>
      <c r="F55" s="79"/>
      <c r="G55" s="75"/>
      <c r="H55" s="75"/>
      <c r="I55" s="79"/>
      <c r="J55" s="168"/>
      <c r="K55" s="79"/>
      <c r="L55" s="79"/>
      <c r="M55" s="79"/>
      <c r="N55" s="79"/>
    </row>
    <row r="56" spans="1:14">
      <c r="A56" s="4" t="s">
        <v>183</v>
      </c>
      <c r="B56" s="10"/>
      <c r="C56" s="10"/>
      <c r="D56" s="10"/>
      <c r="E56" s="10"/>
      <c r="F56" s="10"/>
      <c r="G56" s="10"/>
      <c r="H56" s="10"/>
      <c r="I56" s="10"/>
      <c r="J56" s="10"/>
      <c r="K56" s="4"/>
      <c r="L56" s="4"/>
      <c r="M56" s="4"/>
      <c r="N56" s="4"/>
    </row>
    <row r="57" spans="1:14">
      <c r="A57" s="121" t="s">
        <v>315</v>
      </c>
      <c r="B57" s="121"/>
      <c r="C57" s="121"/>
    </row>
  </sheetData>
  <mergeCells count="50">
    <mergeCell ref="J31:J32"/>
    <mergeCell ref="H30:H32"/>
    <mergeCell ref="I30:I32"/>
    <mergeCell ref="B30:C30"/>
    <mergeCell ref="A30:A32"/>
    <mergeCell ref="G30:G32"/>
    <mergeCell ref="B31:B32"/>
    <mergeCell ref="C31:C32"/>
    <mergeCell ref="D31:D32"/>
    <mergeCell ref="E31:E32"/>
    <mergeCell ref="F31:F32"/>
    <mergeCell ref="A4:N4"/>
    <mergeCell ref="A7:A9"/>
    <mergeCell ref="D7:F7"/>
    <mergeCell ref="G7:G9"/>
    <mergeCell ref="H7:H9"/>
    <mergeCell ref="I7:I9"/>
    <mergeCell ref="J7:N7"/>
    <mergeCell ref="B8:B9"/>
    <mergeCell ref="C8:C9"/>
    <mergeCell ref="D8:D9"/>
    <mergeCell ref="E8:E9"/>
    <mergeCell ref="F8:F9"/>
    <mergeCell ref="J8:J9"/>
    <mergeCell ref="K8:K9"/>
    <mergeCell ref="L8:L9"/>
    <mergeCell ref="M8:N9"/>
    <mergeCell ref="B7:C7"/>
    <mergeCell ref="J30:N30"/>
    <mergeCell ref="K31:K32"/>
    <mergeCell ref="M14:N14"/>
    <mergeCell ref="M16:N16"/>
    <mergeCell ref="M11:N11"/>
    <mergeCell ref="M13:N13"/>
    <mergeCell ref="M10:N10"/>
    <mergeCell ref="M12:N12"/>
    <mergeCell ref="M18:N18"/>
    <mergeCell ref="M15:N15"/>
    <mergeCell ref="M17:N17"/>
    <mergeCell ref="M19:N19"/>
    <mergeCell ref="M20:N20"/>
    <mergeCell ref="M21:N21"/>
    <mergeCell ref="A27:N27"/>
    <mergeCell ref="M36:N36"/>
    <mergeCell ref="M52:N52"/>
    <mergeCell ref="L31:L32"/>
    <mergeCell ref="M31:N32"/>
    <mergeCell ref="M33:N33"/>
    <mergeCell ref="M35:N35"/>
    <mergeCell ref="M34:N34"/>
  </mergeCells>
  <phoneticPr fontId="4"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57"/>
  <sheetViews>
    <sheetView workbookViewId="0">
      <selection activeCell="A7" sqref="A7:A9"/>
    </sheetView>
  </sheetViews>
  <sheetFormatPr defaultRowHeight="16.2"/>
  <cols>
    <col min="1" max="1" width="18.77734375" customWidth="1"/>
    <col min="7" max="9" width="12.109375" customWidth="1"/>
    <col min="10" max="12" width="12.6640625" customWidth="1"/>
    <col min="13" max="13" width="10.77734375" customWidth="1"/>
    <col min="14" max="14" width="9.77734375" customWidth="1"/>
  </cols>
  <sheetData>
    <row r="1" spans="1:14">
      <c r="A1" s="176" t="s">
        <v>207</v>
      </c>
      <c r="B1" s="177"/>
      <c r="C1" s="177"/>
      <c r="D1" s="12"/>
      <c r="E1" s="12"/>
      <c r="F1" s="12"/>
      <c r="G1" s="12"/>
      <c r="H1" s="12"/>
      <c r="I1" s="12"/>
      <c r="J1" s="12"/>
      <c r="K1" s="4"/>
      <c r="L1" s="4"/>
      <c r="M1" s="174" t="s">
        <v>303</v>
      </c>
      <c r="N1" s="175" t="s">
        <v>147</v>
      </c>
    </row>
    <row r="2" spans="1:14">
      <c r="A2" s="176" t="s">
        <v>206</v>
      </c>
      <c r="B2" s="178" t="s">
        <v>148</v>
      </c>
      <c r="C2" s="179"/>
      <c r="D2" s="17"/>
      <c r="E2" s="17"/>
      <c r="F2" s="17"/>
      <c r="G2" s="17"/>
      <c r="H2" s="17"/>
      <c r="I2" s="17"/>
      <c r="J2" s="17" t="s">
        <v>3</v>
      </c>
      <c r="K2" s="153"/>
      <c r="L2" s="154"/>
      <c r="M2" s="174" t="s">
        <v>149</v>
      </c>
      <c r="N2" s="174" t="s">
        <v>5</v>
      </c>
    </row>
    <row r="3" spans="1:14">
      <c r="A3" s="12"/>
      <c r="B3" s="12"/>
      <c r="C3" s="12"/>
      <c r="D3" s="12"/>
      <c r="E3" s="12"/>
      <c r="F3" s="12"/>
      <c r="G3" s="12"/>
      <c r="H3" s="12"/>
      <c r="I3" s="12"/>
      <c r="J3" s="12"/>
      <c r="K3" s="10"/>
      <c r="L3" s="10"/>
      <c r="M3" s="4"/>
      <c r="N3" s="4"/>
    </row>
    <row r="4" spans="1:14" ht="22.2">
      <c r="A4" s="390" t="s">
        <v>150</v>
      </c>
      <c r="B4" s="390"/>
      <c r="C4" s="390"/>
      <c r="D4" s="390"/>
      <c r="E4" s="390"/>
      <c r="F4" s="390"/>
      <c r="G4" s="390"/>
      <c r="H4" s="390"/>
      <c r="I4" s="390"/>
      <c r="J4" s="390"/>
      <c r="K4" s="390"/>
      <c r="L4" s="390"/>
      <c r="M4" s="391"/>
      <c r="N4" s="391"/>
    </row>
    <row r="5" spans="1:14" ht="19.8">
      <c r="A5" s="3"/>
      <c r="B5" s="13"/>
      <c r="C5" s="13"/>
      <c r="D5" s="13"/>
      <c r="E5" s="13"/>
      <c r="F5" s="13"/>
      <c r="G5" s="13"/>
      <c r="H5" s="13"/>
      <c r="I5" s="13"/>
      <c r="J5" s="13"/>
      <c r="K5" s="1"/>
      <c r="L5" s="1"/>
      <c r="M5" s="1"/>
      <c r="N5" s="1"/>
    </row>
    <row r="6" spans="1:14">
      <c r="A6" s="29"/>
      <c r="B6" s="29"/>
      <c r="C6" s="29"/>
      <c r="D6" s="29"/>
      <c r="E6" s="15"/>
      <c r="F6" s="30" t="s">
        <v>304</v>
      </c>
      <c r="G6" s="29"/>
      <c r="H6" s="29"/>
      <c r="I6" s="29"/>
      <c r="J6" s="75"/>
      <c r="K6" s="75"/>
      <c r="L6" s="1"/>
      <c r="M6" s="1"/>
      <c r="N6" s="155" t="s">
        <v>152</v>
      </c>
    </row>
    <row r="7" spans="1:14" ht="16.5" customHeight="1">
      <c r="A7" s="445" t="s">
        <v>305</v>
      </c>
      <c r="B7" s="439" t="s">
        <v>153</v>
      </c>
      <c r="C7" s="440"/>
      <c r="D7" s="448" t="s">
        <v>306</v>
      </c>
      <c r="E7" s="449"/>
      <c r="F7" s="450"/>
      <c r="G7" s="451" t="s">
        <v>181</v>
      </c>
      <c r="H7" s="454" t="s">
        <v>492</v>
      </c>
      <c r="I7" s="451" t="s">
        <v>155</v>
      </c>
      <c r="J7" s="439" t="s">
        <v>156</v>
      </c>
      <c r="K7" s="441"/>
      <c r="L7" s="441"/>
      <c r="M7" s="441"/>
      <c r="N7" s="441"/>
    </row>
    <row r="8" spans="1:14" ht="16.5" customHeight="1">
      <c r="A8" s="446"/>
      <c r="B8" s="457" t="s">
        <v>10</v>
      </c>
      <c r="C8" s="431" t="s">
        <v>157</v>
      </c>
      <c r="D8" s="464" t="s">
        <v>158</v>
      </c>
      <c r="E8" s="457" t="s">
        <v>13</v>
      </c>
      <c r="F8" s="457" t="s">
        <v>39</v>
      </c>
      <c r="G8" s="452"/>
      <c r="H8" s="455"/>
      <c r="I8" s="452"/>
      <c r="J8" s="457" t="s">
        <v>307</v>
      </c>
      <c r="K8" s="431" t="s">
        <v>308</v>
      </c>
      <c r="L8" s="431" t="s">
        <v>161</v>
      </c>
      <c r="M8" s="433" t="s">
        <v>309</v>
      </c>
      <c r="N8" s="434"/>
    </row>
    <row r="9" spans="1:14" ht="38.25" customHeight="1">
      <c r="A9" s="447"/>
      <c r="B9" s="458"/>
      <c r="C9" s="432"/>
      <c r="D9" s="458"/>
      <c r="E9" s="458"/>
      <c r="F9" s="458"/>
      <c r="G9" s="453"/>
      <c r="H9" s="456"/>
      <c r="I9" s="453"/>
      <c r="J9" s="458"/>
      <c r="K9" s="432"/>
      <c r="L9" s="432"/>
      <c r="M9" s="435"/>
      <c r="N9" s="436"/>
    </row>
    <row r="10" spans="1:14">
      <c r="A10" s="180" t="s">
        <v>41</v>
      </c>
      <c r="B10" s="194">
        <v>224173</v>
      </c>
      <c r="C10" s="195">
        <v>56416</v>
      </c>
      <c r="D10" s="330">
        <v>194006</v>
      </c>
      <c r="E10" s="330">
        <v>125689</v>
      </c>
      <c r="F10" s="330">
        <v>68317</v>
      </c>
      <c r="G10" s="330">
        <v>101314</v>
      </c>
      <c r="H10" s="330">
        <f>SUM(H12:H18)</f>
        <v>34688</v>
      </c>
      <c r="I10" s="195">
        <v>2028777</v>
      </c>
      <c r="J10" s="195">
        <v>557893</v>
      </c>
      <c r="K10" s="195">
        <v>142719</v>
      </c>
      <c r="L10" s="195">
        <v>153285</v>
      </c>
      <c r="M10" s="437">
        <v>143323</v>
      </c>
      <c r="N10" s="437"/>
    </row>
    <row r="11" spans="1:14">
      <c r="A11" s="180"/>
      <c r="B11" s="197"/>
      <c r="C11" s="198"/>
      <c r="D11" s="331"/>
      <c r="E11" s="332"/>
      <c r="F11" s="332"/>
      <c r="G11" s="200"/>
      <c r="H11" s="200"/>
      <c r="I11" s="198"/>
      <c r="J11" s="198"/>
      <c r="K11" s="198"/>
      <c r="L11" s="198"/>
      <c r="M11" s="438"/>
      <c r="N11" s="438"/>
    </row>
    <row r="12" spans="1:14">
      <c r="A12" s="180" t="s">
        <v>14</v>
      </c>
      <c r="B12" s="202">
        <v>24250</v>
      </c>
      <c r="C12" s="195">
        <v>9237</v>
      </c>
      <c r="D12" s="330">
        <v>35576</v>
      </c>
      <c r="E12" s="330">
        <v>22750</v>
      </c>
      <c r="F12" s="330">
        <v>12826</v>
      </c>
      <c r="G12" s="330">
        <v>11549</v>
      </c>
      <c r="H12" s="330">
        <v>5245</v>
      </c>
      <c r="I12" s="195">
        <v>273294</v>
      </c>
      <c r="J12" s="195">
        <v>61909</v>
      </c>
      <c r="K12" s="195">
        <v>10469</v>
      </c>
      <c r="L12" s="195">
        <v>8065</v>
      </c>
      <c r="M12" s="438">
        <v>1877</v>
      </c>
      <c r="N12" s="438"/>
    </row>
    <row r="13" spans="1:14">
      <c r="A13" s="180"/>
      <c r="B13" s="197"/>
      <c r="C13" s="198"/>
      <c r="D13" s="330"/>
      <c r="E13" s="330"/>
      <c r="F13" s="330"/>
      <c r="G13" s="330"/>
      <c r="H13" s="330"/>
      <c r="I13" s="198"/>
      <c r="J13" s="198"/>
      <c r="K13" s="198"/>
      <c r="L13" s="198"/>
      <c r="M13" s="438"/>
      <c r="N13" s="438"/>
    </row>
    <row r="14" spans="1:14">
      <c r="A14" s="180" t="s">
        <v>15</v>
      </c>
      <c r="B14" s="202">
        <v>44054</v>
      </c>
      <c r="C14" s="195">
        <v>12450</v>
      </c>
      <c r="D14" s="330">
        <v>54480</v>
      </c>
      <c r="E14" s="330">
        <v>36650</v>
      </c>
      <c r="F14" s="330">
        <v>17830</v>
      </c>
      <c r="G14" s="330">
        <v>17494</v>
      </c>
      <c r="H14" s="330">
        <v>6748</v>
      </c>
      <c r="I14" s="195">
        <v>505886</v>
      </c>
      <c r="J14" s="195">
        <v>109556</v>
      </c>
      <c r="K14" s="195">
        <v>19470</v>
      </c>
      <c r="L14" s="195">
        <v>14684</v>
      </c>
      <c r="M14" s="438">
        <v>4417</v>
      </c>
      <c r="N14" s="438"/>
    </row>
    <row r="15" spans="1:14">
      <c r="A15" s="180"/>
      <c r="B15" s="197"/>
      <c r="C15" s="198"/>
      <c r="D15" s="330"/>
      <c r="E15" s="330"/>
      <c r="F15" s="330"/>
      <c r="G15" s="330"/>
      <c r="H15" s="330"/>
      <c r="I15" s="198"/>
      <c r="J15" s="198"/>
      <c r="K15" s="198"/>
      <c r="L15" s="198"/>
      <c r="M15" s="438"/>
      <c r="N15" s="438"/>
    </row>
    <row r="16" spans="1:14">
      <c r="A16" s="180" t="s">
        <v>16</v>
      </c>
      <c r="B16" s="202">
        <v>50784</v>
      </c>
      <c r="C16" s="195">
        <v>11942</v>
      </c>
      <c r="D16" s="330">
        <v>47164</v>
      </c>
      <c r="E16" s="330">
        <v>31113</v>
      </c>
      <c r="F16" s="330">
        <v>16051</v>
      </c>
      <c r="G16" s="330">
        <v>22048</v>
      </c>
      <c r="H16" s="330">
        <v>6881</v>
      </c>
      <c r="I16" s="195">
        <v>282149</v>
      </c>
      <c r="J16" s="195">
        <v>93666</v>
      </c>
      <c r="K16" s="195">
        <v>17952</v>
      </c>
      <c r="L16" s="195">
        <v>14797</v>
      </c>
      <c r="M16" s="438">
        <v>5251</v>
      </c>
      <c r="N16" s="438"/>
    </row>
    <row r="17" spans="1:14">
      <c r="A17" s="180"/>
      <c r="B17" s="197"/>
      <c r="C17" s="198"/>
      <c r="D17" s="330"/>
      <c r="E17" s="330"/>
      <c r="F17" s="330"/>
      <c r="G17" s="330"/>
      <c r="H17" s="330"/>
      <c r="I17" s="198"/>
      <c r="J17" s="198"/>
      <c r="K17" s="198"/>
      <c r="L17" s="198"/>
      <c r="M17" s="438"/>
      <c r="N17" s="438"/>
    </row>
    <row r="18" spans="1:14">
      <c r="A18" s="180" t="s">
        <v>164</v>
      </c>
      <c r="B18" s="202">
        <v>105051</v>
      </c>
      <c r="C18" s="195">
        <v>22776</v>
      </c>
      <c r="D18" s="330">
        <v>56729</v>
      </c>
      <c r="E18" s="330">
        <v>35119</v>
      </c>
      <c r="F18" s="330">
        <v>21610</v>
      </c>
      <c r="G18" s="330">
        <v>62613</v>
      </c>
      <c r="H18" s="330">
        <v>15814</v>
      </c>
      <c r="I18" s="195">
        <v>962426</v>
      </c>
      <c r="J18" s="195">
        <v>292762</v>
      </c>
      <c r="K18" s="195">
        <v>94828</v>
      </c>
      <c r="L18" s="195">
        <v>115739</v>
      </c>
      <c r="M18" s="438">
        <v>131778</v>
      </c>
      <c r="N18" s="438"/>
    </row>
    <row r="19" spans="1:14">
      <c r="A19" s="180"/>
      <c r="B19" s="197"/>
      <c r="C19" s="198"/>
      <c r="D19" s="330"/>
      <c r="E19" s="333"/>
      <c r="F19" s="333"/>
      <c r="G19" s="333"/>
      <c r="H19" s="333"/>
      <c r="I19" s="198"/>
      <c r="J19" s="198"/>
      <c r="K19" s="198"/>
      <c r="L19" s="198"/>
      <c r="M19" s="442"/>
      <c r="N19" s="442"/>
    </row>
    <row r="20" spans="1:14">
      <c r="A20" s="180" t="s">
        <v>165</v>
      </c>
      <c r="B20" s="202">
        <v>34</v>
      </c>
      <c r="C20" s="195">
        <v>11</v>
      </c>
      <c r="D20" s="330">
        <v>57</v>
      </c>
      <c r="E20" s="330">
        <v>57</v>
      </c>
      <c r="F20" s="208" t="s">
        <v>166</v>
      </c>
      <c r="G20" s="208">
        <v>2</v>
      </c>
      <c r="H20" s="208" t="s">
        <v>166</v>
      </c>
      <c r="I20" s="195">
        <v>5022</v>
      </c>
      <c r="J20" s="208" t="s">
        <v>166</v>
      </c>
      <c r="K20" s="208" t="s">
        <v>166</v>
      </c>
      <c r="L20" s="208" t="s">
        <v>166</v>
      </c>
      <c r="M20" s="443" t="s">
        <v>166</v>
      </c>
      <c r="N20" s="443"/>
    </row>
    <row r="21" spans="1:14">
      <c r="A21" s="181"/>
      <c r="B21" s="209"/>
      <c r="C21" s="210"/>
      <c r="D21" s="210"/>
      <c r="E21" s="210"/>
      <c r="F21" s="210"/>
      <c r="G21" s="210"/>
      <c r="H21" s="210"/>
      <c r="I21" s="210"/>
      <c r="J21" s="210"/>
      <c r="K21" s="210"/>
      <c r="L21" s="210"/>
      <c r="M21" s="430"/>
      <c r="N21" s="430"/>
    </row>
    <row r="22" spans="1:14">
      <c r="A22" s="75"/>
      <c r="B22" s="14"/>
      <c r="C22" s="75"/>
      <c r="D22" s="79"/>
      <c r="E22" s="79"/>
      <c r="F22" s="79"/>
      <c r="G22" s="79"/>
      <c r="H22" s="79"/>
      <c r="I22" s="79"/>
      <c r="J22" s="79"/>
      <c r="K22" s="79"/>
      <c r="L22" s="79"/>
      <c r="M22" s="79"/>
      <c r="N22" s="79"/>
    </row>
    <row r="23" spans="1:14">
      <c r="A23" s="4"/>
      <c r="B23" s="10"/>
      <c r="C23" s="10"/>
      <c r="D23" s="10"/>
      <c r="E23" s="10"/>
      <c r="F23" s="10"/>
      <c r="G23" s="10"/>
      <c r="H23" s="10"/>
      <c r="I23" s="10"/>
      <c r="J23" s="10"/>
      <c r="K23" s="4"/>
      <c r="L23" s="4"/>
      <c r="M23" s="4"/>
      <c r="N23" s="4"/>
    </row>
    <row r="24" spans="1:14">
      <c r="A24" s="176" t="s">
        <v>0</v>
      </c>
      <c r="B24" s="177"/>
      <c r="C24" s="177"/>
      <c r="D24" s="177"/>
      <c r="E24" s="177"/>
      <c r="F24" s="177"/>
      <c r="G24" s="177"/>
      <c r="H24" s="177"/>
      <c r="I24" s="177"/>
      <c r="J24" s="177"/>
      <c r="K24" s="182"/>
      <c r="L24" s="182"/>
      <c r="M24" s="174" t="s">
        <v>303</v>
      </c>
      <c r="N24" s="175" t="s">
        <v>147</v>
      </c>
    </row>
    <row r="25" spans="1:14">
      <c r="A25" s="176" t="s">
        <v>2</v>
      </c>
      <c r="B25" s="178" t="s">
        <v>148</v>
      </c>
      <c r="C25" s="179"/>
      <c r="D25" s="179"/>
      <c r="E25" s="179"/>
      <c r="F25" s="179"/>
      <c r="G25" s="179"/>
      <c r="H25" s="179"/>
      <c r="I25" s="179"/>
      <c r="J25" s="179" t="s">
        <v>3</v>
      </c>
      <c r="K25" s="183"/>
      <c r="L25" s="184"/>
      <c r="M25" s="174" t="s">
        <v>149</v>
      </c>
      <c r="N25" s="174" t="s">
        <v>5</v>
      </c>
    </row>
    <row r="26" spans="1:14">
      <c r="A26" s="177"/>
      <c r="B26" s="177"/>
      <c r="C26" s="177"/>
      <c r="D26" s="177"/>
      <c r="E26" s="177"/>
      <c r="F26" s="177"/>
      <c r="G26" s="177"/>
      <c r="H26" s="177"/>
      <c r="I26" s="177"/>
      <c r="J26" s="177"/>
      <c r="K26" s="185"/>
      <c r="L26" s="185"/>
      <c r="M26" s="182"/>
      <c r="N26" s="182"/>
    </row>
    <row r="27" spans="1:14">
      <c r="A27" s="444" t="s">
        <v>310</v>
      </c>
      <c r="B27" s="444"/>
      <c r="C27" s="444"/>
      <c r="D27" s="444"/>
      <c r="E27" s="444"/>
      <c r="F27" s="444"/>
      <c r="G27" s="444"/>
      <c r="H27" s="444"/>
      <c r="I27" s="444"/>
      <c r="J27" s="444"/>
      <c r="K27" s="444"/>
      <c r="L27" s="444"/>
      <c r="M27" s="444"/>
      <c r="N27" s="444"/>
    </row>
    <row r="28" spans="1:14">
      <c r="A28" s="186"/>
      <c r="B28" s="187"/>
      <c r="C28" s="187"/>
      <c r="D28" s="187"/>
      <c r="E28" s="187"/>
      <c r="F28" s="187"/>
      <c r="G28" s="187"/>
      <c r="H28" s="187"/>
      <c r="I28" s="187"/>
      <c r="J28" s="187"/>
      <c r="K28" s="182"/>
      <c r="L28" s="182"/>
      <c r="M28" s="182"/>
      <c r="N28" s="182"/>
    </row>
    <row r="29" spans="1:14">
      <c r="A29" s="188"/>
      <c r="B29" s="188"/>
      <c r="C29" s="188"/>
      <c r="D29" s="188"/>
      <c r="E29" s="182"/>
      <c r="F29" s="189" t="s">
        <v>311</v>
      </c>
      <c r="G29" s="188"/>
      <c r="H29" s="188"/>
      <c r="I29" s="188"/>
      <c r="J29" s="190"/>
      <c r="K29" s="190"/>
      <c r="L29" s="182"/>
      <c r="M29" s="182"/>
      <c r="N29" s="191" t="s">
        <v>167</v>
      </c>
    </row>
    <row r="30" spans="1:14" ht="16.5" customHeight="1">
      <c r="A30" s="445" t="s">
        <v>168</v>
      </c>
      <c r="B30" s="439" t="s">
        <v>153</v>
      </c>
      <c r="C30" s="440"/>
      <c r="D30" s="232" t="s">
        <v>312</v>
      </c>
      <c r="E30" s="192"/>
      <c r="F30" s="193"/>
      <c r="G30" s="451" t="s">
        <v>181</v>
      </c>
      <c r="H30" s="454" t="s">
        <v>492</v>
      </c>
      <c r="I30" s="451" t="s">
        <v>155</v>
      </c>
      <c r="J30" s="439" t="s">
        <v>156</v>
      </c>
      <c r="K30" s="441"/>
      <c r="L30" s="441"/>
      <c r="M30" s="441"/>
      <c r="N30" s="441"/>
    </row>
    <row r="31" spans="1:14" ht="16.5" customHeight="1">
      <c r="A31" s="446"/>
      <c r="B31" s="457" t="s">
        <v>10</v>
      </c>
      <c r="C31" s="431" t="s">
        <v>157</v>
      </c>
      <c r="D31" s="464" t="s">
        <v>158</v>
      </c>
      <c r="E31" s="457" t="s">
        <v>13</v>
      </c>
      <c r="F31" s="457" t="s">
        <v>39</v>
      </c>
      <c r="G31" s="452"/>
      <c r="H31" s="455"/>
      <c r="I31" s="452"/>
      <c r="J31" s="457" t="s">
        <v>307</v>
      </c>
      <c r="K31" s="431" t="s">
        <v>308</v>
      </c>
      <c r="L31" s="431" t="s">
        <v>161</v>
      </c>
      <c r="M31" s="433" t="s">
        <v>309</v>
      </c>
      <c r="N31" s="434"/>
    </row>
    <row r="32" spans="1:14" ht="30.75" customHeight="1">
      <c r="A32" s="447"/>
      <c r="B32" s="458"/>
      <c r="C32" s="432"/>
      <c r="D32" s="458"/>
      <c r="E32" s="458"/>
      <c r="F32" s="458"/>
      <c r="G32" s="453"/>
      <c r="H32" s="456"/>
      <c r="I32" s="453"/>
      <c r="J32" s="458"/>
      <c r="K32" s="432"/>
      <c r="L32" s="432"/>
      <c r="M32" s="435"/>
      <c r="N32" s="436"/>
    </row>
    <row r="33" spans="1:14">
      <c r="A33" s="180" t="s">
        <v>42</v>
      </c>
      <c r="B33" s="194">
        <v>224173</v>
      </c>
      <c r="C33" s="195">
        <v>56416</v>
      </c>
      <c r="D33" s="196">
        <v>194006</v>
      </c>
      <c r="E33" s="196">
        <v>125689</v>
      </c>
      <c r="F33" s="196">
        <v>68317</v>
      </c>
      <c r="G33" s="196">
        <f>SUM(G35:G51)</f>
        <v>101314</v>
      </c>
      <c r="H33" s="196">
        <f>SUM(H35:H51)</f>
        <v>34688</v>
      </c>
      <c r="I33" s="195">
        <v>2028777</v>
      </c>
      <c r="J33" s="195">
        <v>557893</v>
      </c>
      <c r="K33" s="195">
        <v>142719</v>
      </c>
      <c r="L33" s="195">
        <v>153285</v>
      </c>
      <c r="M33" s="437">
        <v>143323</v>
      </c>
      <c r="N33" s="437"/>
    </row>
    <row r="34" spans="1:14">
      <c r="A34" s="180"/>
      <c r="B34" s="197"/>
      <c r="C34" s="198"/>
      <c r="D34" s="199"/>
      <c r="E34" s="200"/>
      <c r="F34" s="200"/>
      <c r="G34" s="201"/>
      <c r="H34" s="201"/>
      <c r="I34" s="198"/>
      <c r="J34" s="198"/>
      <c r="K34" s="198"/>
      <c r="L34" s="198"/>
      <c r="M34" s="429"/>
      <c r="N34" s="429"/>
    </row>
    <row r="35" spans="1:14">
      <c r="A35" s="180" t="s">
        <v>24</v>
      </c>
      <c r="B35" s="202">
        <v>20</v>
      </c>
      <c r="C35" s="203" t="s">
        <v>166</v>
      </c>
      <c r="D35" s="204">
        <v>30</v>
      </c>
      <c r="E35" s="205">
        <v>24</v>
      </c>
      <c r="F35" s="205">
        <v>6</v>
      </c>
      <c r="G35" s="205">
        <v>67</v>
      </c>
      <c r="H35" s="205">
        <v>20</v>
      </c>
      <c r="I35" s="203" t="s">
        <v>166</v>
      </c>
      <c r="J35" s="195">
        <v>557893</v>
      </c>
      <c r="K35" s="195">
        <v>142719</v>
      </c>
      <c r="L35" s="195">
        <v>153285</v>
      </c>
      <c r="M35" s="438">
        <v>143323</v>
      </c>
      <c r="N35" s="438"/>
    </row>
    <row r="36" spans="1:14">
      <c r="A36" s="180" t="s">
        <v>26</v>
      </c>
      <c r="B36" s="197"/>
      <c r="C36" s="206"/>
      <c r="D36" s="204"/>
      <c r="E36" s="200"/>
      <c r="F36" s="200"/>
      <c r="G36" s="205"/>
      <c r="H36" s="205"/>
      <c r="I36" s="206"/>
      <c r="J36" s="198"/>
      <c r="K36" s="198"/>
      <c r="L36" s="198"/>
      <c r="M36" s="429"/>
      <c r="N36" s="429"/>
    </row>
    <row r="37" spans="1:14">
      <c r="A37" s="180" t="s">
        <v>169</v>
      </c>
      <c r="B37" s="202">
        <v>3327</v>
      </c>
      <c r="C37" s="203" t="s">
        <v>166</v>
      </c>
      <c r="D37" s="204">
        <v>2728</v>
      </c>
      <c r="E37" s="207">
        <v>2235</v>
      </c>
      <c r="F37" s="205">
        <v>493</v>
      </c>
      <c r="G37" s="207">
        <v>3088</v>
      </c>
      <c r="H37" s="207">
        <v>601</v>
      </c>
      <c r="I37" s="203" t="s">
        <v>166</v>
      </c>
      <c r="J37" s="203" t="s">
        <v>166</v>
      </c>
      <c r="K37" s="203" t="s">
        <v>166</v>
      </c>
      <c r="L37" s="203" t="s">
        <v>166</v>
      </c>
      <c r="M37" s="463" t="s">
        <v>166</v>
      </c>
      <c r="N37" s="463"/>
    </row>
    <row r="38" spans="1:14">
      <c r="A38" s="180"/>
      <c r="B38" s="197"/>
      <c r="C38" s="206"/>
      <c r="D38" s="204"/>
      <c r="E38" s="205"/>
      <c r="F38" s="205"/>
      <c r="G38" s="205"/>
      <c r="H38" s="205"/>
      <c r="I38" s="206"/>
      <c r="J38" s="198"/>
      <c r="K38" s="198"/>
      <c r="L38" s="198"/>
      <c r="M38" s="429"/>
      <c r="N38" s="429"/>
    </row>
    <row r="39" spans="1:14">
      <c r="A39" s="180" t="s">
        <v>170</v>
      </c>
      <c r="B39" s="202">
        <v>20185</v>
      </c>
      <c r="C39" s="203" t="s">
        <v>166</v>
      </c>
      <c r="D39" s="204">
        <v>16971</v>
      </c>
      <c r="E39" s="207">
        <v>12640</v>
      </c>
      <c r="F39" s="207">
        <v>4331</v>
      </c>
      <c r="G39" s="207">
        <v>13176</v>
      </c>
      <c r="H39" s="207">
        <v>2725</v>
      </c>
      <c r="I39" s="203" t="s">
        <v>166</v>
      </c>
      <c r="J39" s="203" t="s">
        <v>166</v>
      </c>
      <c r="K39" s="203" t="s">
        <v>166</v>
      </c>
      <c r="L39" s="203" t="s">
        <v>166</v>
      </c>
      <c r="M39" s="463" t="s">
        <v>182</v>
      </c>
      <c r="N39" s="463"/>
    </row>
    <row r="40" spans="1:14">
      <c r="A40" s="180"/>
      <c r="B40" s="197"/>
      <c r="C40" s="206"/>
      <c r="D40" s="204"/>
      <c r="E40" s="205"/>
      <c r="F40" s="205"/>
      <c r="G40" s="205"/>
      <c r="H40" s="205"/>
      <c r="I40" s="206"/>
      <c r="J40" s="198"/>
      <c r="K40" s="198"/>
      <c r="L40" s="198"/>
      <c r="M40" s="429"/>
      <c r="N40" s="429"/>
    </row>
    <row r="41" spans="1:14">
      <c r="A41" s="180" t="s">
        <v>171</v>
      </c>
      <c r="B41" s="202">
        <v>65967</v>
      </c>
      <c r="C41" s="203" t="s">
        <v>166</v>
      </c>
      <c r="D41" s="204">
        <v>58443</v>
      </c>
      <c r="E41" s="207">
        <v>40618</v>
      </c>
      <c r="F41" s="207">
        <v>17825</v>
      </c>
      <c r="G41" s="207">
        <v>23164</v>
      </c>
      <c r="H41" s="207">
        <v>7351</v>
      </c>
      <c r="I41" s="203" t="s">
        <v>166</v>
      </c>
      <c r="J41" s="203" t="s">
        <v>166</v>
      </c>
      <c r="K41" s="203" t="s">
        <v>166</v>
      </c>
      <c r="L41" s="203" t="s">
        <v>166</v>
      </c>
      <c r="M41" s="463"/>
      <c r="N41" s="463"/>
    </row>
    <row r="42" spans="1:14">
      <c r="A42" s="180"/>
      <c r="B42" s="197"/>
      <c r="C42" s="198"/>
      <c r="D42" s="204"/>
      <c r="E42" s="205"/>
      <c r="F42" s="205"/>
      <c r="G42" s="205"/>
      <c r="H42" s="205"/>
      <c r="I42" s="198"/>
      <c r="J42" s="203"/>
      <c r="K42" s="203"/>
      <c r="L42" s="203"/>
      <c r="M42" s="429"/>
      <c r="N42" s="429"/>
    </row>
    <row r="43" spans="1:14">
      <c r="A43" s="180" t="s">
        <v>172</v>
      </c>
      <c r="B43" s="202">
        <v>92540</v>
      </c>
      <c r="C43" s="195">
        <v>14282</v>
      </c>
      <c r="D43" s="204">
        <v>80873</v>
      </c>
      <c r="E43" s="207">
        <v>51763</v>
      </c>
      <c r="F43" s="207">
        <v>29110</v>
      </c>
      <c r="G43" s="207">
        <v>31101</v>
      </c>
      <c r="H43" s="207">
        <v>11919</v>
      </c>
      <c r="I43" s="195">
        <v>276348</v>
      </c>
      <c r="J43" s="203" t="s">
        <v>166</v>
      </c>
      <c r="K43" s="203" t="s">
        <v>166</v>
      </c>
      <c r="L43" s="203" t="s">
        <v>166</v>
      </c>
      <c r="M43" s="463" t="s">
        <v>182</v>
      </c>
      <c r="N43" s="463"/>
    </row>
    <row r="44" spans="1:14">
      <c r="A44" s="180"/>
      <c r="B44" s="197"/>
      <c r="C44" s="198"/>
      <c r="D44" s="204"/>
      <c r="E44" s="205"/>
      <c r="F44" s="205"/>
      <c r="G44" s="205"/>
      <c r="H44" s="205"/>
      <c r="I44" s="198"/>
      <c r="J44" s="203"/>
      <c r="K44" s="203"/>
      <c r="L44" s="203"/>
      <c r="M44" s="429"/>
      <c r="N44" s="429"/>
    </row>
    <row r="45" spans="1:14">
      <c r="A45" s="180" t="s">
        <v>173</v>
      </c>
      <c r="B45" s="202">
        <v>36459</v>
      </c>
      <c r="C45" s="195">
        <v>36459</v>
      </c>
      <c r="D45" s="204">
        <v>30476</v>
      </c>
      <c r="E45" s="207">
        <v>16508</v>
      </c>
      <c r="F45" s="207">
        <v>13968</v>
      </c>
      <c r="G45" s="207">
        <v>20686</v>
      </c>
      <c r="H45" s="207">
        <v>8284</v>
      </c>
      <c r="I45" s="195">
        <v>278809</v>
      </c>
      <c r="J45" s="203" t="s">
        <v>166</v>
      </c>
      <c r="K45" s="203" t="s">
        <v>166</v>
      </c>
      <c r="L45" s="203" t="s">
        <v>166</v>
      </c>
      <c r="M45" s="463" t="s">
        <v>182</v>
      </c>
      <c r="N45" s="463"/>
    </row>
    <row r="46" spans="1:14">
      <c r="A46" s="180"/>
      <c r="B46" s="197"/>
      <c r="C46" s="198"/>
      <c r="D46" s="204"/>
      <c r="E46" s="205"/>
      <c r="F46" s="205"/>
      <c r="G46" s="205"/>
      <c r="H46" s="205"/>
      <c r="I46" s="198"/>
      <c r="J46" s="203"/>
      <c r="K46" s="203"/>
      <c r="L46" s="203"/>
      <c r="M46" s="429"/>
      <c r="N46" s="429"/>
    </row>
    <row r="47" spans="1:14">
      <c r="A47" s="180" t="s">
        <v>174</v>
      </c>
      <c r="B47" s="202">
        <v>5472</v>
      </c>
      <c r="C47" s="195">
        <v>5472</v>
      </c>
      <c r="D47" s="204">
        <v>4343</v>
      </c>
      <c r="E47" s="207">
        <v>1864</v>
      </c>
      <c r="F47" s="207">
        <v>2479</v>
      </c>
      <c r="G47" s="207">
        <v>8511</v>
      </c>
      <c r="H47" s="207">
        <v>3308</v>
      </c>
      <c r="I47" s="195">
        <v>284206</v>
      </c>
      <c r="J47" s="203" t="s">
        <v>166</v>
      </c>
      <c r="K47" s="203" t="s">
        <v>166</v>
      </c>
      <c r="L47" s="203" t="s">
        <v>166</v>
      </c>
      <c r="M47" s="463" t="s">
        <v>182</v>
      </c>
      <c r="N47" s="463"/>
    </row>
    <row r="48" spans="1:14">
      <c r="A48" s="180"/>
      <c r="B48" s="197"/>
      <c r="C48" s="198"/>
      <c r="D48" s="204"/>
      <c r="E48" s="205"/>
      <c r="F48" s="205"/>
      <c r="G48" s="205"/>
      <c r="H48" s="205"/>
      <c r="I48" s="198"/>
      <c r="J48" s="203"/>
      <c r="K48" s="203"/>
      <c r="L48" s="203"/>
      <c r="M48" s="429"/>
      <c r="N48" s="429"/>
    </row>
    <row r="49" spans="1:14">
      <c r="A49" s="180" t="s">
        <v>175</v>
      </c>
      <c r="B49" s="202">
        <v>198</v>
      </c>
      <c r="C49" s="195">
        <v>198</v>
      </c>
      <c r="D49" s="204">
        <v>127</v>
      </c>
      <c r="E49" s="205">
        <v>32</v>
      </c>
      <c r="F49" s="205">
        <v>95</v>
      </c>
      <c r="G49" s="207">
        <v>1230</v>
      </c>
      <c r="H49" s="207">
        <v>411</v>
      </c>
      <c r="I49" s="195">
        <v>306213</v>
      </c>
      <c r="J49" s="203" t="s">
        <v>166</v>
      </c>
      <c r="K49" s="203" t="s">
        <v>166</v>
      </c>
      <c r="L49" s="203" t="s">
        <v>166</v>
      </c>
      <c r="M49" s="463" t="s">
        <v>182</v>
      </c>
      <c r="N49" s="463"/>
    </row>
    <row r="50" spans="1:14">
      <c r="A50" s="180"/>
      <c r="B50" s="197"/>
      <c r="C50" s="198"/>
      <c r="D50" s="204"/>
      <c r="E50" s="205"/>
      <c r="F50" s="205"/>
      <c r="G50" s="205"/>
      <c r="H50" s="205"/>
      <c r="I50" s="198"/>
      <c r="J50" s="203"/>
      <c r="K50" s="203"/>
      <c r="L50" s="203"/>
      <c r="M50" s="429"/>
      <c r="N50" s="429"/>
    </row>
    <row r="51" spans="1:14">
      <c r="A51" s="180" t="s">
        <v>33</v>
      </c>
      <c r="B51" s="202">
        <v>5</v>
      </c>
      <c r="C51" s="195">
        <v>5</v>
      </c>
      <c r="D51" s="204">
        <v>15</v>
      </c>
      <c r="E51" s="208">
        <v>5</v>
      </c>
      <c r="F51" s="205">
        <v>10</v>
      </c>
      <c r="G51" s="205">
        <v>291</v>
      </c>
      <c r="H51" s="205">
        <v>69</v>
      </c>
      <c r="I51" s="195">
        <v>883201</v>
      </c>
      <c r="J51" s="203" t="s">
        <v>166</v>
      </c>
      <c r="K51" s="203" t="s">
        <v>166</v>
      </c>
      <c r="L51" s="203" t="s">
        <v>166</v>
      </c>
      <c r="M51" s="463" t="s">
        <v>182</v>
      </c>
      <c r="N51" s="463"/>
    </row>
    <row r="52" spans="1:14">
      <c r="A52" s="181"/>
      <c r="B52" s="209"/>
      <c r="C52" s="210"/>
      <c r="D52" s="210"/>
      <c r="E52" s="210"/>
      <c r="F52" s="210"/>
      <c r="G52" s="210"/>
      <c r="H52" s="210"/>
      <c r="I52" s="210"/>
      <c r="J52" s="210"/>
      <c r="K52" s="210"/>
      <c r="L52" s="210"/>
      <c r="M52" s="430"/>
      <c r="N52" s="430"/>
    </row>
    <row r="53" spans="1:14">
      <c r="A53" s="190" t="s">
        <v>89</v>
      </c>
      <c r="B53" s="211"/>
      <c r="C53" s="190" t="s">
        <v>176</v>
      </c>
      <c r="D53" s="212"/>
      <c r="E53" s="212"/>
      <c r="F53" s="212"/>
      <c r="G53" s="212" t="s">
        <v>91</v>
      </c>
      <c r="H53" s="212"/>
      <c r="I53" s="212"/>
      <c r="J53" s="212"/>
      <c r="K53" s="212"/>
      <c r="L53" s="212" t="s">
        <v>92</v>
      </c>
      <c r="M53" s="212"/>
      <c r="N53" s="212"/>
    </row>
    <row r="54" spans="1:14">
      <c r="A54" s="212"/>
      <c r="B54" s="211"/>
      <c r="C54" s="212"/>
      <c r="D54" s="190"/>
      <c r="E54" s="212"/>
      <c r="F54" s="212"/>
      <c r="G54" s="212" t="s">
        <v>93</v>
      </c>
      <c r="H54" s="212"/>
      <c r="I54" s="212"/>
      <c r="J54" s="213"/>
      <c r="K54" s="212"/>
      <c r="L54" s="212"/>
      <c r="M54" s="212"/>
      <c r="N54" s="212"/>
    </row>
    <row r="55" spans="1:14">
      <c r="A55" s="79"/>
      <c r="B55" s="14"/>
      <c r="C55" s="79"/>
      <c r="D55" s="75"/>
      <c r="E55" s="79"/>
      <c r="F55" s="79"/>
      <c r="G55" s="75"/>
      <c r="H55" s="75"/>
      <c r="I55" s="79"/>
      <c r="J55" s="168"/>
      <c r="K55" s="79"/>
      <c r="L55" s="79"/>
      <c r="M55" s="75"/>
      <c r="N55" s="75"/>
    </row>
    <row r="56" spans="1:14" ht="21" customHeight="1">
      <c r="A56" s="4" t="s">
        <v>313</v>
      </c>
      <c r="B56" s="10"/>
      <c r="C56" s="10"/>
      <c r="D56" s="10"/>
      <c r="E56" s="12"/>
      <c r="F56" s="12"/>
      <c r="G56" s="12"/>
      <c r="H56" s="12"/>
      <c r="I56" s="12"/>
      <c r="J56" s="12"/>
      <c r="K56" s="4"/>
      <c r="L56" s="4"/>
      <c r="M56" s="233"/>
      <c r="N56" s="234"/>
    </row>
    <row r="57" spans="1:14">
      <c r="A57" s="4" t="s">
        <v>314</v>
      </c>
      <c r="B57" s="10"/>
      <c r="C57" s="10"/>
      <c r="D57" s="10"/>
      <c r="E57" s="12"/>
      <c r="M57" s="235"/>
      <c r="N57" s="235"/>
    </row>
  </sheetData>
  <mergeCells count="65">
    <mergeCell ref="A4:N4"/>
    <mergeCell ref="A7:A9"/>
    <mergeCell ref="D7:F7"/>
    <mergeCell ref="G7:G9"/>
    <mergeCell ref="H7:H9"/>
    <mergeCell ref="I7:I9"/>
    <mergeCell ref="J7:N7"/>
    <mergeCell ref="B8:B9"/>
    <mergeCell ref="C8:C9"/>
    <mergeCell ref="D8:D9"/>
    <mergeCell ref="B7:C7"/>
    <mergeCell ref="L8:L9"/>
    <mergeCell ref="M8:N9"/>
    <mergeCell ref="M10:N10"/>
    <mergeCell ref="M11:N11"/>
    <mergeCell ref="E8:E9"/>
    <mergeCell ref="F8:F9"/>
    <mergeCell ref="J8:J9"/>
    <mergeCell ref="K8:K9"/>
    <mergeCell ref="M19:N19"/>
    <mergeCell ref="D31:D32"/>
    <mergeCell ref="E31:E32"/>
    <mergeCell ref="F31:F32"/>
    <mergeCell ref="J31:J32"/>
    <mergeCell ref="M20:N20"/>
    <mergeCell ref="M21:N21"/>
    <mergeCell ref="A27:N27"/>
    <mergeCell ref="A30:A32"/>
    <mergeCell ref="G30:G32"/>
    <mergeCell ref="H30:H32"/>
    <mergeCell ref="B30:C30"/>
    <mergeCell ref="I30:I32"/>
    <mergeCell ref="J30:N30"/>
    <mergeCell ref="B31:B32"/>
    <mergeCell ref="C31:C32"/>
    <mergeCell ref="M12:N12"/>
    <mergeCell ref="M13:N13"/>
    <mergeCell ref="M16:N16"/>
    <mergeCell ref="M17:N17"/>
    <mergeCell ref="M18:N18"/>
    <mergeCell ref="M14:N14"/>
    <mergeCell ref="M15:N15"/>
    <mergeCell ref="M37:N37"/>
    <mergeCell ref="K31:K32"/>
    <mergeCell ref="L31:L32"/>
    <mergeCell ref="M31:N32"/>
    <mergeCell ref="M33:N33"/>
    <mergeCell ref="M34:N34"/>
    <mergeCell ref="M35:N35"/>
    <mergeCell ref="M36:N36"/>
    <mergeCell ref="M43:N43"/>
    <mergeCell ref="M44:N44"/>
    <mergeCell ref="M45:N45"/>
    <mergeCell ref="M38:N38"/>
    <mergeCell ref="M39:N39"/>
    <mergeCell ref="M40:N40"/>
    <mergeCell ref="M41:N41"/>
    <mergeCell ref="M42:N42"/>
    <mergeCell ref="M50:N50"/>
    <mergeCell ref="M51:N51"/>
    <mergeCell ref="M52:N52"/>
    <mergeCell ref="M46:N46"/>
    <mergeCell ref="M47:N47"/>
    <mergeCell ref="M48:N48"/>
    <mergeCell ref="M49:N49"/>
  </mergeCells>
  <phoneticPr fontId="4"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6"/>
  <sheetViews>
    <sheetView workbookViewId="0">
      <selection activeCell="D8" sqref="D8:D9"/>
    </sheetView>
  </sheetViews>
  <sheetFormatPr defaultRowHeight="16.2"/>
  <cols>
    <col min="1" max="1" width="15.21875" customWidth="1"/>
    <col min="4" max="4" width="9.88671875" customWidth="1"/>
    <col min="5" max="5" width="10" customWidth="1"/>
    <col min="6" max="6" width="10.109375" customWidth="1"/>
    <col min="7" max="7" width="11.6640625" customWidth="1"/>
    <col min="9" max="9" width="13.109375" customWidth="1"/>
    <col min="10" max="10" width="15.21875" customWidth="1"/>
    <col min="11" max="11" width="14.33203125" customWidth="1"/>
    <col min="12" max="12" width="15.21875" customWidth="1"/>
    <col min="13" max="13" width="10.33203125" customWidth="1"/>
    <col min="14" max="14" width="9.44140625" customWidth="1"/>
  </cols>
  <sheetData>
    <row r="1" spans="1:14">
      <c r="A1" s="176" t="s">
        <v>207</v>
      </c>
      <c r="B1" s="177"/>
      <c r="C1" s="177"/>
      <c r="D1" s="12"/>
      <c r="E1" s="12"/>
      <c r="F1" s="12"/>
      <c r="G1" s="12"/>
      <c r="H1" s="12"/>
      <c r="I1" s="12"/>
      <c r="J1" s="12"/>
      <c r="K1" s="4"/>
      <c r="L1" s="4"/>
      <c r="M1" s="174" t="s">
        <v>203</v>
      </c>
      <c r="N1" s="175" t="s">
        <v>204</v>
      </c>
    </row>
    <row r="2" spans="1:14">
      <c r="A2" s="176" t="s">
        <v>206</v>
      </c>
      <c r="B2" s="178" t="s">
        <v>148</v>
      </c>
      <c r="C2" s="179"/>
      <c r="D2" s="17"/>
      <c r="E2" s="17"/>
      <c r="F2" s="17"/>
      <c r="G2" s="17"/>
      <c r="H2" s="17"/>
      <c r="I2" s="17"/>
      <c r="J2" s="17" t="s">
        <v>3</v>
      </c>
      <c r="K2" s="153"/>
      <c r="L2" s="154"/>
      <c r="M2" s="174" t="s">
        <v>205</v>
      </c>
      <c r="N2" s="174" t="s">
        <v>5</v>
      </c>
    </row>
    <row r="3" spans="1:14">
      <c r="A3" s="12"/>
      <c r="B3" s="12"/>
      <c r="C3" s="12"/>
      <c r="D3" s="12"/>
      <c r="E3" s="12"/>
      <c r="F3" s="12"/>
      <c r="G3" s="12"/>
      <c r="H3" s="12"/>
      <c r="I3" s="12"/>
      <c r="J3" s="12"/>
      <c r="K3" s="10"/>
      <c r="L3" s="10"/>
      <c r="M3" s="4"/>
      <c r="N3" s="4"/>
    </row>
    <row r="4" spans="1:14" ht="22.2">
      <c r="A4" s="390" t="s">
        <v>150</v>
      </c>
      <c r="B4" s="390"/>
      <c r="C4" s="390"/>
      <c r="D4" s="390"/>
      <c r="E4" s="390"/>
      <c r="F4" s="390"/>
      <c r="G4" s="390"/>
      <c r="H4" s="390"/>
      <c r="I4" s="390"/>
      <c r="J4" s="390"/>
      <c r="K4" s="390"/>
      <c r="L4" s="390"/>
      <c r="M4" s="391"/>
      <c r="N4" s="391"/>
    </row>
    <row r="5" spans="1:14" ht="19.8">
      <c r="A5" s="3"/>
      <c r="B5" s="13"/>
      <c r="C5" s="13"/>
      <c r="D5" s="13"/>
      <c r="E5" s="13"/>
      <c r="F5" s="13"/>
      <c r="G5" s="13"/>
      <c r="H5" s="13"/>
      <c r="I5" s="13"/>
      <c r="J5" s="13"/>
      <c r="K5" s="1"/>
      <c r="L5" s="1"/>
      <c r="M5" s="1"/>
      <c r="N5" s="1"/>
    </row>
    <row r="6" spans="1:14">
      <c r="A6" s="29"/>
      <c r="B6" s="29"/>
      <c r="C6" s="29"/>
      <c r="D6" s="29"/>
      <c r="E6" s="15"/>
      <c r="F6" s="30" t="s">
        <v>180</v>
      </c>
      <c r="G6" s="29"/>
      <c r="H6" s="29"/>
      <c r="I6" s="29"/>
      <c r="J6" s="75"/>
      <c r="K6" s="75"/>
      <c r="L6" s="1"/>
      <c r="M6" s="1"/>
      <c r="N6" s="155" t="s">
        <v>152</v>
      </c>
    </row>
    <row r="7" spans="1:14" ht="16.5" customHeight="1">
      <c r="A7" s="445" t="s">
        <v>191</v>
      </c>
      <c r="B7" s="172" t="s">
        <v>192</v>
      </c>
      <c r="C7" s="173"/>
      <c r="D7" s="448" t="s">
        <v>301</v>
      </c>
      <c r="E7" s="449"/>
      <c r="F7" s="450"/>
      <c r="G7" s="451" t="s">
        <v>193</v>
      </c>
      <c r="H7" s="471" t="s">
        <v>262</v>
      </c>
      <c r="I7" s="451" t="s">
        <v>194</v>
      </c>
      <c r="J7" s="439" t="s">
        <v>195</v>
      </c>
      <c r="K7" s="441"/>
      <c r="L7" s="441"/>
      <c r="M7" s="441"/>
      <c r="N7" s="441"/>
    </row>
    <row r="8" spans="1:14">
      <c r="A8" s="446"/>
      <c r="B8" s="457" t="s">
        <v>10</v>
      </c>
      <c r="C8" s="431" t="s">
        <v>196</v>
      </c>
      <c r="D8" s="464" t="s">
        <v>197</v>
      </c>
      <c r="E8" s="457" t="s">
        <v>13</v>
      </c>
      <c r="F8" s="457" t="s">
        <v>198</v>
      </c>
      <c r="G8" s="452"/>
      <c r="H8" s="472"/>
      <c r="I8" s="452"/>
      <c r="J8" s="457" t="s">
        <v>199</v>
      </c>
      <c r="K8" s="431" t="s">
        <v>200</v>
      </c>
      <c r="L8" s="431" t="s">
        <v>201</v>
      </c>
      <c r="M8" s="433" t="s">
        <v>202</v>
      </c>
      <c r="N8" s="434"/>
    </row>
    <row r="9" spans="1:14" ht="38.25" customHeight="1">
      <c r="A9" s="447"/>
      <c r="B9" s="458"/>
      <c r="C9" s="432"/>
      <c r="D9" s="458"/>
      <c r="E9" s="458"/>
      <c r="F9" s="458"/>
      <c r="G9" s="453"/>
      <c r="H9" s="473"/>
      <c r="I9" s="453"/>
      <c r="J9" s="458"/>
      <c r="K9" s="432"/>
      <c r="L9" s="432"/>
      <c r="M9" s="435"/>
      <c r="N9" s="436"/>
    </row>
    <row r="10" spans="1:14">
      <c r="A10" s="180" t="s">
        <v>41</v>
      </c>
      <c r="B10" s="156">
        <v>189681</v>
      </c>
      <c r="C10" s="151">
        <v>46101</v>
      </c>
      <c r="D10" s="157">
        <f>E10+F10</f>
        <v>162794</v>
      </c>
      <c r="E10" s="157">
        <f>SUM(E12:E20)</f>
        <v>104159</v>
      </c>
      <c r="F10" s="157">
        <f>SUM(F12:F20)</f>
        <v>58635</v>
      </c>
      <c r="G10" s="157">
        <v>98919</v>
      </c>
      <c r="H10" s="157">
        <f>SUM(H12:H18)</f>
        <v>32633</v>
      </c>
      <c r="I10" s="151">
        <v>2007043</v>
      </c>
      <c r="J10" s="151">
        <v>569944</v>
      </c>
      <c r="K10" s="151">
        <v>140155</v>
      </c>
      <c r="L10" s="151">
        <v>150137</v>
      </c>
      <c r="M10" s="470">
        <v>173980</v>
      </c>
      <c r="N10" s="470"/>
    </row>
    <row r="11" spans="1:14">
      <c r="A11" s="180"/>
      <c r="B11" s="158"/>
      <c r="C11" s="159"/>
      <c r="D11" s="160"/>
      <c r="E11" s="161"/>
      <c r="F11" s="161"/>
      <c r="G11" s="83"/>
      <c r="H11" s="83"/>
      <c r="I11" s="159"/>
      <c r="J11" s="159"/>
      <c r="K11" s="159"/>
      <c r="L11" s="159"/>
      <c r="M11" s="424"/>
      <c r="N11" s="424"/>
    </row>
    <row r="12" spans="1:14">
      <c r="A12" s="180" t="s">
        <v>14</v>
      </c>
      <c r="B12" s="162">
        <v>20916</v>
      </c>
      <c r="C12" s="151">
        <v>7691</v>
      </c>
      <c r="D12" s="157">
        <f>E12+F12</f>
        <v>29829</v>
      </c>
      <c r="E12" s="157">
        <v>18952</v>
      </c>
      <c r="F12" s="157">
        <v>10877</v>
      </c>
      <c r="G12" s="157">
        <v>9927</v>
      </c>
      <c r="H12" s="157">
        <v>4548</v>
      </c>
      <c r="I12" s="151">
        <v>263761</v>
      </c>
      <c r="J12" s="151">
        <v>59426</v>
      </c>
      <c r="K12" s="151">
        <v>9638</v>
      </c>
      <c r="L12" s="151">
        <v>7820</v>
      </c>
      <c r="M12" s="424">
        <v>1698</v>
      </c>
      <c r="N12" s="424"/>
    </row>
    <row r="13" spans="1:14">
      <c r="A13" s="180"/>
      <c r="B13" s="158"/>
      <c r="C13" s="159"/>
      <c r="D13" s="157"/>
      <c r="E13" s="157"/>
      <c r="F13" s="157"/>
      <c r="G13" s="157"/>
      <c r="H13" s="157"/>
      <c r="I13" s="159"/>
      <c r="J13" s="159"/>
      <c r="K13" s="159"/>
      <c r="L13" s="159"/>
      <c r="M13" s="424"/>
      <c r="N13" s="424"/>
    </row>
    <row r="14" spans="1:14">
      <c r="A14" s="180" t="s">
        <v>15</v>
      </c>
      <c r="B14" s="162">
        <v>36066</v>
      </c>
      <c r="C14" s="151">
        <v>9897</v>
      </c>
      <c r="D14" s="157">
        <f>E14+F14</f>
        <v>46194</v>
      </c>
      <c r="E14" s="157">
        <v>30591</v>
      </c>
      <c r="F14" s="157">
        <v>15603</v>
      </c>
      <c r="G14" s="157">
        <v>15047</v>
      </c>
      <c r="H14" s="157">
        <v>5812</v>
      </c>
      <c r="I14" s="151">
        <v>482344</v>
      </c>
      <c r="J14" s="151">
        <v>104596</v>
      </c>
      <c r="K14" s="151">
        <v>17900</v>
      </c>
      <c r="L14" s="151">
        <v>13949</v>
      </c>
      <c r="M14" s="424">
        <v>4584</v>
      </c>
      <c r="N14" s="424"/>
    </row>
    <row r="15" spans="1:14">
      <c r="A15" s="180"/>
      <c r="B15" s="158"/>
      <c r="C15" s="159"/>
      <c r="D15" s="157"/>
      <c r="E15" s="157"/>
      <c r="F15" s="157"/>
      <c r="G15" s="157"/>
      <c r="H15" s="157"/>
      <c r="I15" s="159"/>
      <c r="J15" s="159"/>
      <c r="K15" s="159"/>
      <c r="L15" s="159"/>
      <c r="M15" s="424"/>
      <c r="N15" s="424"/>
    </row>
    <row r="16" spans="1:14">
      <c r="A16" s="180" t="s">
        <v>16</v>
      </c>
      <c r="B16" s="162">
        <v>43808</v>
      </c>
      <c r="C16" s="151">
        <v>9791</v>
      </c>
      <c r="D16" s="157">
        <f>E16+F16</f>
        <v>38922</v>
      </c>
      <c r="E16" s="157">
        <v>25181</v>
      </c>
      <c r="F16" s="157">
        <v>13741</v>
      </c>
      <c r="G16" s="157">
        <v>22161</v>
      </c>
      <c r="H16" s="157">
        <v>6725</v>
      </c>
      <c r="I16" s="151">
        <v>288581</v>
      </c>
      <c r="J16" s="151">
        <v>91858</v>
      </c>
      <c r="K16" s="151">
        <v>18044</v>
      </c>
      <c r="L16" s="151">
        <v>14395</v>
      </c>
      <c r="M16" s="424">
        <v>5320</v>
      </c>
      <c r="N16" s="424"/>
    </row>
    <row r="17" spans="1:14">
      <c r="A17" s="180"/>
      <c r="B17" s="158"/>
      <c r="C17" s="159"/>
      <c r="D17" s="157"/>
      <c r="E17" s="157"/>
      <c r="F17" s="157"/>
      <c r="G17" s="157"/>
      <c r="H17" s="157"/>
      <c r="I17" s="159"/>
      <c r="J17" s="159"/>
      <c r="K17" s="159"/>
      <c r="L17" s="159"/>
      <c r="M17" s="424"/>
      <c r="N17" s="424"/>
    </row>
    <row r="18" spans="1:14">
      <c r="A18" s="180" t="s">
        <v>164</v>
      </c>
      <c r="B18" s="162">
        <v>88851</v>
      </c>
      <c r="C18" s="151">
        <v>18715</v>
      </c>
      <c r="D18" s="157">
        <f>E18+F18</f>
        <v>47785</v>
      </c>
      <c r="E18" s="157">
        <v>29371</v>
      </c>
      <c r="F18" s="157">
        <v>18414</v>
      </c>
      <c r="G18" s="157">
        <v>62041</v>
      </c>
      <c r="H18" s="157">
        <v>15548</v>
      </c>
      <c r="I18" s="151">
        <v>967667</v>
      </c>
      <c r="J18" s="151">
        <v>314064</v>
      </c>
      <c r="K18" s="151">
        <v>94573</v>
      </c>
      <c r="L18" s="151">
        <v>113973</v>
      </c>
      <c r="M18" s="424">
        <v>162378</v>
      </c>
      <c r="N18" s="424"/>
    </row>
    <row r="19" spans="1:14">
      <c r="A19" s="180"/>
      <c r="B19" s="158"/>
      <c r="C19" s="159"/>
      <c r="D19" s="157"/>
      <c r="E19" s="163"/>
      <c r="F19" s="163"/>
      <c r="G19" s="163"/>
      <c r="H19" s="163"/>
      <c r="I19" s="159"/>
      <c r="J19" s="159"/>
      <c r="K19" s="159"/>
      <c r="L19" s="159"/>
      <c r="M19" s="420"/>
      <c r="N19" s="420"/>
    </row>
    <row r="20" spans="1:14">
      <c r="A20" s="180" t="s">
        <v>165</v>
      </c>
      <c r="B20" s="162">
        <v>40</v>
      </c>
      <c r="C20" s="151">
        <v>7</v>
      </c>
      <c r="D20" s="157">
        <f>E20+F20</f>
        <v>64</v>
      </c>
      <c r="E20" s="157">
        <v>64</v>
      </c>
      <c r="F20" s="164">
        <v>0</v>
      </c>
      <c r="G20" s="164">
        <v>4</v>
      </c>
      <c r="H20" s="164"/>
      <c r="I20" s="151">
        <v>4690</v>
      </c>
      <c r="J20" s="164">
        <v>0</v>
      </c>
      <c r="K20" s="164">
        <v>0</v>
      </c>
      <c r="L20" s="164">
        <v>0</v>
      </c>
      <c r="M20" s="469" t="s">
        <v>166</v>
      </c>
      <c r="N20" s="469"/>
    </row>
    <row r="21" spans="1:14">
      <c r="A21" s="181"/>
      <c r="B21" s="166"/>
      <c r="C21" s="167"/>
      <c r="D21" s="167"/>
      <c r="E21" s="167"/>
      <c r="F21" s="167"/>
      <c r="G21" s="167"/>
      <c r="H21" s="167"/>
      <c r="I21" s="167"/>
      <c r="J21" s="167"/>
      <c r="K21" s="167"/>
      <c r="L21" s="167"/>
      <c r="M21" s="465"/>
      <c r="N21" s="465"/>
    </row>
    <row r="22" spans="1:14">
      <c r="A22" s="75"/>
      <c r="B22" s="14"/>
      <c r="C22" s="75"/>
      <c r="D22" s="79"/>
      <c r="E22" s="79"/>
      <c r="F22" s="79"/>
      <c r="G22" s="79"/>
      <c r="H22" s="79"/>
      <c r="I22" s="79"/>
      <c r="J22" s="79"/>
      <c r="K22" s="79"/>
      <c r="L22" s="79"/>
      <c r="M22" s="79"/>
      <c r="N22" s="79"/>
    </row>
    <row r="23" spans="1:14">
      <c r="A23" s="4"/>
      <c r="B23" s="10"/>
      <c r="C23" s="10"/>
      <c r="D23" s="10"/>
      <c r="E23" s="10"/>
      <c r="F23" s="10"/>
      <c r="G23" s="10"/>
      <c r="H23" s="10"/>
      <c r="I23" s="10"/>
      <c r="J23" s="10"/>
      <c r="K23" s="4"/>
      <c r="L23" s="4"/>
      <c r="M23" s="4"/>
      <c r="N23" s="4"/>
    </row>
    <row r="24" spans="1:14">
      <c r="A24" s="176" t="s">
        <v>0</v>
      </c>
      <c r="B24" s="177"/>
      <c r="C24" s="177"/>
      <c r="D24" s="177"/>
      <c r="E24" s="177"/>
      <c r="F24" s="177"/>
      <c r="G24" s="177"/>
      <c r="H24" s="177"/>
      <c r="I24" s="177"/>
      <c r="J24" s="177"/>
      <c r="K24" s="182"/>
      <c r="L24" s="182"/>
      <c r="M24" s="174" t="s">
        <v>203</v>
      </c>
      <c r="N24" s="175" t="s">
        <v>204</v>
      </c>
    </row>
    <row r="25" spans="1:14">
      <c r="A25" s="176" t="s">
        <v>2</v>
      </c>
      <c r="B25" s="178" t="s">
        <v>208</v>
      </c>
      <c r="C25" s="179"/>
      <c r="D25" s="179"/>
      <c r="E25" s="179"/>
      <c r="F25" s="179"/>
      <c r="G25" s="179"/>
      <c r="H25" s="179"/>
      <c r="I25" s="179"/>
      <c r="J25" s="179" t="s">
        <v>3</v>
      </c>
      <c r="K25" s="183"/>
      <c r="L25" s="184"/>
      <c r="M25" s="174" t="s">
        <v>205</v>
      </c>
      <c r="N25" s="174" t="s">
        <v>5</v>
      </c>
    </row>
    <row r="26" spans="1:14">
      <c r="A26" s="177"/>
      <c r="B26" s="177"/>
      <c r="C26" s="177"/>
      <c r="D26" s="177"/>
      <c r="E26" s="177"/>
      <c r="F26" s="177"/>
      <c r="G26" s="177"/>
      <c r="H26" s="177"/>
      <c r="I26" s="177"/>
      <c r="J26" s="177"/>
      <c r="K26" s="185"/>
      <c r="L26" s="185"/>
      <c r="M26" s="182"/>
      <c r="N26" s="182"/>
    </row>
    <row r="27" spans="1:14">
      <c r="A27" s="444" t="s">
        <v>209</v>
      </c>
      <c r="B27" s="444"/>
      <c r="C27" s="444"/>
      <c r="D27" s="444"/>
      <c r="E27" s="444"/>
      <c r="F27" s="444"/>
      <c r="G27" s="444"/>
      <c r="H27" s="444"/>
      <c r="I27" s="444"/>
      <c r="J27" s="444"/>
      <c r="K27" s="444"/>
      <c r="L27" s="444"/>
      <c r="M27" s="444"/>
      <c r="N27" s="444"/>
    </row>
    <row r="28" spans="1:14">
      <c r="A28" s="186"/>
      <c r="B28" s="187"/>
      <c r="C28" s="187"/>
      <c r="D28" s="187"/>
      <c r="E28" s="187"/>
      <c r="F28" s="187"/>
      <c r="G28" s="187"/>
      <c r="H28" s="187"/>
      <c r="I28" s="187"/>
      <c r="J28" s="187"/>
      <c r="K28" s="182"/>
      <c r="L28" s="182"/>
      <c r="M28" s="182"/>
      <c r="N28" s="182"/>
    </row>
    <row r="29" spans="1:14">
      <c r="A29" s="188"/>
      <c r="B29" s="188"/>
      <c r="C29" s="188"/>
      <c r="D29" s="188"/>
      <c r="E29" s="182"/>
      <c r="F29" s="189" t="s">
        <v>210</v>
      </c>
      <c r="G29" s="188"/>
      <c r="H29" s="188"/>
      <c r="I29" s="188"/>
      <c r="J29" s="190"/>
      <c r="K29" s="190"/>
      <c r="L29" s="182"/>
      <c r="M29" s="182"/>
      <c r="N29" s="191" t="s">
        <v>211</v>
      </c>
    </row>
    <row r="30" spans="1:14" ht="16.5" customHeight="1">
      <c r="A30" s="445" t="s">
        <v>212</v>
      </c>
      <c r="B30" s="172" t="s">
        <v>192</v>
      </c>
      <c r="C30" s="173"/>
      <c r="D30" s="232" t="s">
        <v>302</v>
      </c>
      <c r="E30" s="192"/>
      <c r="F30" s="193"/>
      <c r="G30" s="451" t="s">
        <v>193</v>
      </c>
      <c r="H30" s="466" t="s">
        <v>7</v>
      </c>
      <c r="I30" s="451" t="s">
        <v>194</v>
      </c>
      <c r="J30" s="439" t="s">
        <v>195</v>
      </c>
      <c r="K30" s="441"/>
      <c r="L30" s="441"/>
      <c r="M30" s="441"/>
      <c r="N30" s="441"/>
    </row>
    <row r="31" spans="1:14" ht="16.5" customHeight="1">
      <c r="A31" s="446"/>
      <c r="B31" s="457" t="s">
        <v>10</v>
      </c>
      <c r="C31" s="431" t="s">
        <v>157</v>
      </c>
      <c r="D31" s="464" t="s">
        <v>197</v>
      </c>
      <c r="E31" s="457" t="s">
        <v>13</v>
      </c>
      <c r="F31" s="457" t="s">
        <v>198</v>
      </c>
      <c r="G31" s="452"/>
      <c r="H31" s="467"/>
      <c r="I31" s="452"/>
      <c r="J31" s="457" t="s">
        <v>199</v>
      </c>
      <c r="K31" s="431" t="s">
        <v>200</v>
      </c>
      <c r="L31" s="431" t="s">
        <v>201</v>
      </c>
      <c r="M31" s="433" t="s">
        <v>202</v>
      </c>
      <c r="N31" s="434"/>
    </row>
    <row r="32" spans="1:14" ht="21.75" customHeight="1">
      <c r="A32" s="447"/>
      <c r="B32" s="458"/>
      <c r="C32" s="432"/>
      <c r="D32" s="458"/>
      <c r="E32" s="458"/>
      <c r="F32" s="458"/>
      <c r="G32" s="453"/>
      <c r="H32" s="468"/>
      <c r="I32" s="453"/>
      <c r="J32" s="458"/>
      <c r="K32" s="432"/>
      <c r="L32" s="432"/>
      <c r="M32" s="435"/>
      <c r="N32" s="436"/>
    </row>
    <row r="33" spans="1:14">
      <c r="A33" s="180" t="s">
        <v>213</v>
      </c>
      <c r="B33" s="194">
        <v>189681</v>
      </c>
      <c r="C33" s="195">
        <v>46101</v>
      </c>
      <c r="D33" s="196">
        <f>SUM(D35:D51)</f>
        <v>162794</v>
      </c>
      <c r="E33" s="196">
        <f>SUM(E35:E51)</f>
        <v>104159</v>
      </c>
      <c r="F33" s="196">
        <f>SUM(F35:F51)</f>
        <v>58635</v>
      </c>
      <c r="G33" s="196">
        <f>SUM(G35:G51)</f>
        <v>98919</v>
      </c>
      <c r="H33" s="196">
        <f>SUM(H35:H51)</f>
        <v>32633</v>
      </c>
      <c r="I33" s="195">
        <v>2007043</v>
      </c>
      <c r="J33" s="195">
        <v>569944</v>
      </c>
      <c r="K33" s="195">
        <v>140155</v>
      </c>
      <c r="L33" s="195">
        <v>150137</v>
      </c>
      <c r="M33" s="437">
        <v>173980</v>
      </c>
      <c r="N33" s="437"/>
    </row>
    <row r="34" spans="1:14">
      <c r="A34" s="180"/>
      <c r="B34" s="197"/>
      <c r="C34" s="198"/>
      <c r="D34" s="199"/>
      <c r="E34" s="200"/>
      <c r="F34" s="200"/>
      <c r="G34" s="201"/>
      <c r="H34" s="201"/>
      <c r="I34" s="198"/>
      <c r="J34" s="198"/>
      <c r="K34" s="198"/>
      <c r="L34" s="198"/>
      <c r="M34" s="429"/>
      <c r="N34" s="429"/>
    </row>
    <row r="35" spans="1:14">
      <c r="A35" s="180" t="s">
        <v>214</v>
      </c>
      <c r="B35" s="202">
        <v>29</v>
      </c>
      <c r="C35" s="203" t="s">
        <v>215</v>
      </c>
      <c r="D35" s="204">
        <f t="shared" ref="D35:D51" si="0">E35+F35</f>
        <v>37</v>
      </c>
      <c r="E35" s="205">
        <v>31</v>
      </c>
      <c r="F35" s="205">
        <v>6</v>
      </c>
      <c r="G35" s="205">
        <v>89</v>
      </c>
      <c r="H35" s="205">
        <v>28</v>
      </c>
      <c r="I35" s="203" t="s">
        <v>215</v>
      </c>
      <c r="J35" s="195">
        <v>569944</v>
      </c>
      <c r="K35" s="195">
        <v>140155</v>
      </c>
      <c r="L35" s="195">
        <v>150137</v>
      </c>
      <c r="M35" s="438">
        <v>173980</v>
      </c>
      <c r="N35" s="438"/>
    </row>
    <row r="36" spans="1:14">
      <c r="A36" s="180" t="s">
        <v>216</v>
      </c>
      <c r="B36" s="197"/>
      <c r="C36" s="206"/>
      <c r="D36" s="204"/>
      <c r="E36" s="200"/>
      <c r="F36" s="200"/>
      <c r="G36" s="205"/>
      <c r="H36" s="205"/>
      <c r="I36" s="206"/>
      <c r="J36" s="198"/>
      <c r="K36" s="198"/>
      <c r="L36" s="198"/>
      <c r="M36" s="429"/>
      <c r="N36" s="429"/>
    </row>
    <row r="37" spans="1:14">
      <c r="A37" s="180" t="s">
        <v>217</v>
      </c>
      <c r="B37" s="202">
        <v>3097</v>
      </c>
      <c r="C37" s="203" t="s">
        <v>218</v>
      </c>
      <c r="D37" s="204">
        <f t="shared" si="0"/>
        <v>2680</v>
      </c>
      <c r="E37" s="207">
        <v>2185</v>
      </c>
      <c r="F37" s="205">
        <v>495</v>
      </c>
      <c r="G37" s="207">
        <v>3048</v>
      </c>
      <c r="H37" s="207">
        <v>571</v>
      </c>
      <c r="I37" s="203" t="s">
        <v>218</v>
      </c>
      <c r="J37" s="203" t="s">
        <v>218</v>
      </c>
      <c r="K37" s="203" t="s">
        <v>218</v>
      </c>
      <c r="L37" s="203" t="s">
        <v>218</v>
      </c>
      <c r="M37" s="463" t="s">
        <v>182</v>
      </c>
      <c r="N37" s="463"/>
    </row>
    <row r="38" spans="1:14">
      <c r="A38" s="180"/>
      <c r="B38" s="197"/>
      <c r="C38" s="206"/>
      <c r="D38" s="204"/>
      <c r="E38" s="205"/>
      <c r="F38" s="205"/>
      <c r="G38" s="205"/>
      <c r="H38" s="205"/>
      <c r="I38" s="206"/>
      <c r="J38" s="198"/>
      <c r="K38" s="198"/>
      <c r="L38" s="198"/>
      <c r="M38" s="429"/>
      <c r="N38" s="429"/>
    </row>
    <row r="39" spans="1:14">
      <c r="A39" s="180" t="s">
        <v>219</v>
      </c>
      <c r="B39" s="202">
        <v>18269</v>
      </c>
      <c r="C39" s="203" t="s">
        <v>218</v>
      </c>
      <c r="D39" s="204">
        <f t="shared" si="0"/>
        <v>16546</v>
      </c>
      <c r="E39" s="207">
        <v>12221</v>
      </c>
      <c r="F39" s="207">
        <v>4325</v>
      </c>
      <c r="G39" s="207">
        <v>13486</v>
      </c>
      <c r="H39" s="207">
        <v>2893</v>
      </c>
      <c r="I39" s="203" t="s">
        <v>218</v>
      </c>
      <c r="J39" s="203" t="s">
        <v>218</v>
      </c>
      <c r="K39" s="203" t="s">
        <v>218</v>
      </c>
      <c r="L39" s="203" t="s">
        <v>218</v>
      </c>
      <c r="M39" s="463" t="s">
        <v>182</v>
      </c>
      <c r="N39" s="463"/>
    </row>
    <row r="40" spans="1:14">
      <c r="A40" s="180"/>
      <c r="B40" s="197"/>
      <c r="C40" s="206"/>
      <c r="D40" s="204"/>
      <c r="E40" s="205"/>
      <c r="F40" s="205"/>
      <c r="G40" s="205"/>
      <c r="H40" s="205"/>
      <c r="I40" s="206"/>
      <c r="J40" s="198"/>
      <c r="K40" s="198"/>
      <c r="L40" s="198"/>
      <c r="M40" s="429"/>
      <c r="N40" s="429"/>
    </row>
    <row r="41" spans="1:14">
      <c r="A41" s="180" t="s">
        <v>220</v>
      </c>
      <c r="B41" s="202">
        <v>58785</v>
      </c>
      <c r="C41" s="203" t="s">
        <v>218</v>
      </c>
      <c r="D41" s="204">
        <f t="shared" si="0"/>
        <v>50627</v>
      </c>
      <c r="E41" s="207">
        <v>34524</v>
      </c>
      <c r="F41" s="207">
        <v>16103</v>
      </c>
      <c r="G41" s="207">
        <v>24197</v>
      </c>
      <c r="H41" s="207">
        <v>7313</v>
      </c>
      <c r="I41" s="203" t="s">
        <v>218</v>
      </c>
      <c r="J41" s="203" t="s">
        <v>218</v>
      </c>
      <c r="K41" s="203" t="s">
        <v>218</v>
      </c>
      <c r="L41" s="203" t="s">
        <v>218</v>
      </c>
      <c r="M41" s="463" t="s">
        <v>182</v>
      </c>
      <c r="N41" s="463"/>
    </row>
    <row r="42" spans="1:14">
      <c r="A42" s="180"/>
      <c r="B42" s="197"/>
      <c r="C42" s="198"/>
      <c r="D42" s="204"/>
      <c r="E42" s="205"/>
      <c r="F42" s="205"/>
      <c r="G42" s="205"/>
      <c r="H42" s="205"/>
      <c r="I42" s="198"/>
      <c r="J42" s="203"/>
      <c r="K42" s="203"/>
      <c r="L42" s="203"/>
      <c r="M42" s="429"/>
      <c r="N42" s="429"/>
    </row>
    <row r="43" spans="1:14">
      <c r="A43" s="180" t="s">
        <v>221</v>
      </c>
      <c r="B43" s="202">
        <v>76454</v>
      </c>
      <c r="C43" s="195">
        <v>13054</v>
      </c>
      <c r="D43" s="204">
        <f t="shared" si="0"/>
        <v>64479</v>
      </c>
      <c r="E43" s="207">
        <v>40402</v>
      </c>
      <c r="F43" s="207">
        <v>24077</v>
      </c>
      <c r="G43" s="207">
        <v>29544</v>
      </c>
      <c r="H43" s="207">
        <v>11080</v>
      </c>
      <c r="I43" s="195">
        <v>277646</v>
      </c>
      <c r="J43" s="203" t="s">
        <v>218</v>
      </c>
      <c r="K43" s="203" t="s">
        <v>218</v>
      </c>
      <c r="L43" s="203" t="s">
        <v>218</v>
      </c>
      <c r="M43" s="463" t="s">
        <v>182</v>
      </c>
      <c r="N43" s="463"/>
    </row>
    <row r="44" spans="1:14">
      <c r="A44" s="180"/>
      <c r="B44" s="197"/>
      <c r="C44" s="198"/>
      <c r="D44" s="204"/>
      <c r="E44" s="205"/>
      <c r="F44" s="205"/>
      <c r="G44" s="205"/>
      <c r="H44" s="205"/>
      <c r="I44" s="198"/>
      <c r="J44" s="203"/>
      <c r="K44" s="203"/>
      <c r="L44" s="203"/>
      <c r="M44" s="429"/>
      <c r="N44" s="429"/>
    </row>
    <row r="45" spans="1:14">
      <c r="A45" s="180" t="s">
        <v>222</v>
      </c>
      <c r="B45" s="202">
        <v>28471</v>
      </c>
      <c r="C45" s="195">
        <v>28471</v>
      </c>
      <c r="D45" s="204">
        <f t="shared" si="0"/>
        <v>24595</v>
      </c>
      <c r="E45" s="207">
        <v>13192</v>
      </c>
      <c r="F45" s="207">
        <v>11403</v>
      </c>
      <c r="G45" s="207">
        <v>18603</v>
      </c>
      <c r="H45" s="207">
        <v>7177</v>
      </c>
      <c r="I45" s="195">
        <v>270230</v>
      </c>
      <c r="J45" s="203" t="s">
        <v>218</v>
      </c>
      <c r="K45" s="203" t="s">
        <v>218</v>
      </c>
      <c r="L45" s="203" t="s">
        <v>218</v>
      </c>
      <c r="M45" s="463" t="s">
        <v>182</v>
      </c>
      <c r="N45" s="463"/>
    </row>
    <row r="46" spans="1:14">
      <c r="A46" s="180"/>
      <c r="B46" s="197"/>
      <c r="C46" s="198"/>
      <c r="D46" s="204"/>
      <c r="E46" s="205"/>
      <c r="F46" s="205"/>
      <c r="G46" s="205"/>
      <c r="H46" s="205"/>
      <c r="I46" s="198"/>
      <c r="J46" s="203"/>
      <c r="K46" s="203"/>
      <c r="L46" s="203"/>
      <c r="M46" s="429"/>
      <c r="N46" s="429"/>
    </row>
    <row r="47" spans="1:14">
      <c r="A47" s="180" t="s">
        <v>223</v>
      </c>
      <c r="B47" s="202">
        <v>4401</v>
      </c>
      <c r="C47" s="195">
        <v>4401</v>
      </c>
      <c r="D47" s="204">
        <f t="shared" si="0"/>
        <v>3678</v>
      </c>
      <c r="E47" s="207">
        <v>1573</v>
      </c>
      <c r="F47" s="207">
        <v>2105</v>
      </c>
      <c r="G47" s="207">
        <v>8199</v>
      </c>
      <c r="H47" s="207">
        <v>3117</v>
      </c>
      <c r="I47" s="195">
        <v>285407</v>
      </c>
      <c r="J47" s="203" t="s">
        <v>218</v>
      </c>
      <c r="K47" s="203" t="s">
        <v>218</v>
      </c>
      <c r="L47" s="203" t="s">
        <v>218</v>
      </c>
      <c r="M47" s="463" t="s">
        <v>182</v>
      </c>
      <c r="N47" s="463"/>
    </row>
    <row r="48" spans="1:14">
      <c r="A48" s="180"/>
      <c r="B48" s="197"/>
      <c r="C48" s="198"/>
      <c r="D48" s="204"/>
      <c r="E48" s="205"/>
      <c r="F48" s="205"/>
      <c r="G48" s="205"/>
      <c r="H48" s="205"/>
      <c r="I48" s="198"/>
      <c r="J48" s="203"/>
      <c r="K48" s="203"/>
      <c r="L48" s="203"/>
      <c r="M48" s="429"/>
      <c r="N48" s="429"/>
    </row>
    <row r="49" spans="1:14">
      <c r="A49" s="180" t="s">
        <v>224</v>
      </c>
      <c r="B49" s="202">
        <v>162</v>
      </c>
      <c r="C49" s="195">
        <v>162</v>
      </c>
      <c r="D49" s="204">
        <f t="shared" si="0"/>
        <v>115</v>
      </c>
      <c r="E49" s="205">
        <v>28</v>
      </c>
      <c r="F49" s="205">
        <v>87</v>
      </c>
      <c r="G49" s="207">
        <v>1371</v>
      </c>
      <c r="H49" s="207">
        <v>398</v>
      </c>
      <c r="I49" s="195">
        <v>309154</v>
      </c>
      <c r="J49" s="203" t="s">
        <v>218</v>
      </c>
      <c r="K49" s="203" t="s">
        <v>218</v>
      </c>
      <c r="L49" s="203" t="s">
        <v>218</v>
      </c>
      <c r="M49" s="463" t="s">
        <v>182</v>
      </c>
      <c r="N49" s="463"/>
    </row>
    <row r="50" spans="1:14">
      <c r="A50" s="180"/>
      <c r="B50" s="197"/>
      <c r="C50" s="198"/>
      <c r="D50" s="204"/>
      <c r="E50" s="205"/>
      <c r="F50" s="205"/>
      <c r="G50" s="205"/>
      <c r="H50" s="205"/>
      <c r="I50" s="198"/>
      <c r="J50" s="203"/>
      <c r="K50" s="203"/>
      <c r="L50" s="203"/>
      <c r="M50" s="429"/>
      <c r="N50" s="429"/>
    </row>
    <row r="51" spans="1:14">
      <c r="A51" s="180" t="s">
        <v>225</v>
      </c>
      <c r="B51" s="202">
        <v>13</v>
      </c>
      <c r="C51" s="195">
        <v>13</v>
      </c>
      <c r="D51" s="204">
        <f t="shared" si="0"/>
        <v>37</v>
      </c>
      <c r="E51" s="208">
        <v>3</v>
      </c>
      <c r="F51" s="205">
        <v>34</v>
      </c>
      <c r="G51" s="205">
        <v>382</v>
      </c>
      <c r="H51" s="205">
        <v>56</v>
      </c>
      <c r="I51" s="195">
        <v>864606</v>
      </c>
      <c r="J51" s="203" t="s">
        <v>218</v>
      </c>
      <c r="K51" s="203" t="s">
        <v>218</v>
      </c>
      <c r="L51" s="203" t="s">
        <v>218</v>
      </c>
      <c r="M51" s="463" t="s">
        <v>182</v>
      </c>
      <c r="N51" s="463"/>
    </row>
    <row r="52" spans="1:14">
      <c r="A52" s="181"/>
      <c r="B52" s="209"/>
      <c r="C52" s="210"/>
      <c r="D52" s="210"/>
      <c r="E52" s="210"/>
      <c r="F52" s="210"/>
      <c r="G52" s="210"/>
      <c r="H52" s="210"/>
      <c r="I52" s="210"/>
      <c r="J52" s="210"/>
      <c r="K52" s="210"/>
      <c r="L52" s="210"/>
      <c r="M52" s="430"/>
      <c r="N52" s="430"/>
    </row>
    <row r="53" spans="1:14">
      <c r="A53" s="190" t="s">
        <v>89</v>
      </c>
      <c r="B53" s="211"/>
      <c r="C53" s="190" t="s">
        <v>176</v>
      </c>
      <c r="D53" s="212"/>
      <c r="E53" s="212"/>
      <c r="F53" s="212"/>
      <c r="G53" s="212" t="s">
        <v>91</v>
      </c>
      <c r="H53" s="212"/>
      <c r="I53" s="212"/>
      <c r="J53" s="212"/>
      <c r="K53" s="212"/>
      <c r="L53" s="212" t="s">
        <v>92</v>
      </c>
      <c r="M53" s="212"/>
      <c r="N53" s="212"/>
    </row>
    <row r="54" spans="1:14">
      <c r="A54" s="212"/>
      <c r="B54" s="211"/>
      <c r="C54" s="212"/>
      <c r="D54" s="190"/>
      <c r="E54" s="212"/>
      <c r="F54" s="212"/>
      <c r="G54" s="212" t="s">
        <v>93</v>
      </c>
      <c r="H54" s="212"/>
      <c r="I54" s="212"/>
      <c r="J54" s="213"/>
      <c r="K54" s="212"/>
      <c r="L54" s="212"/>
      <c r="M54" s="212"/>
      <c r="N54" s="212"/>
    </row>
    <row r="55" spans="1:14">
      <c r="A55" s="79"/>
      <c r="B55" s="14"/>
      <c r="C55" s="79"/>
      <c r="D55" s="75"/>
      <c r="E55" s="79"/>
      <c r="F55" s="79"/>
      <c r="G55" s="75"/>
      <c r="H55" s="75"/>
      <c r="I55" s="79"/>
      <c r="J55" s="168"/>
      <c r="K55" s="79"/>
      <c r="L55" s="79"/>
      <c r="M55" s="79"/>
      <c r="N55" s="79"/>
    </row>
    <row r="56" spans="1:14">
      <c r="A56" s="4" t="s">
        <v>183</v>
      </c>
      <c r="B56" s="10"/>
      <c r="C56" s="10"/>
      <c r="D56" s="10"/>
      <c r="E56" s="10"/>
      <c r="F56" s="10"/>
      <c r="G56" s="10"/>
      <c r="H56" s="10"/>
      <c r="I56" s="10"/>
      <c r="J56" s="10"/>
      <c r="K56" s="4"/>
      <c r="L56" s="4"/>
      <c r="M56" s="4"/>
      <c r="N56" s="4"/>
    </row>
  </sheetData>
  <mergeCells count="63">
    <mergeCell ref="A4:N4"/>
    <mergeCell ref="A7:A9"/>
    <mergeCell ref="G7:G9"/>
    <mergeCell ref="H7:H9"/>
    <mergeCell ref="I7:I9"/>
    <mergeCell ref="J7:N7"/>
    <mergeCell ref="B8:B9"/>
    <mergeCell ref="C8:C9"/>
    <mergeCell ref="D8:D9"/>
    <mergeCell ref="E8:E9"/>
    <mergeCell ref="M8:N9"/>
    <mergeCell ref="M10:N10"/>
    <mergeCell ref="M11:N11"/>
    <mergeCell ref="M12:N12"/>
    <mergeCell ref="F8:F9"/>
    <mergeCell ref="J8:J9"/>
    <mergeCell ref="K8:K9"/>
    <mergeCell ref="L8:L9"/>
    <mergeCell ref="M17:N17"/>
    <mergeCell ref="M18:N18"/>
    <mergeCell ref="M19:N19"/>
    <mergeCell ref="M20:N20"/>
    <mergeCell ref="M13:N13"/>
    <mergeCell ref="M14:N14"/>
    <mergeCell ref="M15:N15"/>
    <mergeCell ref="M16:N16"/>
    <mergeCell ref="I30:I32"/>
    <mergeCell ref="J30:N30"/>
    <mergeCell ref="B31:B32"/>
    <mergeCell ref="C31:C32"/>
    <mergeCell ref="D31:D32"/>
    <mergeCell ref="L31:L32"/>
    <mergeCell ref="M31:N32"/>
    <mergeCell ref="M46:N46"/>
    <mergeCell ref="M39:N39"/>
    <mergeCell ref="M40:N40"/>
    <mergeCell ref="M41:N41"/>
    <mergeCell ref="M42:N42"/>
    <mergeCell ref="M43:N43"/>
    <mergeCell ref="M44:N44"/>
    <mergeCell ref="M45:N45"/>
    <mergeCell ref="M35:N35"/>
    <mergeCell ref="M36:N36"/>
    <mergeCell ref="M37:N37"/>
    <mergeCell ref="M38:N38"/>
    <mergeCell ref="D7:F7"/>
    <mergeCell ref="M33:N33"/>
    <mergeCell ref="M34:N34"/>
    <mergeCell ref="E31:E32"/>
    <mergeCell ref="F31:F32"/>
    <mergeCell ref="J31:J32"/>
    <mergeCell ref="K31:K32"/>
    <mergeCell ref="M21:N21"/>
    <mergeCell ref="A27:N27"/>
    <mergeCell ref="A30:A32"/>
    <mergeCell ref="G30:G32"/>
    <mergeCell ref="H30:H32"/>
    <mergeCell ref="M51:N51"/>
    <mergeCell ref="M52:N52"/>
    <mergeCell ref="M47:N47"/>
    <mergeCell ref="M48:N48"/>
    <mergeCell ref="M49:N49"/>
    <mergeCell ref="M50:N50"/>
  </mergeCells>
  <phoneticPr fontId="4"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57"/>
  <sheetViews>
    <sheetView workbookViewId="0">
      <selection activeCell="G23" sqref="G23"/>
    </sheetView>
  </sheetViews>
  <sheetFormatPr defaultRowHeight="16.2"/>
  <cols>
    <col min="1" max="1" width="20.109375" customWidth="1"/>
    <col min="2" max="2" width="11" customWidth="1"/>
    <col min="3" max="3" width="11.77734375" customWidth="1"/>
    <col min="4" max="4" width="11" customWidth="1"/>
    <col min="5" max="5" width="11.44140625" customWidth="1"/>
    <col min="6" max="6" width="13" customWidth="1"/>
    <col min="7" max="7" width="13.33203125" customWidth="1"/>
    <col min="8" max="8" width="12.33203125" customWidth="1"/>
    <col min="9" max="9" width="13.6640625" customWidth="1"/>
    <col min="10" max="10" width="10.33203125" customWidth="1"/>
    <col min="11" max="12" width="10.77734375" customWidth="1"/>
    <col min="13" max="13" width="12.33203125" customWidth="1"/>
    <col min="14" max="14" width="12.88671875" customWidth="1"/>
  </cols>
  <sheetData>
    <row r="1" spans="1:14">
      <c r="A1" s="91" t="s">
        <v>0</v>
      </c>
      <c r="B1" s="129"/>
      <c r="C1" s="129"/>
      <c r="D1" s="129"/>
      <c r="E1" s="129"/>
      <c r="F1" s="129"/>
      <c r="G1" s="129"/>
      <c r="H1" s="129"/>
      <c r="I1" s="129"/>
      <c r="J1" s="129"/>
      <c r="K1" s="128"/>
      <c r="L1" s="128"/>
      <c r="M1" s="90" t="s">
        <v>146</v>
      </c>
      <c r="N1" s="92" t="s">
        <v>147</v>
      </c>
    </row>
    <row r="2" spans="1:14">
      <c r="A2" s="91" t="s">
        <v>2</v>
      </c>
      <c r="B2" s="93" t="s">
        <v>148</v>
      </c>
      <c r="C2" s="130"/>
      <c r="D2" s="130"/>
      <c r="E2" s="130"/>
      <c r="F2" s="130"/>
      <c r="G2" s="130"/>
      <c r="H2" s="130"/>
      <c r="I2" s="130"/>
      <c r="J2" s="130" t="s">
        <v>3</v>
      </c>
      <c r="K2" s="131"/>
      <c r="L2" s="132"/>
      <c r="M2" s="90" t="s">
        <v>149</v>
      </c>
      <c r="N2" s="90" t="s">
        <v>5</v>
      </c>
    </row>
    <row r="3" spans="1:14">
      <c r="A3" s="129"/>
      <c r="B3" s="129"/>
      <c r="C3" s="129"/>
      <c r="D3" s="129"/>
      <c r="E3" s="129"/>
      <c r="F3" s="129"/>
      <c r="G3" s="129"/>
      <c r="H3" s="129"/>
      <c r="I3" s="129"/>
      <c r="J3" s="129"/>
      <c r="K3" s="133"/>
      <c r="L3" s="133"/>
      <c r="M3" s="128"/>
      <c r="N3" s="128"/>
    </row>
    <row r="4" spans="1:14" ht="22.2">
      <c r="A4" s="474" t="s">
        <v>150</v>
      </c>
      <c r="B4" s="474"/>
      <c r="C4" s="474"/>
      <c r="D4" s="474"/>
      <c r="E4" s="474"/>
      <c r="F4" s="474"/>
      <c r="G4" s="474"/>
      <c r="H4" s="474"/>
      <c r="I4" s="474"/>
      <c r="J4" s="474"/>
      <c r="K4" s="474"/>
      <c r="L4" s="474"/>
      <c r="M4" s="475"/>
      <c r="N4" s="475"/>
    </row>
    <row r="5" spans="1:14" ht="19.8">
      <c r="A5" s="134"/>
      <c r="B5" s="135"/>
      <c r="C5" s="135"/>
      <c r="D5" s="135"/>
      <c r="E5" s="135"/>
      <c r="F5" s="135"/>
      <c r="G5" s="135"/>
      <c r="H5" s="135"/>
      <c r="I5" s="135"/>
      <c r="J5" s="135"/>
      <c r="K5" s="136"/>
      <c r="L5" s="136"/>
      <c r="M5" s="136"/>
      <c r="N5" s="136"/>
    </row>
    <row r="6" spans="1:14">
      <c r="A6" s="137"/>
      <c r="B6" s="137"/>
      <c r="C6" s="137"/>
      <c r="D6" s="137"/>
      <c r="E6" s="138"/>
      <c r="F6" s="101" t="s">
        <v>179</v>
      </c>
      <c r="G6" s="137"/>
      <c r="H6" s="137"/>
      <c r="I6" s="137"/>
      <c r="J6" s="126"/>
      <c r="K6" s="126"/>
      <c r="L6" s="136"/>
      <c r="M6" s="136"/>
      <c r="N6" s="139" t="s">
        <v>152</v>
      </c>
    </row>
    <row r="7" spans="1:14">
      <c r="A7" s="392" t="s">
        <v>258</v>
      </c>
      <c r="B7" s="19" t="s">
        <v>259</v>
      </c>
      <c r="C7" s="20"/>
      <c r="D7" s="477" t="s">
        <v>300</v>
      </c>
      <c r="E7" s="478"/>
      <c r="F7" s="479"/>
      <c r="G7" s="376" t="s">
        <v>261</v>
      </c>
      <c r="H7" s="471" t="s">
        <v>262</v>
      </c>
      <c r="I7" s="376" t="s">
        <v>263</v>
      </c>
      <c r="J7" s="370" t="s">
        <v>264</v>
      </c>
      <c r="K7" s="411"/>
      <c r="L7" s="411"/>
      <c r="M7" s="411"/>
      <c r="N7" s="476"/>
    </row>
    <row r="8" spans="1:14">
      <c r="A8" s="393"/>
      <c r="B8" s="372" t="s">
        <v>10</v>
      </c>
      <c r="C8" s="396" t="s">
        <v>265</v>
      </c>
      <c r="D8" s="414" t="s">
        <v>266</v>
      </c>
      <c r="E8" s="372" t="s">
        <v>13</v>
      </c>
      <c r="F8" s="372" t="s">
        <v>267</v>
      </c>
      <c r="G8" s="377"/>
      <c r="H8" s="472"/>
      <c r="I8" s="377"/>
      <c r="J8" s="372" t="s">
        <v>268</v>
      </c>
      <c r="K8" s="396" t="s">
        <v>269</v>
      </c>
      <c r="L8" s="396" t="s">
        <v>270</v>
      </c>
      <c r="M8" s="396" t="s">
        <v>271</v>
      </c>
      <c r="N8" s="396" t="s">
        <v>272</v>
      </c>
    </row>
    <row r="9" spans="1:14" ht="38.25" customHeight="1">
      <c r="A9" s="394"/>
      <c r="B9" s="373"/>
      <c r="C9" s="397"/>
      <c r="D9" s="373"/>
      <c r="E9" s="373"/>
      <c r="F9" s="373"/>
      <c r="G9" s="378"/>
      <c r="H9" s="473"/>
      <c r="I9" s="378"/>
      <c r="J9" s="373"/>
      <c r="K9" s="397"/>
      <c r="L9" s="397"/>
      <c r="M9" s="397"/>
      <c r="N9" s="397"/>
    </row>
    <row r="10" spans="1:14">
      <c r="A10" s="35" t="s">
        <v>273</v>
      </c>
      <c r="B10" s="156">
        <v>188659</v>
      </c>
      <c r="C10" s="218">
        <v>40944</v>
      </c>
      <c r="D10" s="151">
        <v>186547</v>
      </c>
      <c r="E10" s="151">
        <v>120456</v>
      </c>
      <c r="F10" s="151">
        <v>66091</v>
      </c>
      <c r="G10" s="151">
        <v>100615</v>
      </c>
      <c r="H10" s="151">
        <f>SUM(H12:H18)</f>
        <v>33692</v>
      </c>
      <c r="I10" s="151">
        <v>1948334</v>
      </c>
      <c r="J10" s="151">
        <v>522860</v>
      </c>
      <c r="K10" s="151">
        <v>343483</v>
      </c>
      <c r="L10" s="151">
        <v>165287</v>
      </c>
      <c r="M10" s="151">
        <v>89715</v>
      </c>
      <c r="N10" s="151">
        <v>129069</v>
      </c>
    </row>
    <row r="11" spans="1:14">
      <c r="A11" s="35"/>
      <c r="B11" s="162"/>
      <c r="C11" s="151"/>
      <c r="D11" s="151"/>
      <c r="E11" s="151"/>
      <c r="F11" s="151"/>
      <c r="G11" s="83"/>
      <c r="H11" s="83"/>
      <c r="I11" s="151"/>
      <c r="J11" s="219"/>
      <c r="K11" s="220"/>
      <c r="L11" s="220"/>
      <c r="M11" s="221"/>
      <c r="N11" s="221"/>
    </row>
    <row r="12" spans="1:14">
      <c r="A12" s="35" t="s">
        <v>14</v>
      </c>
      <c r="B12" s="140">
        <v>21457</v>
      </c>
      <c r="C12" s="141">
        <v>7253</v>
      </c>
      <c r="D12" s="151">
        <v>33636</v>
      </c>
      <c r="E12" s="151">
        <v>21688</v>
      </c>
      <c r="F12" s="151">
        <v>11948</v>
      </c>
      <c r="G12" s="157">
        <v>9909</v>
      </c>
      <c r="H12" s="157">
        <v>4570</v>
      </c>
      <c r="I12" s="142">
        <v>202649</v>
      </c>
      <c r="J12" s="141">
        <v>61105</v>
      </c>
      <c r="K12" s="141">
        <v>31531</v>
      </c>
      <c r="L12" s="141">
        <v>9386</v>
      </c>
      <c r="M12" s="141">
        <v>1538</v>
      </c>
      <c r="N12" s="141">
        <v>1054</v>
      </c>
    </row>
    <row r="13" spans="1:14">
      <c r="A13" s="35"/>
      <c r="B13" s="222"/>
      <c r="C13" s="219"/>
      <c r="D13" s="151"/>
      <c r="E13" s="151"/>
      <c r="F13" s="151"/>
      <c r="G13" s="157"/>
      <c r="H13" s="157"/>
      <c r="I13" s="219"/>
      <c r="J13" s="219"/>
      <c r="K13" s="219"/>
      <c r="L13" s="219"/>
      <c r="M13" s="219"/>
      <c r="N13" s="219"/>
    </row>
    <row r="14" spans="1:14">
      <c r="A14" s="35" t="s">
        <v>15</v>
      </c>
      <c r="B14" s="140">
        <v>35479</v>
      </c>
      <c r="C14" s="141">
        <v>8660</v>
      </c>
      <c r="D14" s="151">
        <v>48999</v>
      </c>
      <c r="E14" s="151">
        <v>32477</v>
      </c>
      <c r="F14" s="151">
        <v>16522</v>
      </c>
      <c r="G14" s="157">
        <v>14414</v>
      </c>
      <c r="H14" s="157">
        <v>5648</v>
      </c>
      <c r="I14" s="142">
        <v>437713</v>
      </c>
      <c r="J14" s="141">
        <v>100310</v>
      </c>
      <c r="K14" s="141">
        <v>48760</v>
      </c>
      <c r="L14" s="141">
        <v>15361</v>
      </c>
      <c r="M14" s="141">
        <v>3272</v>
      </c>
      <c r="N14" s="141">
        <v>3468</v>
      </c>
    </row>
    <row r="15" spans="1:14">
      <c r="A15" s="35"/>
      <c r="B15" s="222"/>
      <c r="C15" s="219"/>
      <c r="D15" s="151"/>
      <c r="E15" s="151"/>
      <c r="F15" s="151"/>
      <c r="G15" s="157"/>
      <c r="H15" s="157"/>
      <c r="I15" s="219"/>
      <c r="J15" s="219"/>
      <c r="K15" s="219"/>
      <c r="L15" s="219"/>
      <c r="M15" s="219"/>
      <c r="N15" s="219"/>
    </row>
    <row r="16" spans="1:14">
      <c r="A16" s="35" t="s">
        <v>16</v>
      </c>
      <c r="B16" s="140">
        <v>43837</v>
      </c>
      <c r="C16" s="141">
        <v>8862</v>
      </c>
      <c r="D16" s="151">
        <v>47681</v>
      </c>
      <c r="E16" s="151">
        <v>30961</v>
      </c>
      <c r="F16" s="151">
        <v>16720</v>
      </c>
      <c r="G16" s="157">
        <v>22940</v>
      </c>
      <c r="H16" s="157">
        <v>7014</v>
      </c>
      <c r="I16" s="142">
        <v>281306</v>
      </c>
      <c r="J16" s="141">
        <v>84483</v>
      </c>
      <c r="K16" s="141">
        <v>43390</v>
      </c>
      <c r="L16" s="141">
        <v>14792</v>
      </c>
      <c r="M16" s="141">
        <v>3514</v>
      </c>
      <c r="N16" s="141">
        <v>3897</v>
      </c>
    </row>
    <row r="17" spans="1:14">
      <c r="A17" s="35"/>
      <c r="B17" s="222"/>
      <c r="C17" s="219"/>
      <c r="D17" s="151"/>
      <c r="E17" s="151"/>
      <c r="F17" s="151"/>
      <c r="G17" s="157"/>
      <c r="H17" s="157"/>
      <c r="I17" s="219"/>
      <c r="J17" s="219"/>
      <c r="K17" s="219"/>
      <c r="L17" s="219"/>
      <c r="M17" s="219"/>
      <c r="N17" s="219"/>
    </row>
    <row r="18" spans="1:14">
      <c r="A18" s="35" t="s">
        <v>274</v>
      </c>
      <c r="B18" s="140">
        <v>87858</v>
      </c>
      <c r="C18" s="141">
        <v>16164</v>
      </c>
      <c r="D18" s="151">
        <v>56203</v>
      </c>
      <c r="E18" s="151">
        <v>35302</v>
      </c>
      <c r="F18" s="151">
        <v>20901</v>
      </c>
      <c r="G18" s="157">
        <v>63250</v>
      </c>
      <c r="H18" s="157">
        <v>16460</v>
      </c>
      <c r="I18" s="142">
        <v>1019451</v>
      </c>
      <c r="J18" s="141">
        <v>276962</v>
      </c>
      <c r="K18" s="141">
        <v>219802</v>
      </c>
      <c r="L18" s="141">
        <v>125748</v>
      </c>
      <c r="M18" s="141">
        <v>81391</v>
      </c>
      <c r="N18" s="141">
        <v>120650</v>
      </c>
    </row>
    <row r="19" spans="1:14">
      <c r="A19" s="35"/>
      <c r="B19" s="222"/>
      <c r="C19" s="219"/>
      <c r="D19" s="151"/>
      <c r="E19" s="151"/>
      <c r="F19" s="151"/>
      <c r="G19" s="163"/>
      <c r="H19" s="163"/>
      <c r="I19" s="141"/>
      <c r="J19" s="151"/>
      <c r="K19" s="220"/>
      <c r="L19" s="220"/>
      <c r="M19" s="221"/>
      <c r="N19" s="221"/>
    </row>
    <row r="20" spans="1:14">
      <c r="A20" s="35" t="s">
        <v>275</v>
      </c>
      <c r="B20" s="140">
        <v>28</v>
      </c>
      <c r="C20" s="141">
        <v>5</v>
      </c>
      <c r="D20" s="151">
        <v>28</v>
      </c>
      <c r="E20" s="151">
        <v>28</v>
      </c>
      <c r="F20" s="230" t="s">
        <v>280</v>
      </c>
      <c r="G20" s="164"/>
      <c r="H20" s="164"/>
      <c r="I20" s="142">
        <v>7215</v>
      </c>
      <c r="J20" s="230" t="s">
        <v>280</v>
      </c>
      <c r="K20" s="230" t="s">
        <v>280</v>
      </c>
      <c r="L20" s="230" t="s">
        <v>280</v>
      </c>
      <c r="M20" s="230" t="s">
        <v>280</v>
      </c>
      <c r="N20" s="230" t="s">
        <v>280</v>
      </c>
    </row>
    <row r="21" spans="1:14">
      <c r="A21" s="36"/>
      <c r="B21" s="166"/>
      <c r="C21" s="167"/>
      <c r="D21" s="167"/>
      <c r="E21" s="167"/>
      <c r="F21" s="167"/>
      <c r="G21" s="167"/>
      <c r="H21" s="167"/>
      <c r="I21" s="167"/>
      <c r="J21" s="167"/>
      <c r="K21" s="223"/>
      <c r="L21" s="223"/>
      <c r="M21" s="24"/>
      <c r="N21" s="24"/>
    </row>
    <row r="22" spans="1:14">
      <c r="A22" s="75"/>
      <c r="B22" s="14"/>
      <c r="C22" s="75"/>
      <c r="D22" s="79"/>
      <c r="E22" s="79"/>
      <c r="F22" s="79"/>
      <c r="G22" s="79"/>
      <c r="H22" s="79"/>
      <c r="I22" s="79"/>
      <c r="J22" s="79"/>
      <c r="K22" s="79"/>
      <c r="L22" s="79"/>
      <c r="M22" s="79"/>
      <c r="N22" s="79"/>
    </row>
    <row r="23" spans="1:14">
      <c r="A23" s="4"/>
      <c r="B23" s="10"/>
      <c r="C23" s="10"/>
      <c r="D23" s="10"/>
      <c r="E23" s="10"/>
      <c r="F23" s="10"/>
      <c r="G23" s="10"/>
      <c r="H23" s="10"/>
      <c r="I23" s="10"/>
      <c r="J23" s="10"/>
      <c r="K23" s="4"/>
      <c r="L23" s="4"/>
      <c r="M23" s="4"/>
      <c r="N23" s="4"/>
    </row>
    <row r="24" spans="1:14">
      <c r="A24" s="34" t="s">
        <v>0</v>
      </c>
      <c r="B24" s="12"/>
      <c r="C24" s="12"/>
      <c r="D24" s="12"/>
      <c r="E24" s="12"/>
      <c r="F24" s="12"/>
      <c r="G24" s="12"/>
      <c r="H24" s="12"/>
      <c r="I24" s="12"/>
      <c r="J24" s="12"/>
      <c r="K24" s="4"/>
      <c r="L24" s="4"/>
      <c r="M24" s="31" t="s">
        <v>281</v>
      </c>
      <c r="N24" s="40" t="s">
        <v>282</v>
      </c>
    </row>
    <row r="25" spans="1:14">
      <c r="A25" s="34" t="s">
        <v>2</v>
      </c>
      <c r="B25" s="37" t="s">
        <v>283</v>
      </c>
      <c r="C25" s="17"/>
      <c r="D25" s="17"/>
      <c r="E25" s="17"/>
      <c r="F25" s="17"/>
      <c r="G25" s="17"/>
      <c r="H25" s="17"/>
      <c r="I25" s="17"/>
      <c r="J25" s="17" t="s">
        <v>3</v>
      </c>
      <c r="K25" s="153"/>
      <c r="L25" s="154"/>
      <c r="M25" s="31" t="s">
        <v>284</v>
      </c>
      <c r="N25" s="31" t="s">
        <v>5</v>
      </c>
    </row>
    <row r="26" spans="1:14">
      <c r="A26" s="12"/>
      <c r="B26" s="12"/>
      <c r="C26" s="12"/>
      <c r="D26" s="12"/>
      <c r="E26" s="12"/>
      <c r="F26" s="12"/>
      <c r="G26" s="12"/>
      <c r="H26" s="12"/>
      <c r="I26" s="12"/>
      <c r="J26" s="12"/>
      <c r="K26" s="10"/>
      <c r="L26" s="10"/>
      <c r="M26" s="4"/>
      <c r="N26" s="4"/>
    </row>
    <row r="27" spans="1:14" ht="22.2">
      <c r="A27" s="390" t="s">
        <v>285</v>
      </c>
      <c r="B27" s="390"/>
      <c r="C27" s="390"/>
      <c r="D27" s="390"/>
      <c r="E27" s="390"/>
      <c r="F27" s="390"/>
      <c r="G27" s="390"/>
      <c r="H27" s="390"/>
      <c r="I27" s="390"/>
      <c r="J27" s="390"/>
      <c r="K27" s="390"/>
      <c r="L27" s="390"/>
      <c r="M27" s="390"/>
      <c r="N27" s="390"/>
    </row>
    <row r="28" spans="1:14" ht="19.8">
      <c r="A28" s="3"/>
      <c r="B28" s="13"/>
      <c r="C28" s="13"/>
      <c r="D28" s="13"/>
      <c r="E28" s="13"/>
      <c r="F28" s="13"/>
      <c r="G28" s="13"/>
      <c r="H28" s="13"/>
      <c r="I28" s="13"/>
      <c r="J28" s="13"/>
      <c r="K28" s="1"/>
      <c r="L28" s="1"/>
      <c r="M28" s="1"/>
      <c r="N28" s="1"/>
    </row>
    <row r="29" spans="1:14">
      <c r="A29" s="29"/>
      <c r="B29" s="29"/>
      <c r="C29" s="29"/>
      <c r="D29" s="29"/>
      <c r="E29" s="4"/>
      <c r="F29" s="30" t="s">
        <v>286</v>
      </c>
      <c r="G29" s="29"/>
      <c r="H29" s="29"/>
      <c r="I29" s="29"/>
      <c r="J29" s="75"/>
      <c r="K29" s="75"/>
      <c r="L29" s="1"/>
      <c r="M29" s="1"/>
      <c r="N29" s="155" t="s">
        <v>287</v>
      </c>
    </row>
    <row r="30" spans="1:14">
      <c r="A30" s="392" t="s">
        <v>288</v>
      </c>
      <c r="B30" s="19" t="s">
        <v>259</v>
      </c>
      <c r="C30" s="20"/>
      <c r="D30" s="214" t="s">
        <v>260</v>
      </c>
      <c r="E30" s="22"/>
      <c r="F30" s="20"/>
      <c r="G30" s="376" t="s">
        <v>261</v>
      </c>
      <c r="H30" s="471" t="s">
        <v>262</v>
      </c>
      <c r="I30" s="376" t="s">
        <v>263</v>
      </c>
      <c r="J30" s="370" t="s">
        <v>264</v>
      </c>
      <c r="K30" s="411"/>
      <c r="L30" s="411"/>
      <c r="M30" s="411"/>
      <c r="N30" s="411"/>
    </row>
    <row r="31" spans="1:14">
      <c r="A31" s="393"/>
      <c r="B31" s="372" t="s">
        <v>10</v>
      </c>
      <c r="C31" s="396" t="s">
        <v>265</v>
      </c>
      <c r="D31" s="409" t="s">
        <v>266</v>
      </c>
      <c r="E31" s="372" t="s">
        <v>13</v>
      </c>
      <c r="F31" s="372" t="s">
        <v>267</v>
      </c>
      <c r="G31" s="377"/>
      <c r="H31" s="472"/>
      <c r="I31" s="377"/>
      <c r="J31" s="372" t="s">
        <v>268</v>
      </c>
      <c r="K31" s="396" t="s">
        <v>269</v>
      </c>
      <c r="L31" s="396" t="s">
        <v>270</v>
      </c>
      <c r="M31" s="396" t="s">
        <v>271</v>
      </c>
      <c r="N31" s="407" t="s">
        <v>272</v>
      </c>
    </row>
    <row r="32" spans="1:14" ht="33" customHeight="1">
      <c r="A32" s="394"/>
      <c r="B32" s="373"/>
      <c r="C32" s="397"/>
      <c r="D32" s="410"/>
      <c r="E32" s="373"/>
      <c r="F32" s="373"/>
      <c r="G32" s="378"/>
      <c r="H32" s="473"/>
      <c r="I32" s="378"/>
      <c r="J32" s="373"/>
      <c r="K32" s="397"/>
      <c r="L32" s="397"/>
      <c r="M32" s="397"/>
      <c r="N32" s="385"/>
    </row>
    <row r="33" spans="1:14">
      <c r="A33" s="35" t="s">
        <v>289</v>
      </c>
      <c r="B33" s="224">
        <v>188659</v>
      </c>
      <c r="C33" s="225">
        <v>40944</v>
      </c>
      <c r="D33" s="152">
        <v>186547</v>
      </c>
      <c r="E33" s="152">
        <v>120456</v>
      </c>
      <c r="F33" s="152">
        <v>66091</v>
      </c>
      <c r="G33" s="152">
        <f>SUM(G35:G51)</f>
        <v>100615</v>
      </c>
      <c r="H33" s="152">
        <f>SUM(H35:H51)</f>
        <v>33692</v>
      </c>
      <c r="I33" s="152">
        <v>1948334</v>
      </c>
      <c r="J33" s="152">
        <v>522860</v>
      </c>
      <c r="K33" s="152">
        <v>343483</v>
      </c>
      <c r="L33" s="152">
        <v>165287</v>
      </c>
      <c r="M33" s="152">
        <v>89715</v>
      </c>
      <c r="N33" s="152">
        <v>129069</v>
      </c>
    </row>
    <row r="34" spans="1:14">
      <c r="A34" s="35"/>
      <c r="B34" s="226"/>
      <c r="C34" s="152"/>
      <c r="D34" s="152"/>
      <c r="E34" s="152"/>
      <c r="F34" s="152"/>
      <c r="G34" s="83"/>
      <c r="H34" s="83"/>
      <c r="I34" s="152"/>
      <c r="J34" s="227"/>
      <c r="K34" s="228"/>
      <c r="L34" s="228"/>
      <c r="M34" s="228"/>
      <c r="N34" s="228"/>
    </row>
    <row r="35" spans="1:14">
      <c r="A35" s="35" t="s">
        <v>290</v>
      </c>
      <c r="B35" s="226">
        <v>20</v>
      </c>
      <c r="C35" s="231" t="s">
        <v>280</v>
      </c>
      <c r="D35" s="152">
        <v>26</v>
      </c>
      <c r="E35" s="152">
        <v>24</v>
      </c>
      <c r="F35" s="152">
        <v>2</v>
      </c>
      <c r="G35" s="170">
        <v>132</v>
      </c>
      <c r="H35" s="170">
        <v>18</v>
      </c>
      <c r="I35" s="231" t="s">
        <v>280</v>
      </c>
      <c r="J35" s="152">
        <v>522860</v>
      </c>
      <c r="K35" s="152">
        <v>343483</v>
      </c>
      <c r="L35" s="152">
        <v>165287</v>
      </c>
      <c r="M35" s="152">
        <v>89715</v>
      </c>
      <c r="N35" s="152">
        <v>129069</v>
      </c>
    </row>
    <row r="36" spans="1:14">
      <c r="A36" s="35" t="s">
        <v>291</v>
      </c>
      <c r="B36" s="226"/>
      <c r="C36" s="152"/>
      <c r="D36" s="152"/>
      <c r="E36" s="152"/>
      <c r="F36" s="152"/>
      <c r="G36" s="170"/>
      <c r="H36" s="170"/>
      <c r="I36" s="152"/>
      <c r="J36" s="227"/>
      <c r="K36" s="228"/>
      <c r="L36" s="228"/>
      <c r="M36" s="228"/>
      <c r="N36" s="228"/>
    </row>
    <row r="37" spans="1:14">
      <c r="A37" s="35" t="s">
        <v>292</v>
      </c>
      <c r="B37" s="226">
        <v>3165</v>
      </c>
      <c r="C37" s="231" t="s">
        <v>280</v>
      </c>
      <c r="D37" s="152">
        <v>2981</v>
      </c>
      <c r="E37" s="152">
        <v>2379</v>
      </c>
      <c r="F37" s="152">
        <v>602</v>
      </c>
      <c r="G37" s="171">
        <v>3057</v>
      </c>
      <c r="H37" s="171">
        <v>598</v>
      </c>
      <c r="I37" s="231" t="s">
        <v>280</v>
      </c>
      <c r="J37" s="231" t="s">
        <v>280</v>
      </c>
      <c r="K37" s="231" t="s">
        <v>280</v>
      </c>
      <c r="L37" s="231" t="s">
        <v>280</v>
      </c>
      <c r="M37" s="231" t="s">
        <v>280</v>
      </c>
      <c r="N37" s="231" t="s">
        <v>280</v>
      </c>
    </row>
    <row r="38" spans="1:14">
      <c r="A38" s="35"/>
      <c r="B38" s="226"/>
      <c r="C38" s="152"/>
      <c r="D38" s="152"/>
      <c r="E38" s="152"/>
      <c r="F38" s="152"/>
      <c r="G38" s="170"/>
      <c r="H38" s="170"/>
      <c r="I38" s="152"/>
      <c r="J38" s="227"/>
      <c r="K38" s="228"/>
      <c r="L38" s="228"/>
      <c r="M38" s="228"/>
      <c r="N38" s="228"/>
    </row>
    <row r="39" spans="1:14">
      <c r="A39" s="35" t="s">
        <v>293</v>
      </c>
      <c r="B39" s="226">
        <v>19609</v>
      </c>
      <c r="C39" s="231" t="s">
        <v>280</v>
      </c>
      <c r="D39" s="152">
        <v>20251</v>
      </c>
      <c r="E39" s="152">
        <v>15048</v>
      </c>
      <c r="F39" s="152">
        <v>5203</v>
      </c>
      <c r="G39" s="171">
        <v>14149</v>
      </c>
      <c r="H39" s="171">
        <v>3097</v>
      </c>
      <c r="I39" s="231" t="s">
        <v>280</v>
      </c>
      <c r="J39" s="231" t="s">
        <v>280</v>
      </c>
      <c r="K39" s="231" t="s">
        <v>280</v>
      </c>
      <c r="L39" s="231" t="s">
        <v>280</v>
      </c>
      <c r="M39" s="231" t="s">
        <v>280</v>
      </c>
      <c r="N39" s="231" t="s">
        <v>280</v>
      </c>
    </row>
    <row r="40" spans="1:14">
      <c r="A40" s="35"/>
      <c r="B40" s="226"/>
      <c r="C40" s="152"/>
      <c r="D40" s="152"/>
      <c r="E40" s="152"/>
      <c r="F40" s="152"/>
      <c r="G40" s="170"/>
      <c r="H40" s="170"/>
      <c r="I40" s="152"/>
      <c r="J40" s="227"/>
      <c r="K40" s="228"/>
      <c r="L40" s="228"/>
      <c r="M40" s="228"/>
      <c r="N40" s="228"/>
    </row>
    <row r="41" spans="1:14">
      <c r="A41" s="35" t="s">
        <v>294</v>
      </c>
      <c r="B41" s="226">
        <v>61757</v>
      </c>
      <c r="C41" s="231" t="s">
        <v>280</v>
      </c>
      <c r="D41" s="152">
        <v>65152</v>
      </c>
      <c r="E41" s="152">
        <v>44508</v>
      </c>
      <c r="F41" s="152">
        <v>20644</v>
      </c>
      <c r="G41" s="171">
        <v>26334</v>
      </c>
      <c r="H41" s="171">
        <v>8458</v>
      </c>
      <c r="I41" s="231" t="s">
        <v>280</v>
      </c>
      <c r="J41" s="231" t="s">
        <v>280</v>
      </c>
      <c r="K41" s="231" t="s">
        <v>280</v>
      </c>
      <c r="L41" s="231" t="s">
        <v>280</v>
      </c>
      <c r="M41" s="231" t="s">
        <v>280</v>
      </c>
      <c r="N41" s="231" t="s">
        <v>280</v>
      </c>
    </row>
    <row r="42" spans="1:14">
      <c r="A42" s="35"/>
      <c r="B42" s="226"/>
      <c r="C42" s="152"/>
      <c r="D42" s="152"/>
      <c r="E42" s="152"/>
      <c r="F42" s="152"/>
      <c r="G42" s="170"/>
      <c r="H42" s="170"/>
      <c r="I42" s="152"/>
      <c r="J42" s="227"/>
      <c r="K42" s="228"/>
      <c r="L42" s="228"/>
      <c r="M42" s="228"/>
      <c r="N42" s="228"/>
    </row>
    <row r="43" spans="1:14">
      <c r="A43" s="35" t="s">
        <v>295</v>
      </c>
      <c r="B43" s="226">
        <v>73829</v>
      </c>
      <c r="C43" s="152">
        <v>10665</v>
      </c>
      <c r="D43" s="152">
        <v>71005</v>
      </c>
      <c r="E43" s="152">
        <v>44562</v>
      </c>
      <c r="F43" s="152">
        <v>26443</v>
      </c>
      <c r="G43" s="171">
        <v>28817</v>
      </c>
      <c r="H43" s="171">
        <v>11023</v>
      </c>
      <c r="I43" s="148">
        <v>281419</v>
      </c>
      <c r="J43" s="231" t="s">
        <v>280</v>
      </c>
      <c r="K43" s="231" t="s">
        <v>280</v>
      </c>
      <c r="L43" s="231" t="s">
        <v>280</v>
      </c>
      <c r="M43" s="231" t="s">
        <v>280</v>
      </c>
      <c r="N43" s="231" t="s">
        <v>280</v>
      </c>
    </row>
    <row r="44" spans="1:14">
      <c r="A44" s="35"/>
      <c r="B44" s="226"/>
      <c r="C44" s="152"/>
      <c r="D44" s="152"/>
      <c r="E44" s="152"/>
      <c r="F44" s="152"/>
      <c r="G44" s="170"/>
      <c r="H44" s="170"/>
      <c r="I44" s="152"/>
      <c r="J44" s="227"/>
      <c r="K44" s="228"/>
      <c r="L44" s="228"/>
      <c r="M44" s="228"/>
      <c r="N44" s="228"/>
    </row>
    <row r="45" spans="1:14">
      <c r="A45" s="35" t="s">
        <v>296</v>
      </c>
      <c r="B45" s="226">
        <v>26187</v>
      </c>
      <c r="C45" s="152">
        <v>26187</v>
      </c>
      <c r="D45" s="152">
        <v>23765</v>
      </c>
      <c r="E45" s="152">
        <v>12558</v>
      </c>
      <c r="F45" s="152">
        <v>11207</v>
      </c>
      <c r="G45" s="171">
        <v>18221</v>
      </c>
      <c r="H45" s="171">
        <v>7156</v>
      </c>
      <c r="I45" s="148">
        <v>281570</v>
      </c>
      <c r="J45" s="231" t="s">
        <v>280</v>
      </c>
      <c r="K45" s="231" t="s">
        <v>280</v>
      </c>
      <c r="L45" s="231" t="s">
        <v>280</v>
      </c>
      <c r="M45" s="231" t="s">
        <v>280</v>
      </c>
      <c r="N45" s="231" t="s">
        <v>280</v>
      </c>
    </row>
    <row r="46" spans="1:14">
      <c r="A46" s="35"/>
      <c r="B46" s="226"/>
      <c r="C46" s="152"/>
      <c r="D46" s="152"/>
      <c r="E46" s="152"/>
      <c r="F46" s="152"/>
      <c r="G46" s="170"/>
      <c r="H46" s="170"/>
      <c r="I46" s="152"/>
      <c r="J46" s="227"/>
      <c r="K46" s="228"/>
      <c r="L46" s="228"/>
      <c r="M46" s="228"/>
      <c r="N46" s="228"/>
    </row>
    <row r="47" spans="1:14">
      <c r="A47" s="35" t="s">
        <v>297</v>
      </c>
      <c r="B47" s="226">
        <v>3934</v>
      </c>
      <c r="C47" s="152">
        <v>3934</v>
      </c>
      <c r="D47" s="152">
        <v>3266</v>
      </c>
      <c r="E47" s="152">
        <v>1347</v>
      </c>
      <c r="F47" s="152">
        <v>1919</v>
      </c>
      <c r="G47" s="171">
        <v>7889</v>
      </c>
      <c r="H47" s="171">
        <v>2894</v>
      </c>
      <c r="I47" s="148">
        <v>293472</v>
      </c>
      <c r="J47" s="231" t="s">
        <v>280</v>
      </c>
      <c r="K47" s="231" t="s">
        <v>280</v>
      </c>
      <c r="L47" s="231" t="s">
        <v>280</v>
      </c>
      <c r="M47" s="231" t="s">
        <v>280</v>
      </c>
      <c r="N47" s="231" t="s">
        <v>280</v>
      </c>
    </row>
    <row r="48" spans="1:14">
      <c r="A48" s="35"/>
      <c r="B48" s="226"/>
      <c r="C48" s="152"/>
      <c r="D48" s="152"/>
      <c r="E48" s="152"/>
      <c r="F48" s="152"/>
      <c r="G48" s="170"/>
      <c r="H48" s="170"/>
      <c r="I48" s="152"/>
      <c r="J48" s="227"/>
      <c r="K48" s="228"/>
      <c r="L48" s="228"/>
      <c r="M48" s="228"/>
      <c r="N48" s="228"/>
    </row>
    <row r="49" spans="1:14">
      <c r="A49" s="35" t="s">
        <v>298</v>
      </c>
      <c r="B49" s="226">
        <v>151</v>
      </c>
      <c r="C49" s="152">
        <v>151</v>
      </c>
      <c r="D49" s="152">
        <v>98</v>
      </c>
      <c r="E49" s="152">
        <v>30</v>
      </c>
      <c r="F49" s="152">
        <v>68</v>
      </c>
      <c r="G49" s="171">
        <v>1532</v>
      </c>
      <c r="H49" s="171">
        <v>380</v>
      </c>
      <c r="I49" s="148">
        <v>301550</v>
      </c>
      <c r="J49" s="231" t="s">
        <v>280</v>
      </c>
      <c r="K49" s="231" t="s">
        <v>280</v>
      </c>
      <c r="L49" s="231" t="s">
        <v>280</v>
      </c>
      <c r="M49" s="231" t="s">
        <v>280</v>
      </c>
      <c r="N49" s="231" t="s">
        <v>280</v>
      </c>
    </row>
    <row r="50" spans="1:14">
      <c r="A50" s="35"/>
      <c r="B50" s="226"/>
      <c r="C50" s="229"/>
      <c r="D50" s="152"/>
      <c r="E50" s="152"/>
      <c r="F50" s="152"/>
      <c r="G50" s="170"/>
      <c r="H50" s="170"/>
      <c r="I50" s="152"/>
      <c r="J50" s="227"/>
      <c r="K50" s="228"/>
      <c r="L50" s="228"/>
      <c r="M50" s="228"/>
      <c r="N50" s="228"/>
    </row>
    <row r="51" spans="1:14">
      <c r="A51" s="35" t="s">
        <v>299</v>
      </c>
      <c r="B51" s="226">
        <v>7</v>
      </c>
      <c r="C51" s="152">
        <v>7</v>
      </c>
      <c r="D51" s="152">
        <v>3</v>
      </c>
      <c r="E51" s="231" t="s">
        <v>280</v>
      </c>
      <c r="F51" s="152">
        <v>3</v>
      </c>
      <c r="G51" s="170">
        <v>484</v>
      </c>
      <c r="H51" s="170">
        <v>68</v>
      </c>
      <c r="I51" s="152">
        <v>790323</v>
      </c>
      <c r="J51" s="231" t="s">
        <v>280</v>
      </c>
      <c r="K51" s="231" t="s">
        <v>280</v>
      </c>
      <c r="L51" s="231" t="s">
        <v>280</v>
      </c>
      <c r="M51" s="231" t="s">
        <v>280</v>
      </c>
      <c r="N51" s="231" t="s">
        <v>280</v>
      </c>
    </row>
    <row r="52" spans="1:14">
      <c r="A52" s="143"/>
      <c r="B52" s="144"/>
      <c r="C52" s="145"/>
      <c r="D52" s="145"/>
      <c r="E52" s="145"/>
      <c r="F52" s="145"/>
      <c r="G52" s="145"/>
      <c r="H52" s="145"/>
      <c r="I52" s="145"/>
      <c r="J52" s="149"/>
      <c r="K52" s="146"/>
      <c r="L52" s="146"/>
      <c r="M52" s="146"/>
      <c r="N52" s="146"/>
    </row>
    <row r="53" spans="1:14">
      <c r="A53" s="126" t="s">
        <v>89</v>
      </c>
      <c r="B53" s="147"/>
      <c r="C53" s="126" t="s">
        <v>176</v>
      </c>
      <c r="D53" s="127"/>
      <c r="E53" s="127"/>
      <c r="F53" s="127"/>
      <c r="G53" s="127" t="s">
        <v>91</v>
      </c>
      <c r="H53" s="127"/>
      <c r="I53" s="127"/>
      <c r="J53" s="127"/>
      <c r="K53" s="127"/>
      <c r="L53" s="127" t="s">
        <v>92</v>
      </c>
      <c r="M53" s="127"/>
      <c r="N53" s="127"/>
    </row>
    <row r="54" spans="1:14">
      <c r="A54" s="127"/>
      <c r="B54" s="147"/>
      <c r="C54" s="127"/>
      <c r="D54" s="126"/>
      <c r="E54" s="127"/>
      <c r="F54" s="127"/>
      <c r="G54" s="127" t="s">
        <v>93</v>
      </c>
      <c r="H54" s="127"/>
      <c r="I54" s="127"/>
      <c r="J54" s="150"/>
      <c r="K54" s="127"/>
      <c r="L54" s="127"/>
      <c r="M54" s="127"/>
      <c r="N54" s="127"/>
    </row>
    <row r="55" spans="1:14">
      <c r="A55" s="127"/>
      <c r="B55" s="147"/>
      <c r="C55" s="127"/>
      <c r="D55" s="126"/>
      <c r="E55" s="127"/>
      <c r="F55" s="127"/>
      <c r="G55" s="126"/>
      <c r="H55" s="126"/>
      <c r="I55" s="127"/>
      <c r="J55" s="150"/>
      <c r="K55" s="127"/>
      <c r="L55" s="127"/>
      <c r="M55" s="127"/>
      <c r="N55" s="127"/>
    </row>
    <row r="56" spans="1:14">
      <c r="A56" s="128" t="s">
        <v>177</v>
      </c>
      <c r="B56" s="133"/>
      <c r="C56" s="133"/>
      <c r="D56" s="133"/>
      <c r="E56" s="133"/>
      <c r="F56" s="133"/>
      <c r="G56" s="133"/>
      <c r="H56" s="133"/>
      <c r="I56" s="133"/>
      <c r="J56" s="133"/>
      <c r="K56" s="128"/>
      <c r="L56" s="128"/>
      <c r="M56" s="128"/>
      <c r="N56" s="128"/>
    </row>
    <row r="57" spans="1:14">
      <c r="A57" s="128" t="s">
        <v>178</v>
      </c>
      <c r="B57" s="133"/>
      <c r="C57" s="133"/>
      <c r="D57" s="133"/>
      <c r="E57" s="133"/>
      <c r="F57" s="133"/>
      <c r="G57" s="133"/>
      <c r="H57" s="133"/>
      <c r="I57" s="133"/>
      <c r="J57" s="133"/>
      <c r="K57" s="128"/>
      <c r="L57" s="128"/>
      <c r="M57" s="128"/>
      <c r="N57" s="128"/>
    </row>
  </sheetData>
  <mergeCells count="33">
    <mergeCell ref="M31:M32"/>
    <mergeCell ref="E8:E9"/>
    <mergeCell ref="A30:A32"/>
    <mergeCell ref="B31:B32"/>
    <mergeCell ref="L31:L32"/>
    <mergeCell ref="J30:N30"/>
    <mergeCell ref="F8:F9"/>
    <mergeCell ref="J8:J9"/>
    <mergeCell ref="N31:N32"/>
    <mergeCell ref="M8:M9"/>
    <mergeCell ref="A27:N27"/>
    <mergeCell ref="C31:C32"/>
    <mergeCell ref="D31:D32"/>
    <mergeCell ref="K31:K32"/>
    <mergeCell ref="D8:D9"/>
    <mergeCell ref="H30:H32"/>
    <mergeCell ref="I30:I32"/>
    <mergeCell ref="E31:E32"/>
    <mergeCell ref="F31:F32"/>
    <mergeCell ref="J31:J32"/>
    <mergeCell ref="G30:G32"/>
    <mergeCell ref="A4:N4"/>
    <mergeCell ref="A7:A9"/>
    <mergeCell ref="G7:G9"/>
    <mergeCell ref="I7:I9"/>
    <mergeCell ref="J7:N7"/>
    <mergeCell ref="B8:B9"/>
    <mergeCell ref="D7:F7"/>
    <mergeCell ref="K8:K9"/>
    <mergeCell ref="N8:N9"/>
    <mergeCell ref="L8:L9"/>
    <mergeCell ref="C8:C9"/>
    <mergeCell ref="H7:H9"/>
  </mergeCells>
  <phoneticPr fontId="4"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57"/>
  <sheetViews>
    <sheetView workbookViewId="0"/>
  </sheetViews>
  <sheetFormatPr defaultRowHeight="16.2"/>
  <cols>
    <col min="1" max="1" width="19.21875" customWidth="1"/>
    <col min="2" max="2" width="11.6640625" customWidth="1"/>
    <col min="3" max="3" width="10.44140625" customWidth="1"/>
    <col min="4" max="4" width="10.77734375" customWidth="1"/>
    <col min="5" max="5" width="13" customWidth="1"/>
    <col min="6" max="6" width="15.77734375" customWidth="1"/>
    <col min="7" max="8" width="12.21875" customWidth="1"/>
    <col min="9" max="9" width="15.6640625" customWidth="1"/>
    <col min="10" max="10" width="15.44140625" customWidth="1"/>
    <col min="11" max="11" width="15.88671875" customWidth="1"/>
    <col min="12" max="12" width="14.88671875" customWidth="1"/>
    <col min="13" max="13" width="16" customWidth="1"/>
    <col min="14" max="14" width="18.44140625" customWidth="1"/>
  </cols>
  <sheetData>
    <row r="1" spans="1:14">
      <c r="A1" s="91" t="s">
        <v>0</v>
      </c>
      <c r="B1" s="129"/>
      <c r="C1" s="129"/>
      <c r="D1" s="129"/>
      <c r="E1" s="129"/>
      <c r="F1" s="129"/>
      <c r="G1" s="129"/>
      <c r="H1" s="129"/>
      <c r="I1" s="129"/>
      <c r="J1" s="129"/>
      <c r="K1" s="128"/>
      <c r="L1" s="128"/>
      <c r="M1" s="90" t="s">
        <v>146</v>
      </c>
      <c r="N1" s="92" t="s">
        <v>147</v>
      </c>
    </row>
    <row r="2" spans="1:14">
      <c r="A2" s="91" t="s">
        <v>2</v>
      </c>
      <c r="B2" s="93" t="s">
        <v>148</v>
      </c>
      <c r="C2" s="130"/>
      <c r="D2" s="130"/>
      <c r="E2" s="130"/>
      <c r="F2" s="130"/>
      <c r="G2" s="130"/>
      <c r="H2" s="130"/>
      <c r="I2" s="130"/>
      <c r="J2" s="130" t="s">
        <v>3</v>
      </c>
      <c r="K2" s="131"/>
      <c r="L2" s="132"/>
      <c r="M2" s="90" t="s">
        <v>149</v>
      </c>
      <c r="N2" s="90" t="s">
        <v>5</v>
      </c>
    </row>
    <row r="3" spans="1:14">
      <c r="A3" s="129"/>
      <c r="B3" s="129"/>
      <c r="C3" s="129"/>
      <c r="D3" s="129"/>
      <c r="E3" s="129"/>
      <c r="F3" s="129"/>
      <c r="G3" s="129"/>
      <c r="H3" s="129"/>
      <c r="I3" s="129"/>
      <c r="J3" s="129"/>
      <c r="K3" s="133"/>
      <c r="L3" s="133"/>
      <c r="M3" s="128"/>
      <c r="N3" s="128"/>
    </row>
    <row r="4" spans="1:14" ht="22.2">
      <c r="A4" s="474" t="s">
        <v>150</v>
      </c>
      <c r="B4" s="474"/>
      <c r="C4" s="474"/>
      <c r="D4" s="474"/>
      <c r="E4" s="474"/>
      <c r="F4" s="474"/>
      <c r="G4" s="474"/>
      <c r="H4" s="474"/>
      <c r="I4" s="474"/>
      <c r="J4" s="474"/>
      <c r="K4" s="474"/>
      <c r="L4" s="474"/>
      <c r="M4" s="475"/>
      <c r="N4" s="475"/>
    </row>
    <row r="5" spans="1:14" ht="19.8">
      <c r="A5" s="134"/>
      <c r="B5" s="135"/>
      <c r="C5" s="135"/>
      <c r="D5" s="135"/>
      <c r="E5" s="135"/>
      <c r="F5" s="135"/>
      <c r="G5" s="135"/>
      <c r="H5" s="135"/>
      <c r="I5" s="135"/>
      <c r="J5" s="135"/>
      <c r="K5" s="136"/>
      <c r="L5" s="136"/>
      <c r="M5" s="136"/>
      <c r="N5" s="136"/>
    </row>
    <row r="6" spans="1:14">
      <c r="A6" s="137"/>
      <c r="B6" s="137"/>
      <c r="C6" s="137"/>
      <c r="D6" s="137"/>
      <c r="E6" s="138"/>
      <c r="F6" s="101" t="s">
        <v>151</v>
      </c>
      <c r="G6" s="137"/>
      <c r="H6" s="137"/>
      <c r="I6" s="137"/>
      <c r="J6" s="126"/>
      <c r="K6" s="126"/>
      <c r="L6" s="136"/>
      <c r="M6" s="136"/>
      <c r="N6" s="139" t="s">
        <v>152</v>
      </c>
    </row>
    <row r="7" spans="1:14">
      <c r="A7" s="392" t="s">
        <v>258</v>
      </c>
      <c r="B7" s="19" t="s">
        <v>259</v>
      </c>
      <c r="C7" s="20"/>
      <c r="D7" s="214" t="s">
        <v>260</v>
      </c>
      <c r="E7" s="22"/>
      <c r="F7" s="20"/>
      <c r="G7" s="376" t="s">
        <v>261</v>
      </c>
      <c r="H7" s="471" t="s">
        <v>262</v>
      </c>
      <c r="I7" s="376" t="s">
        <v>263</v>
      </c>
      <c r="J7" s="370" t="s">
        <v>264</v>
      </c>
      <c r="K7" s="411"/>
      <c r="L7" s="411"/>
      <c r="M7" s="411"/>
      <c r="N7" s="476"/>
    </row>
    <row r="8" spans="1:14">
      <c r="A8" s="393"/>
      <c r="B8" s="372" t="s">
        <v>10</v>
      </c>
      <c r="C8" s="396" t="s">
        <v>265</v>
      </c>
      <c r="D8" s="409" t="s">
        <v>266</v>
      </c>
      <c r="E8" s="372" t="s">
        <v>13</v>
      </c>
      <c r="F8" s="372" t="s">
        <v>267</v>
      </c>
      <c r="G8" s="377"/>
      <c r="H8" s="472"/>
      <c r="I8" s="377"/>
      <c r="J8" s="372" t="s">
        <v>268</v>
      </c>
      <c r="K8" s="396" t="s">
        <v>269</v>
      </c>
      <c r="L8" s="396" t="s">
        <v>270</v>
      </c>
      <c r="M8" s="396" t="s">
        <v>271</v>
      </c>
      <c r="N8" s="396" t="s">
        <v>272</v>
      </c>
    </row>
    <row r="9" spans="1:14" ht="30.75" customHeight="1">
      <c r="A9" s="394"/>
      <c r="B9" s="373"/>
      <c r="C9" s="397"/>
      <c r="D9" s="410"/>
      <c r="E9" s="373"/>
      <c r="F9" s="373"/>
      <c r="G9" s="378"/>
      <c r="H9" s="473"/>
      <c r="I9" s="378"/>
      <c r="J9" s="373"/>
      <c r="K9" s="397"/>
      <c r="L9" s="397"/>
      <c r="M9" s="397"/>
      <c r="N9" s="397"/>
    </row>
    <row r="10" spans="1:14">
      <c r="A10" s="35" t="s">
        <v>273</v>
      </c>
      <c r="B10" s="156">
        <v>201946</v>
      </c>
      <c r="C10" s="218">
        <v>38889</v>
      </c>
      <c r="D10" s="151">
        <v>190035</v>
      </c>
      <c r="E10" s="151">
        <v>124559</v>
      </c>
      <c r="F10" s="151">
        <v>65476</v>
      </c>
      <c r="G10" s="151">
        <v>106780</v>
      </c>
      <c r="H10" s="151">
        <f>SUM(H12:H19)</f>
        <v>35349</v>
      </c>
      <c r="I10" s="151">
        <v>1822753</v>
      </c>
      <c r="J10" s="151">
        <v>547055</v>
      </c>
      <c r="K10" s="151">
        <v>341448</v>
      </c>
      <c r="L10" s="151">
        <v>169772</v>
      </c>
      <c r="M10" s="151">
        <v>77769</v>
      </c>
      <c r="N10" s="151">
        <v>113374</v>
      </c>
    </row>
    <row r="11" spans="1:14">
      <c r="A11" s="35"/>
      <c r="B11" s="162"/>
      <c r="C11" s="151"/>
      <c r="D11" s="151"/>
      <c r="E11" s="151"/>
      <c r="F11" s="151"/>
      <c r="G11" s="83"/>
      <c r="H11" s="83"/>
      <c r="I11" s="151"/>
      <c r="J11" s="219"/>
      <c r="K11" s="220"/>
      <c r="L11" s="220"/>
      <c r="M11" s="221"/>
      <c r="N11" s="221"/>
    </row>
    <row r="12" spans="1:14">
      <c r="A12" s="35" t="s">
        <v>14</v>
      </c>
      <c r="B12" s="140">
        <v>23017</v>
      </c>
      <c r="C12" s="141">
        <v>6967</v>
      </c>
      <c r="D12" s="151">
        <v>33685</v>
      </c>
      <c r="E12" s="151">
        <v>21715</v>
      </c>
      <c r="F12" s="151">
        <v>11970</v>
      </c>
      <c r="G12" s="157">
        <v>10091</v>
      </c>
      <c r="H12" s="157">
        <v>4729</v>
      </c>
      <c r="I12" s="142">
        <v>187733</v>
      </c>
      <c r="J12" s="141">
        <v>62026</v>
      </c>
      <c r="K12" s="141">
        <v>31496</v>
      </c>
      <c r="L12" s="141">
        <v>9550</v>
      </c>
      <c r="M12" s="141">
        <v>1299</v>
      </c>
      <c r="N12" s="141">
        <v>738</v>
      </c>
    </row>
    <row r="13" spans="1:14">
      <c r="A13" s="35"/>
      <c r="B13" s="222"/>
      <c r="C13" s="219"/>
      <c r="D13" s="151"/>
      <c r="E13" s="151"/>
      <c r="F13" s="151"/>
      <c r="G13" s="157"/>
      <c r="H13" s="157"/>
      <c r="I13" s="219"/>
      <c r="J13" s="219"/>
      <c r="K13" s="219"/>
      <c r="L13" s="219"/>
      <c r="M13" s="219"/>
      <c r="N13" s="219"/>
    </row>
    <row r="14" spans="1:14">
      <c r="A14" s="35" t="s">
        <v>15</v>
      </c>
      <c r="B14" s="140">
        <v>37141</v>
      </c>
      <c r="C14" s="141">
        <v>7983</v>
      </c>
      <c r="D14" s="151">
        <v>49586</v>
      </c>
      <c r="E14" s="151">
        <v>33390</v>
      </c>
      <c r="F14" s="151">
        <v>16196</v>
      </c>
      <c r="G14" s="157">
        <v>14211</v>
      </c>
      <c r="H14" s="157">
        <v>5749</v>
      </c>
      <c r="I14" s="142">
        <v>393208</v>
      </c>
      <c r="J14" s="141">
        <v>104623</v>
      </c>
      <c r="K14" s="141">
        <v>45226</v>
      </c>
      <c r="L14" s="141">
        <v>15448</v>
      </c>
      <c r="M14" s="141">
        <v>2502</v>
      </c>
      <c r="N14" s="141">
        <v>2856</v>
      </c>
    </row>
    <row r="15" spans="1:14">
      <c r="A15" s="35"/>
      <c r="B15" s="222"/>
      <c r="C15" s="219"/>
      <c r="D15" s="151"/>
      <c r="E15" s="151"/>
      <c r="F15" s="151"/>
      <c r="G15" s="157"/>
      <c r="H15" s="157"/>
      <c r="I15" s="219"/>
      <c r="J15" s="219"/>
      <c r="K15" s="219"/>
      <c r="L15" s="219"/>
      <c r="M15" s="219"/>
      <c r="N15" s="219"/>
    </row>
    <row r="16" spans="1:14">
      <c r="A16" s="35" t="s">
        <v>16</v>
      </c>
      <c r="B16" s="140">
        <v>47238</v>
      </c>
      <c r="C16" s="141">
        <v>8414</v>
      </c>
      <c r="D16" s="151">
        <v>49260</v>
      </c>
      <c r="E16" s="151">
        <v>32553</v>
      </c>
      <c r="F16" s="151">
        <v>16707</v>
      </c>
      <c r="G16" s="157">
        <v>24032</v>
      </c>
      <c r="H16" s="157">
        <v>7425</v>
      </c>
      <c r="I16" s="142">
        <v>269021</v>
      </c>
      <c r="J16" s="141">
        <v>88964</v>
      </c>
      <c r="K16" s="141">
        <v>41046</v>
      </c>
      <c r="L16" s="141">
        <v>14475</v>
      </c>
      <c r="M16" s="141">
        <v>3121</v>
      </c>
      <c r="N16" s="141">
        <v>4343</v>
      </c>
    </row>
    <row r="17" spans="1:14">
      <c r="A17" s="35"/>
      <c r="B17" s="222"/>
      <c r="C17" s="219"/>
      <c r="D17" s="151"/>
      <c r="E17" s="151"/>
      <c r="F17" s="151"/>
      <c r="G17" s="157"/>
      <c r="H17" s="157"/>
      <c r="I17" s="219"/>
      <c r="J17" s="219"/>
      <c r="K17" s="219"/>
      <c r="L17" s="219"/>
      <c r="M17" s="219"/>
      <c r="N17" s="219"/>
    </row>
    <row r="18" spans="1:14">
      <c r="A18" s="35" t="s">
        <v>274</v>
      </c>
      <c r="B18" s="140">
        <v>94505</v>
      </c>
      <c r="C18" s="141">
        <v>15517</v>
      </c>
      <c r="D18" s="151">
        <v>57460</v>
      </c>
      <c r="E18" s="151">
        <v>36857</v>
      </c>
      <c r="F18" s="151">
        <v>20603</v>
      </c>
      <c r="G18" s="157">
        <v>68300</v>
      </c>
      <c r="H18" s="157">
        <v>17446</v>
      </c>
      <c r="I18" s="142">
        <v>965571</v>
      </c>
      <c r="J18" s="141">
        <v>291442</v>
      </c>
      <c r="K18" s="141">
        <v>223680</v>
      </c>
      <c r="L18" s="141">
        <v>130299</v>
      </c>
      <c r="M18" s="141">
        <v>70847</v>
      </c>
      <c r="N18" s="141">
        <v>105437</v>
      </c>
    </row>
    <row r="19" spans="1:14">
      <c r="A19" s="35"/>
      <c r="B19" s="222"/>
      <c r="C19" s="219"/>
      <c r="D19" s="151"/>
      <c r="E19" s="151"/>
      <c r="F19" s="151"/>
      <c r="G19" s="163"/>
      <c r="H19" s="163"/>
      <c r="I19" s="219"/>
      <c r="J19" s="151"/>
      <c r="K19" s="220"/>
      <c r="L19" s="220"/>
      <c r="M19" s="221"/>
      <c r="N19" s="221"/>
    </row>
    <row r="20" spans="1:14">
      <c r="A20" s="35" t="s">
        <v>275</v>
      </c>
      <c r="B20" s="140">
        <v>45</v>
      </c>
      <c r="C20" s="141">
        <v>8</v>
      </c>
      <c r="D20" s="151">
        <v>44</v>
      </c>
      <c r="E20" s="151">
        <v>44</v>
      </c>
      <c r="F20" s="151" t="s">
        <v>276</v>
      </c>
      <c r="G20" s="164">
        <v>2</v>
      </c>
      <c r="H20" s="164"/>
      <c r="I20" s="142">
        <v>7220</v>
      </c>
      <c r="J20" s="151"/>
      <c r="K20" s="220"/>
      <c r="L20" s="220"/>
      <c r="M20" s="221"/>
      <c r="N20" s="221"/>
    </row>
    <row r="21" spans="1:14">
      <c r="A21" s="36"/>
      <c r="B21" s="166"/>
      <c r="C21" s="167"/>
      <c r="D21" s="167"/>
      <c r="E21" s="167"/>
      <c r="F21" s="167"/>
      <c r="G21" s="167"/>
      <c r="H21" s="167"/>
      <c r="I21" s="167"/>
      <c r="J21" s="167"/>
      <c r="K21" s="223"/>
      <c r="L21" s="223"/>
      <c r="M21" s="24"/>
      <c r="N21" s="24"/>
    </row>
    <row r="22" spans="1:14">
      <c r="A22" s="75"/>
      <c r="B22" s="14"/>
      <c r="C22" s="75"/>
      <c r="D22" s="79"/>
      <c r="E22" s="79"/>
      <c r="F22" s="79"/>
      <c r="G22" s="79"/>
      <c r="H22" s="79"/>
      <c r="I22" s="79"/>
      <c r="J22" s="79"/>
      <c r="K22" s="79"/>
      <c r="L22" s="79"/>
      <c r="M22" s="79"/>
      <c r="N22" s="79"/>
    </row>
    <row r="23" spans="1:14">
      <c r="A23" s="4"/>
      <c r="B23" s="10"/>
      <c r="C23" s="10"/>
      <c r="D23" s="10"/>
      <c r="E23" s="10"/>
      <c r="F23" s="10"/>
      <c r="G23" s="10"/>
      <c r="H23" s="10"/>
      <c r="I23" s="10"/>
      <c r="J23" s="10"/>
      <c r="K23" s="4"/>
      <c r="L23" s="4"/>
      <c r="M23" s="4"/>
      <c r="N23" s="4"/>
    </row>
    <row r="24" spans="1:14">
      <c r="A24" s="34" t="s">
        <v>0</v>
      </c>
      <c r="B24" s="12"/>
      <c r="C24" s="12"/>
      <c r="D24" s="12"/>
      <c r="E24" s="12"/>
      <c r="F24" s="12"/>
      <c r="G24" s="12"/>
      <c r="H24" s="12"/>
      <c r="I24" s="12"/>
      <c r="J24" s="12"/>
      <c r="K24" s="4"/>
      <c r="L24" s="4"/>
      <c r="M24" s="31" t="s">
        <v>277</v>
      </c>
      <c r="N24" s="40" t="s">
        <v>147</v>
      </c>
    </row>
    <row r="25" spans="1:14">
      <c r="A25" s="34" t="s">
        <v>2</v>
      </c>
      <c r="B25" s="37" t="s">
        <v>148</v>
      </c>
      <c r="C25" s="17"/>
      <c r="D25" s="17"/>
      <c r="E25" s="17"/>
      <c r="F25" s="17"/>
      <c r="G25" s="17"/>
      <c r="H25" s="17"/>
      <c r="I25" s="17"/>
      <c r="J25" s="17" t="s">
        <v>3</v>
      </c>
      <c r="K25" s="153"/>
      <c r="L25" s="154"/>
      <c r="M25" s="31" t="s">
        <v>149</v>
      </c>
      <c r="N25" s="31" t="s">
        <v>5</v>
      </c>
    </row>
    <row r="26" spans="1:14">
      <c r="A26" s="12"/>
      <c r="B26" s="12"/>
      <c r="C26" s="12"/>
      <c r="D26" s="12"/>
      <c r="E26" s="12"/>
      <c r="F26" s="12"/>
      <c r="G26" s="12"/>
      <c r="H26" s="12"/>
      <c r="I26" s="12"/>
      <c r="J26" s="12"/>
      <c r="K26" s="10"/>
      <c r="L26" s="10"/>
      <c r="M26" s="4"/>
      <c r="N26" s="4"/>
    </row>
    <row r="27" spans="1:14" ht="22.2">
      <c r="A27" s="390" t="s">
        <v>278</v>
      </c>
      <c r="B27" s="390"/>
      <c r="C27" s="390"/>
      <c r="D27" s="390"/>
      <c r="E27" s="390"/>
      <c r="F27" s="390"/>
      <c r="G27" s="390"/>
      <c r="H27" s="390"/>
      <c r="I27" s="390"/>
      <c r="J27" s="390"/>
      <c r="K27" s="390"/>
      <c r="L27" s="390"/>
      <c r="M27" s="390"/>
      <c r="N27" s="390"/>
    </row>
    <row r="28" spans="1:14" ht="19.8">
      <c r="A28" s="3"/>
      <c r="B28" s="13"/>
      <c r="C28" s="13"/>
      <c r="D28" s="13"/>
      <c r="E28" s="13"/>
      <c r="F28" s="13"/>
      <c r="G28" s="13"/>
      <c r="H28" s="13"/>
      <c r="I28" s="13"/>
      <c r="J28" s="13"/>
      <c r="K28" s="1"/>
      <c r="L28" s="1"/>
      <c r="M28" s="1"/>
      <c r="N28" s="1"/>
    </row>
    <row r="29" spans="1:14">
      <c r="A29" s="29"/>
      <c r="B29" s="29"/>
      <c r="C29" s="29"/>
      <c r="D29" s="29"/>
      <c r="E29" s="4"/>
      <c r="F29" s="30" t="s">
        <v>279</v>
      </c>
      <c r="G29" s="29"/>
      <c r="H29" s="29"/>
      <c r="I29" s="29"/>
      <c r="J29" s="75"/>
      <c r="K29" s="75"/>
      <c r="L29" s="1"/>
      <c r="M29" s="1"/>
      <c r="N29" s="155" t="s">
        <v>167</v>
      </c>
    </row>
    <row r="30" spans="1:14">
      <c r="A30" s="392" t="s">
        <v>168</v>
      </c>
      <c r="B30" s="19" t="s">
        <v>153</v>
      </c>
      <c r="C30" s="20"/>
      <c r="D30" s="214" t="s">
        <v>154</v>
      </c>
      <c r="E30" s="22"/>
      <c r="F30" s="20"/>
      <c r="G30" s="376" t="s">
        <v>181</v>
      </c>
      <c r="H30" s="471" t="s">
        <v>239</v>
      </c>
      <c r="I30" s="376" t="s">
        <v>155</v>
      </c>
      <c r="J30" s="370" t="s">
        <v>156</v>
      </c>
      <c r="K30" s="411"/>
      <c r="L30" s="411"/>
      <c r="M30" s="411"/>
      <c r="N30" s="411"/>
    </row>
    <row r="31" spans="1:14">
      <c r="A31" s="393"/>
      <c r="B31" s="372" t="s">
        <v>10</v>
      </c>
      <c r="C31" s="396" t="s">
        <v>157</v>
      </c>
      <c r="D31" s="409" t="s">
        <v>158</v>
      </c>
      <c r="E31" s="372" t="s">
        <v>13</v>
      </c>
      <c r="F31" s="372" t="s">
        <v>39</v>
      </c>
      <c r="G31" s="377"/>
      <c r="H31" s="472"/>
      <c r="I31" s="377"/>
      <c r="J31" s="372" t="s">
        <v>159</v>
      </c>
      <c r="K31" s="396" t="s">
        <v>160</v>
      </c>
      <c r="L31" s="396" t="s">
        <v>161</v>
      </c>
      <c r="M31" s="396" t="s">
        <v>162</v>
      </c>
      <c r="N31" s="407" t="s">
        <v>163</v>
      </c>
    </row>
    <row r="32" spans="1:14" ht="39.75" customHeight="1">
      <c r="A32" s="394"/>
      <c r="B32" s="373"/>
      <c r="C32" s="397"/>
      <c r="D32" s="410"/>
      <c r="E32" s="373"/>
      <c r="F32" s="373"/>
      <c r="G32" s="378"/>
      <c r="H32" s="473"/>
      <c r="I32" s="378"/>
      <c r="J32" s="373"/>
      <c r="K32" s="397"/>
      <c r="L32" s="397"/>
      <c r="M32" s="397"/>
      <c r="N32" s="385"/>
    </row>
    <row r="33" spans="1:14">
      <c r="A33" s="35" t="s">
        <v>42</v>
      </c>
      <c r="B33" s="224">
        <f>SUM(B35:B51)</f>
        <v>201946</v>
      </c>
      <c r="C33" s="225">
        <f>SUM(C35:C51)</f>
        <v>38889</v>
      </c>
      <c r="D33" s="152">
        <v>190035</v>
      </c>
      <c r="E33" s="152">
        <v>124559</v>
      </c>
      <c r="F33" s="152">
        <v>65476</v>
      </c>
      <c r="G33" s="152">
        <f>SUM(G35:G51)</f>
        <v>106780</v>
      </c>
      <c r="H33" s="152">
        <f>SUM(H35:H51)</f>
        <v>35349</v>
      </c>
      <c r="I33" s="152">
        <f>SUM(I35:I51)</f>
        <v>1881327</v>
      </c>
      <c r="J33" s="152">
        <v>547055</v>
      </c>
      <c r="K33" s="152">
        <v>341448</v>
      </c>
      <c r="L33" s="152">
        <v>169772</v>
      </c>
      <c r="M33" s="152">
        <v>77769</v>
      </c>
      <c r="N33" s="152">
        <v>113374</v>
      </c>
    </row>
    <row r="34" spans="1:14">
      <c r="A34" s="35"/>
      <c r="B34" s="226"/>
      <c r="C34" s="152"/>
      <c r="D34" s="152"/>
      <c r="E34" s="152"/>
      <c r="F34" s="152"/>
      <c r="G34" s="83"/>
      <c r="H34" s="83"/>
      <c r="I34" s="152"/>
      <c r="J34" s="227"/>
      <c r="K34" s="228"/>
      <c r="L34" s="228"/>
      <c r="M34" s="228"/>
      <c r="N34" s="228"/>
    </row>
    <row r="35" spans="1:14">
      <c r="A35" s="35" t="s">
        <v>24</v>
      </c>
      <c r="B35" s="226">
        <v>15</v>
      </c>
      <c r="C35" s="152" t="s">
        <v>166</v>
      </c>
      <c r="D35" s="152">
        <v>28</v>
      </c>
      <c r="E35" s="152">
        <v>26</v>
      </c>
      <c r="F35" s="152">
        <v>2</v>
      </c>
      <c r="G35" s="170">
        <v>386</v>
      </c>
      <c r="H35" s="170">
        <v>20</v>
      </c>
      <c r="I35" s="152" t="s">
        <v>166</v>
      </c>
      <c r="J35" s="152">
        <v>547055</v>
      </c>
      <c r="K35" s="152">
        <v>341448</v>
      </c>
      <c r="L35" s="152">
        <v>169772</v>
      </c>
      <c r="M35" s="152">
        <v>77769</v>
      </c>
      <c r="N35" s="152">
        <v>113374</v>
      </c>
    </row>
    <row r="36" spans="1:14">
      <c r="A36" s="35" t="s">
        <v>26</v>
      </c>
      <c r="B36" s="226"/>
      <c r="C36" s="152"/>
      <c r="D36" s="152"/>
      <c r="E36" s="152"/>
      <c r="F36" s="152"/>
      <c r="G36" s="170"/>
      <c r="H36" s="170"/>
      <c r="I36" s="152"/>
      <c r="J36" s="227"/>
      <c r="K36" s="228"/>
      <c r="L36" s="228"/>
      <c r="M36" s="228"/>
      <c r="N36" s="228"/>
    </row>
    <row r="37" spans="1:14">
      <c r="A37" s="35" t="s">
        <v>169</v>
      </c>
      <c r="B37" s="226">
        <v>3590</v>
      </c>
      <c r="C37" s="152" t="s">
        <v>166</v>
      </c>
      <c r="D37" s="152">
        <v>3524</v>
      </c>
      <c r="E37" s="152">
        <v>2846</v>
      </c>
      <c r="F37" s="152">
        <v>678</v>
      </c>
      <c r="G37" s="171">
        <v>3341</v>
      </c>
      <c r="H37" s="171">
        <v>662</v>
      </c>
      <c r="I37" s="152" t="s">
        <v>166</v>
      </c>
      <c r="J37" s="152" t="s">
        <v>166</v>
      </c>
      <c r="K37" s="152" t="s">
        <v>166</v>
      </c>
      <c r="L37" s="152" t="s">
        <v>166</v>
      </c>
      <c r="M37" s="152" t="s">
        <v>166</v>
      </c>
      <c r="N37" s="152" t="s">
        <v>166</v>
      </c>
    </row>
    <row r="38" spans="1:14">
      <c r="A38" s="35"/>
      <c r="B38" s="226"/>
      <c r="C38" s="152"/>
      <c r="D38" s="152"/>
      <c r="E38" s="152"/>
      <c r="F38" s="152"/>
      <c r="G38" s="170"/>
      <c r="H38" s="170"/>
      <c r="I38" s="152"/>
      <c r="J38" s="227"/>
      <c r="K38" s="228"/>
      <c r="L38" s="228"/>
      <c r="M38" s="228"/>
      <c r="N38" s="228"/>
    </row>
    <row r="39" spans="1:14">
      <c r="A39" s="35" t="s">
        <v>170</v>
      </c>
      <c r="B39" s="226">
        <v>24244</v>
      </c>
      <c r="C39" s="152" t="s">
        <v>166</v>
      </c>
      <c r="D39" s="152">
        <v>24517</v>
      </c>
      <c r="E39" s="152">
        <v>18264</v>
      </c>
      <c r="F39" s="152">
        <v>6253</v>
      </c>
      <c r="G39" s="171">
        <v>16450</v>
      </c>
      <c r="H39" s="171">
        <v>3868</v>
      </c>
      <c r="I39" s="152">
        <v>12</v>
      </c>
      <c r="J39" s="152" t="s">
        <v>166</v>
      </c>
      <c r="K39" s="152" t="s">
        <v>166</v>
      </c>
      <c r="L39" s="152" t="s">
        <v>166</v>
      </c>
      <c r="M39" s="152" t="s">
        <v>166</v>
      </c>
      <c r="N39" s="152" t="s">
        <v>166</v>
      </c>
    </row>
    <row r="40" spans="1:14">
      <c r="A40" s="35"/>
      <c r="B40" s="226"/>
      <c r="C40" s="152"/>
      <c r="D40" s="152"/>
      <c r="E40" s="152"/>
      <c r="F40" s="152"/>
      <c r="G40" s="170"/>
      <c r="H40" s="170"/>
      <c r="I40" s="152"/>
      <c r="J40" s="227"/>
      <c r="K40" s="228"/>
      <c r="L40" s="228"/>
      <c r="M40" s="228"/>
      <c r="N40" s="228"/>
    </row>
    <row r="41" spans="1:14">
      <c r="A41" s="35" t="s">
        <v>171</v>
      </c>
      <c r="B41" s="226">
        <v>71733</v>
      </c>
      <c r="C41" s="152" t="s">
        <v>166</v>
      </c>
      <c r="D41" s="152">
        <v>68920</v>
      </c>
      <c r="E41" s="152">
        <v>47795</v>
      </c>
      <c r="F41" s="152">
        <v>21125</v>
      </c>
      <c r="G41" s="171">
        <v>28600</v>
      </c>
      <c r="H41" s="171">
        <v>9124</v>
      </c>
      <c r="I41" s="152">
        <v>37</v>
      </c>
      <c r="J41" s="152" t="s">
        <v>166</v>
      </c>
      <c r="K41" s="152" t="s">
        <v>166</v>
      </c>
      <c r="L41" s="152" t="s">
        <v>166</v>
      </c>
      <c r="M41" s="152" t="s">
        <v>166</v>
      </c>
      <c r="N41" s="152" t="s">
        <v>166</v>
      </c>
    </row>
    <row r="42" spans="1:14">
      <c r="A42" s="35"/>
      <c r="B42" s="226"/>
      <c r="C42" s="152"/>
      <c r="D42" s="152"/>
      <c r="E42" s="152"/>
      <c r="F42" s="152"/>
      <c r="G42" s="170"/>
      <c r="H42" s="170"/>
      <c r="I42" s="152"/>
      <c r="J42" s="227"/>
      <c r="K42" s="228"/>
      <c r="L42" s="228"/>
      <c r="M42" s="228"/>
      <c r="N42" s="228"/>
    </row>
    <row r="43" spans="1:14">
      <c r="A43" s="35" t="s">
        <v>172</v>
      </c>
      <c r="B43" s="226">
        <v>73509</v>
      </c>
      <c r="C43" s="152">
        <v>10034</v>
      </c>
      <c r="D43" s="152">
        <v>67334</v>
      </c>
      <c r="E43" s="152">
        <v>42492</v>
      </c>
      <c r="F43" s="152">
        <v>24842</v>
      </c>
      <c r="G43" s="171">
        <v>29031</v>
      </c>
      <c r="H43" s="171">
        <v>11006</v>
      </c>
      <c r="I43" s="148">
        <v>259076</v>
      </c>
      <c r="J43" s="152" t="s">
        <v>166</v>
      </c>
      <c r="K43" s="152" t="s">
        <v>166</v>
      </c>
      <c r="L43" s="152" t="s">
        <v>166</v>
      </c>
      <c r="M43" s="152" t="s">
        <v>166</v>
      </c>
      <c r="N43" s="152" t="s">
        <v>166</v>
      </c>
    </row>
    <row r="44" spans="1:14">
      <c r="A44" s="35"/>
      <c r="B44" s="226"/>
      <c r="C44" s="152"/>
      <c r="D44" s="152"/>
      <c r="E44" s="152"/>
      <c r="F44" s="152"/>
      <c r="G44" s="170"/>
      <c r="H44" s="170"/>
      <c r="I44" s="152"/>
      <c r="J44" s="227"/>
      <c r="K44" s="228"/>
      <c r="L44" s="228"/>
      <c r="M44" s="228"/>
      <c r="N44" s="228"/>
    </row>
    <row r="45" spans="1:14">
      <c r="A45" s="35" t="s">
        <v>173</v>
      </c>
      <c r="B45" s="226">
        <v>25071</v>
      </c>
      <c r="C45" s="152">
        <v>25071</v>
      </c>
      <c r="D45" s="152">
        <v>22611</v>
      </c>
      <c r="E45" s="152">
        <v>11810</v>
      </c>
      <c r="F45" s="152">
        <v>10801</v>
      </c>
      <c r="G45" s="171">
        <v>18513</v>
      </c>
      <c r="H45" s="171">
        <v>7320</v>
      </c>
      <c r="I45" s="148">
        <v>268845</v>
      </c>
      <c r="J45" s="152" t="s">
        <v>166</v>
      </c>
      <c r="K45" s="152" t="s">
        <v>166</v>
      </c>
      <c r="L45" s="152" t="s">
        <v>166</v>
      </c>
      <c r="M45" s="152" t="s">
        <v>166</v>
      </c>
      <c r="N45" s="152" t="s">
        <v>166</v>
      </c>
    </row>
    <row r="46" spans="1:14">
      <c r="A46" s="35"/>
      <c r="B46" s="226"/>
      <c r="C46" s="152"/>
      <c r="D46" s="152"/>
      <c r="E46" s="152"/>
      <c r="F46" s="152"/>
      <c r="G46" s="170"/>
      <c r="H46" s="170"/>
      <c r="I46" s="152"/>
      <c r="J46" s="227"/>
      <c r="K46" s="228"/>
      <c r="L46" s="228"/>
      <c r="M46" s="228"/>
      <c r="N46" s="228"/>
    </row>
    <row r="47" spans="1:14">
      <c r="A47" s="35" t="s">
        <v>174</v>
      </c>
      <c r="B47" s="226">
        <v>3653</v>
      </c>
      <c r="C47" s="152">
        <v>3653</v>
      </c>
      <c r="D47" s="152">
        <v>3012</v>
      </c>
      <c r="E47" s="152">
        <v>1307</v>
      </c>
      <c r="F47" s="152">
        <v>1705</v>
      </c>
      <c r="G47" s="171">
        <v>7947</v>
      </c>
      <c r="H47" s="171">
        <v>2934</v>
      </c>
      <c r="I47" s="148">
        <v>337908</v>
      </c>
      <c r="J47" s="152" t="s">
        <v>166</v>
      </c>
      <c r="K47" s="152" t="s">
        <v>166</v>
      </c>
      <c r="L47" s="152" t="s">
        <v>166</v>
      </c>
      <c r="M47" s="152" t="s">
        <v>166</v>
      </c>
      <c r="N47" s="152" t="s">
        <v>166</v>
      </c>
    </row>
    <row r="48" spans="1:14">
      <c r="A48" s="35"/>
      <c r="B48" s="226"/>
      <c r="C48" s="152"/>
      <c r="D48" s="152"/>
      <c r="E48" s="152"/>
      <c r="F48" s="152"/>
      <c r="G48" s="170"/>
      <c r="H48" s="170"/>
      <c r="I48" s="152"/>
      <c r="J48" s="227"/>
      <c r="K48" s="228"/>
      <c r="L48" s="228"/>
      <c r="M48" s="228"/>
      <c r="N48" s="228"/>
    </row>
    <row r="49" spans="1:14">
      <c r="A49" s="35" t="s">
        <v>175</v>
      </c>
      <c r="B49" s="226">
        <v>127</v>
      </c>
      <c r="C49" s="152">
        <v>127</v>
      </c>
      <c r="D49" s="152">
        <v>87</v>
      </c>
      <c r="E49" s="152">
        <v>19</v>
      </c>
      <c r="F49" s="152">
        <v>68</v>
      </c>
      <c r="G49" s="171">
        <v>1643</v>
      </c>
      <c r="H49" s="171">
        <v>350</v>
      </c>
      <c r="I49" s="148">
        <v>285576</v>
      </c>
      <c r="J49" s="152" t="s">
        <v>166</v>
      </c>
      <c r="K49" s="152" t="s">
        <v>166</v>
      </c>
      <c r="L49" s="152" t="s">
        <v>166</v>
      </c>
      <c r="M49" s="152" t="s">
        <v>166</v>
      </c>
      <c r="N49" s="152" t="s">
        <v>166</v>
      </c>
    </row>
    <row r="50" spans="1:14">
      <c r="A50" s="35"/>
      <c r="B50" s="226"/>
      <c r="C50" s="229"/>
      <c r="D50" s="152"/>
      <c r="E50" s="152"/>
      <c r="F50" s="152"/>
      <c r="G50" s="170"/>
      <c r="H50" s="170"/>
      <c r="I50" s="152"/>
      <c r="J50" s="227"/>
      <c r="K50" s="228"/>
      <c r="L50" s="228"/>
      <c r="M50" s="228"/>
      <c r="N50" s="228"/>
    </row>
    <row r="51" spans="1:14">
      <c r="A51" s="35" t="s">
        <v>33</v>
      </c>
      <c r="B51" s="226">
        <v>4</v>
      </c>
      <c r="C51" s="152">
        <v>4</v>
      </c>
      <c r="D51" s="152">
        <v>2</v>
      </c>
      <c r="E51" s="152" t="s">
        <v>166</v>
      </c>
      <c r="F51" s="152">
        <v>2</v>
      </c>
      <c r="G51" s="170">
        <v>869</v>
      </c>
      <c r="H51" s="170">
        <v>65</v>
      </c>
      <c r="I51" s="152">
        <v>729873</v>
      </c>
      <c r="J51" s="152" t="s">
        <v>166</v>
      </c>
      <c r="K51" s="152" t="s">
        <v>166</v>
      </c>
      <c r="L51" s="152" t="s">
        <v>166</v>
      </c>
      <c r="M51" s="152" t="s">
        <v>166</v>
      </c>
      <c r="N51" s="152" t="s">
        <v>166</v>
      </c>
    </row>
    <row r="52" spans="1:14">
      <c r="A52" s="36"/>
      <c r="B52" s="166"/>
      <c r="C52" s="167"/>
      <c r="D52" s="167"/>
      <c r="E52" s="167"/>
      <c r="F52" s="167"/>
      <c r="G52" s="167"/>
      <c r="H52" s="167"/>
      <c r="I52" s="167"/>
      <c r="J52" s="11"/>
      <c r="K52" s="24"/>
      <c r="L52" s="24"/>
      <c r="M52" s="24"/>
      <c r="N52" s="24"/>
    </row>
    <row r="53" spans="1:14">
      <c r="A53" s="126" t="s">
        <v>89</v>
      </c>
      <c r="B53" s="147"/>
      <c r="C53" s="126" t="s">
        <v>176</v>
      </c>
      <c r="D53" s="127"/>
      <c r="E53" s="127"/>
      <c r="F53" s="127"/>
      <c r="G53" s="127" t="s">
        <v>91</v>
      </c>
      <c r="H53" s="127"/>
      <c r="I53" s="127"/>
      <c r="J53" s="127"/>
      <c r="K53" s="127"/>
      <c r="L53" s="127" t="s">
        <v>92</v>
      </c>
      <c r="M53" s="127"/>
      <c r="N53" s="127"/>
    </row>
    <row r="54" spans="1:14">
      <c r="A54" s="127"/>
      <c r="B54" s="147"/>
      <c r="C54" s="127"/>
      <c r="D54" s="126"/>
      <c r="E54" s="127"/>
      <c r="F54" s="127"/>
      <c r="G54" s="127" t="s">
        <v>93</v>
      </c>
      <c r="H54" s="127"/>
      <c r="I54" s="127"/>
      <c r="J54" s="150"/>
      <c r="K54" s="127"/>
      <c r="L54" s="127"/>
      <c r="M54" s="127"/>
      <c r="N54" s="127"/>
    </row>
    <row r="55" spans="1:14">
      <c r="A55" s="127"/>
      <c r="B55" s="147"/>
      <c r="C55" s="127"/>
      <c r="D55" s="126"/>
      <c r="E55" s="127"/>
      <c r="F55" s="127"/>
      <c r="G55" s="126"/>
      <c r="H55" s="126"/>
      <c r="I55" s="127"/>
      <c r="J55" s="150"/>
      <c r="K55" s="127"/>
      <c r="L55" s="127"/>
      <c r="M55" s="127"/>
      <c r="N55" s="127"/>
    </row>
    <row r="56" spans="1:14">
      <c r="A56" s="128" t="s">
        <v>177</v>
      </c>
      <c r="B56" s="133"/>
      <c r="C56" s="133"/>
      <c r="D56" s="133"/>
      <c r="E56" s="133"/>
      <c r="F56" s="133"/>
      <c r="G56" s="133"/>
      <c r="H56" s="133"/>
      <c r="I56" s="133"/>
      <c r="J56" s="133"/>
      <c r="K56" s="128"/>
      <c r="L56" s="128"/>
      <c r="M56" s="128"/>
      <c r="N56" s="128"/>
    </row>
    <row r="57" spans="1:14">
      <c r="A57" s="128" t="s">
        <v>178</v>
      </c>
      <c r="B57" s="133"/>
      <c r="C57" s="133"/>
      <c r="D57" s="133"/>
      <c r="E57" s="133"/>
      <c r="F57" s="133"/>
      <c r="G57" s="133"/>
      <c r="H57" s="133"/>
      <c r="I57" s="133"/>
      <c r="J57" s="133"/>
      <c r="K57" s="128"/>
      <c r="L57" s="128"/>
      <c r="M57" s="128"/>
      <c r="N57" s="128"/>
    </row>
  </sheetData>
  <mergeCells count="32">
    <mergeCell ref="N31:N32"/>
    <mergeCell ref="L31:L32"/>
    <mergeCell ref="A27:N27"/>
    <mergeCell ref="A30:A32"/>
    <mergeCell ref="B31:B32"/>
    <mergeCell ref="E31:E32"/>
    <mergeCell ref="C31:C32"/>
    <mergeCell ref="D31:D32"/>
    <mergeCell ref="J30:N30"/>
    <mergeCell ref="M31:M32"/>
    <mergeCell ref="F31:F32"/>
    <mergeCell ref="J31:J32"/>
    <mergeCell ref="K31:K32"/>
    <mergeCell ref="G30:G32"/>
    <mergeCell ref="H30:H32"/>
    <mergeCell ref="I30:I32"/>
    <mergeCell ref="A4:N4"/>
    <mergeCell ref="A7:A9"/>
    <mergeCell ref="G7:G9"/>
    <mergeCell ref="I7:I9"/>
    <mergeCell ref="J7:N7"/>
    <mergeCell ref="B8:B9"/>
    <mergeCell ref="C8:C9"/>
    <mergeCell ref="K8:K9"/>
    <mergeCell ref="N8:N9"/>
    <mergeCell ref="J8:J9"/>
    <mergeCell ref="D8:D9"/>
    <mergeCell ref="E8:E9"/>
    <mergeCell ref="M8:M9"/>
    <mergeCell ref="H7:H9"/>
    <mergeCell ref="L8:L9"/>
    <mergeCell ref="F8:F9"/>
  </mergeCells>
  <phoneticPr fontId="4"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60"/>
  <sheetViews>
    <sheetView topLeftCell="A37" workbookViewId="0"/>
  </sheetViews>
  <sheetFormatPr defaultRowHeight="16.2"/>
  <cols>
    <col min="1" max="1" width="15.21875" customWidth="1"/>
    <col min="2" max="2" width="10.77734375" customWidth="1"/>
    <col min="3" max="3" width="10.88671875" customWidth="1"/>
    <col min="4" max="4" width="12.109375" customWidth="1"/>
    <col min="5" max="5" width="12.21875" customWidth="1"/>
    <col min="6" max="6" width="10.77734375" customWidth="1"/>
    <col min="7" max="7" width="11.77734375" customWidth="1"/>
    <col min="9" max="9" width="11.88671875" customWidth="1"/>
    <col min="10" max="10" width="10.88671875" customWidth="1"/>
    <col min="11" max="11" width="15" customWidth="1"/>
    <col min="12" max="12" width="14.6640625" customWidth="1"/>
  </cols>
  <sheetData>
    <row r="1" spans="1:12">
      <c r="A1" s="91" t="s">
        <v>106</v>
      </c>
      <c r="B1" s="89"/>
      <c r="C1" s="89"/>
      <c r="D1" s="89"/>
      <c r="E1" s="89"/>
      <c r="F1" s="89"/>
      <c r="G1" s="89"/>
      <c r="H1" s="89"/>
      <c r="I1" s="89"/>
      <c r="J1" s="89"/>
      <c r="K1" s="90" t="s">
        <v>1</v>
      </c>
      <c r="L1" s="92" t="s">
        <v>107</v>
      </c>
    </row>
    <row r="2" spans="1:12">
      <c r="A2" s="91" t="s">
        <v>108</v>
      </c>
      <c r="B2" s="93" t="s">
        <v>109</v>
      </c>
      <c r="C2" s="94"/>
      <c r="D2" s="94"/>
      <c r="E2" s="94"/>
      <c r="F2" s="94"/>
      <c r="G2" s="94"/>
      <c r="H2" s="94"/>
      <c r="I2" s="94"/>
      <c r="J2" s="95" t="s">
        <v>3</v>
      </c>
      <c r="K2" s="90" t="s">
        <v>110</v>
      </c>
      <c r="L2" s="96" t="s">
        <v>5</v>
      </c>
    </row>
    <row r="3" spans="1:12">
      <c r="A3" s="89"/>
      <c r="B3" s="89"/>
      <c r="C3" s="89"/>
      <c r="D3" s="89"/>
      <c r="E3" s="89"/>
      <c r="F3" s="89"/>
      <c r="G3" s="89"/>
      <c r="H3" s="89"/>
      <c r="I3" s="89"/>
      <c r="J3" s="89"/>
      <c r="K3" s="97"/>
      <c r="L3" s="97"/>
    </row>
    <row r="4" spans="1:12" ht="22.2">
      <c r="A4" s="474" t="s">
        <v>77</v>
      </c>
      <c r="B4" s="480"/>
      <c r="C4" s="480"/>
      <c r="D4" s="480"/>
      <c r="E4" s="480"/>
      <c r="F4" s="480"/>
      <c r="G4" s="480"/>
      <c r="H4" s="480"/>
      <c r="I4" s="480"/>
      <c r="J4" s="480"/>
      <c r="K4" s="480"/>
      <c r="L4" s="480"/>
    </row>
    <row r="5" spans="1:12" ht="17.399999999999999">
      <c r="A5" s="98"/>
      <c r="B5" s="99"/>
      <c r="C5" s="99"/>
      <c r="D5" s="99"/>
      <c r="E5" s="99"/>
      <c r="F5" s="99"/>
      <c r="G5" s="99"/>
      <c r="H5" s="99"/>
      <c r="I5" s="99"/>
      <c r="J5" s="99"/>
      <c r="K5" s="100"/>
      <c r="L5" s="100"/>
    </row>
    <row r="6" spans="1:12">
      <c r="A6" s="101"/>
      <c r="B6" s="101"/>
      <c r="C6" s="101"/>
      <c r="D6" s="101"/>
      <c r="E6" s="101" t="s">
        <v>111</v>
      </c>
      <c r="F6" s="101"/>
      <c r="G6" s="101"/>
      <c r="H6" s="101"/>
      <c r="I6" s="101"/>
      <c r="J6" s="101"/>
      <c r="K6" s="101"/>
      <c r="L6" s="102" t="s">
        <v>112</v>
      </c>
    </row>
    <row r="7" spans="1:12">
      <c r="A7" s="481" t="s">
        <v>113</v>
      </c>
      <c r="B7" s="103" t="s">
        <v>6</v>
      </c>
      <c r="C7" s="104"/>
      <c r="D7" s="105" t="s">
        <v>114</v>
      </c>
      <c r="E7" s="106"/>
      <c r="F7" s="104"/>
      <c r="G7" s="376" t="s">
        <v>256</v>
      </c>
      <c r="H7" s="471" t="s">
        <v>257</v>
      </c>
      <c r="I7" s="484" t="s">
        <v>115</v>
      </c>
      <c r="J7" s="103" t="s">
        <v>116</v>
      </c>
      <c r="K7" s="106"/>
      <c r="L7" s="106"/>
    </row>
    <row r="8" spans="1:12">
      <c r="A8" s="482"/>
      <c r="B8" s="487" t="s">
        <v>10</v>
      </c>
      <c r="C8" s="489" t="s">
        <v>117</v>
      </c>
      <c r="D8" s="491" t="s">
        <v>118</v>
      </c>
      <c r="E8" s="487" t="s">
        <v>13</v>
      </c>
      <c r="F8" s="487" t="s">
        <v>82</v>
      </c>
      <c r="G8" s="377"/>
      <c r="H8" s="472"/>
      <c r="I8" s="485"/>
      <c r="J8" s="487" t="s">
        <v>83</v>
      </c>
      <c r="K8" s="493" t="s">
        <v>119</v>
      </c>
      <c r="L8" s="494" t="s">
        <v>120</v>
      </c>
    </row>
    <row r="9" spans="1:12" ht="36.75" customHeight="1">
      <c r="A9" s="483"/>
      <c r="B9" s="488"/>
      <c r="C9" s="490"/>
      <c r="D9" s="492"/>
      <c r="E9" s="488"/>
      <c r="F9" s="488"/>
      <c r="G9" s="378"/>
      <c r="H9" s="473"/>
      <c r="I9" s="486"/>
      <c r="J9" s="488"/>
      <c r="K9" s="490"/>
      <c r="L9" s="495"/>
    </row>
    <row r="10" spans="1:12">
      <c r="A10" s="107" t="s">
        <v>121</v>
      </c>
      <c r="B10" s="108">
        <v>209387</v>
      </c>
      <c r="C10" s="109">
        <v>37700</v>
      </c>
      <c r="D10" s="109">
        <v>196258</v>
      </c>
      <c r="E10" s="109">
        <v>128557</v>
      </c>
      <c r="F10" s="109">
        <v>67701</v>
      </c>
      <c r="G10" s="109">
        <v>105138</v>
      </c>
      <c r="H10" s="109">
        <f>SUM(H12:H18)</f>
        <v>35178</v>
      </c>
      <c r="I10" s="109">
        <v>1745442</v>
      </c>
      <c r="J10" s="109">
        <v>549168</v>
      </c>
      <c r="K10" s="110">
        <v>504744</v>
      </c>
      <c r="L10" s="110">
        <v>195413</v>
      </c>
    </row>
    <row r="11" spans="1:12">
      <c r="A11" s="111"/>
      <c r="B11" s="112"/>
      <c r="C11" s="109"/>
      <c r="D11" s="109"/>
      <c r="E11" s="109"/>
      <c r="F11" s="109"/>
      <c r="G11" s="83"/>
      <c r="H11" s="83"/>
      <c r="I11" s="109"/>
      <c r="J11" s="109"/>
      <c r="K11" s="110"/>
      <c r="L11" s="110"/>
    </row>
    <row r="12" spans="1:12">
      <c r="A12" s="107" t="s">
        <v>122</v>
      </c>
      <c r="B12" s="112">
        <v>23584</v>
      </c>
      <c r="C12" s="109">
        <v>6639</v>
      </c>
      <c r="D12" s="109">
        <v>34219</v>
      </c>
      <c r="E12" s="109">
        <v>22062</v>
      </c>
      <c r="F12" s="109">
        <v>12157</v>
      </c>
      <c r="G12" s="157">
        <v>10006</v>
      </c>
      <c r="H12" s="157">
        <v>4673</v>
      </c>
      <c r="I12" s="109">
        <v>179103</v>
      </c>
      <c r="J12" s="109">
        <v>63850</v>
      </c>
      <c r="K12" s="110">
        <v>43748</v>
      </c>
      <c r="L12" s="110">
        <v>2696</v>
      </c>
    </row>
    <row r="13" spans="1:12">
      <c r="A13" s="111"/>
      <c r="B13" s="112"/>
      <c r="C13" s="109"/>
      <c r="D13" s="109"/>
      <c r="E13" s="109"/>
      <c r="F13" s="109"/>
      <c r="G13" s="157"/>
      <c r="H13" s="157"/>
      <c r="I13" s="109"/>
      <c r="J13" s="109"/>
      <c r="K13" s="110"/>
      <c r="L13" s="110"/>
    </row>
    <row r="14" spans="1:12">
      <c r="A14" s="107" t="s">
        <v>123</v>
      </c>
      <c r="B14" s="112">
        <v>36839</v>
      </c>
      <c r="C14" s="109">
        <v>7636</v>
      </c>
      <c r="D14" s="109">
        <v>48869</v>
      </c>
      <c r="E14" s="109">
        <v>32309</v>
      </c>
      <c r="F14" s="109">
        <v>16560</v>
      </c>
      <c r="G14" s="157">
        <v>13487</v>
      </c>
      <c r="H14" s="157">
        <v>5503</v>
      </c>
      <c r="I14" s="109">
        <v>327429</v>
      </c>
      <c r="J14" s="109">
        <v>94713</v>
      </c>
      <c r="K14" s="110">
        <v>57497</v>
      </c>
      <c r="L14" s="110">
        <v>6860</v>
      </c>
    </row>
    <row r="15" spans="1:12">
      <c r="A15" s="111"/>
      <c r="B15" s="112"/>
      <c r="C15" s="109"/>
      <c r="D15" s="109"/>
      <c r="E15" s="109"/>
      <c r="F15" s="109"/>
      <c r="G15" s="157"/>
      <c r="H15" s="157"/>
      <c r="I15" s="109"/>
      <c r="J15" s="109"/>
      <c r="K15" s="110"/>
      <c r="L15" s="110"/>
    </row>
    <row r="16" spans="1:12">
      <c r="A16" s="107" t="s">
        <v>124</v>
      </c>
      <c r="B16" s="112">
        <v>49986</v>
      </c>
      <c r="C16" s="109">
        <v>8221</v>
      </c>
      <c r="D16" s="109">
        <v>52210</v>
      </c>
      <c r="E16" s="109">
        <v>34599</v>
      </c>
      <c r="F16" s="109">
        <v>17611</v>
      </c>
      <c r="G16" s="157">
        <v>25021</v>
      </c>
      <c r="H16" s="157">
        <v>7767</v>
      </c>
      <c r="I16" s="109">
        <v>279168</v>
      </c>
      <c r="J16" s="109">
        <v>87688</v>
      </c>
      <c r="K16" s="110">
        <v>55911</v>
      </c>
      <c r="L16" s="110">
        <v>10274</v>
      </c>
    </row>
    <row r="17" spans="1:12">
      <c r="A17" s="111"/>
      <c r="B17" s="112"/>
      <c r="C17" s="109"/>
      <c r="D17" s="109"/>
      <c r="E17" s="109"/>
      <c r="F17" s="109"/>
      <c r="G17" s="157"/>
      <c r="H17" s="157"/>
      <c r="I17" s="109"/>
      <c r="J17" s="109"/>
      <c r="K17" s="110"/>
      <c r="L17" s="110"/>
    </row>
    <row r="18" spans="1:12">
      <c r="A18" s="107" t="s">
        <v>125</v>
      </c>
      <c r="B18" s="112">
        <v>98978</v>
      </c>
      <c r="C18" s="109">
        <v>15204</v>
      </c>
      <c r="D18" s="109">
        <v>60960</v>
      </c>
      <c r="E18" s="109">
        <v>39587</v>
      </c>
      <c r="F18" s="109">
        <v>21373</v>
      </c>
      <c r="G18" s="157">
        <v>66229</v>
      </c>
      <c r="H18" s="157">
        <v>17235</v>
      </c>
      <c r="I18" s="109">
        <v>959742</v>
      </c>
      <c r="J18" s="109">
        <v>302917</v>
      </c>
      <c r="K18" s="110">
        <v>347588</v>
      </c>
      <c r="L18" s="110">
        <v>175583</v>
      </c>
    </row>
    <row r="19" spans="1:12">
      <c r="A19" s="107"/>
      <c r="B19" s="112"/>
      <c r="C19" s="109"/>
      <c r="D19" s="109"/>
      <c r="E19" s="109"/>
      <c r="F19" s="109"/>
      <c r="G19" s="163"/>
      <c r="H19" s="163"/>
      <c r="I19" s="109"/>
      <c r="J19" s="109"/>
      <c r="K19" s="110"/>
      <c r="L19" s="110"/>
    </row>
    <row r="20" spans="1:12">
      <c r="A20" s="107" t="s">
        <v>186</v>
      </c>
      <c r="B20" s="112"/>
      <c r="C20" s="109"/>
      <c r="D20" s="109"/>
      <c r="E20" s="109"/>
      <c r="F20" s="109"/>
      <c r="G20" s="164">
        <v>3</v>
      </c>
      <c r="H20" s="164"/>
      <c r="I20" s="109"/>
      <c r="J20" s="109"/>
      <c r="K20" s="110"/>
      <c r="L20" s="110"/>
    </row>
    <row r="21" spans="1:12">
      <c r="A21" s="113"/>
      <c r="B21" s="114"/>
      <c r="C21" s="115"/>
      <c r="D21" s="115"/>
      <c r="E21" s="115"/>
      <c r="F21" s="115"/>
      <c r="G21" s="115"/>
      <c r="H21" s="115"/>
      <c r="I21" s="115"/>
      <c r="J21" s="115"/>
      <c r="K21" s="116"/>
      <c r="L21" s="116"/>
    </row>
    <row r="22" spans="1:12">
      <c r="A22" s="117"/>
      <c r="B22" s="118"/>
      <c r="C22" s="117"/>
      <c r="D22" s="119"/>
      <c r="E22" s="119"/>
      <c r="F22" s="119"/>
      <c r="G22" s="119"/>
      <c r="H22" s="119"/>
      <c r="I22" s="119"/>
      <c r="J22" s="119"/>
      <c r="K22" s="119"/>
      <c r="L22" s="119"/>
    </row>
    <row r="23" spans="1:12">
      <c r="A23" s="119"/>
      <c r="B23" s="118"/>
      <c r="C23" s="119"/>
      <c r="D23" s="117"/>
      <c r="E23" s="119"/>
      <c r="F23" s="119"/>
      <c r="G23" s="117"/>
      <c r="H23" s="117"/>
      <c r="I23" s="119"/>
      <c r="J23" s="120"/>
      <c r="K23" s="119"/>
      <c r="L23" s="119"/>
    </row>
    <row r="24" spans="1:12">
      <c r="A24" s="121"/>
      <c r="B24" s="97"/>
      <c r="C24" s="97"/>
      <c r="D24" s="97"/>
      <c r="E24" s="97"/>
      <c r="F24" s="97"/>
      <c r="G24" s="97"/>
      <c r="H24" s="97"/>
      <c r="I24" s="97"/>
      <c r="J24" s="97"/>
      <c r="K24" s="121"/>
      <c r="L24" s="121"/>
    </row>
    <row r="25" spans="1:12">
      <c r="A25" s="121"/>
      <c r="B25" s="97"/>
      <c r="C25" s="97"/>
      <c r="D25" s="97"/>
      <c r="E25" s="97"/>
      <c r="F25" s="97"/>
      <c r="G25" s="97"/>
      <c r="H25" s="97"/>
      <c r="I25" s="97"/>
      <c r="J25" s="97"/>
      <c r="K25" s="121"/>
      <c r="L25" s="121"/>
    </row>
    <row r="26" spans="1:12">
      <c r="A26" s="91" t="s">
        <v>106</v>
      </c>
      <c r="B26" s="89"/>
      <c r="C26" s="89"/>
      <c r="D26" s="89"/>
      <c r="E26" s="89"/>
      <c r="F26" s="89"/>
      <c r="G26" s="89"/>
      <c r="H26" s="89"/>
      <c r="I26" s="89"/>
      <c r="J26" s="89"/>
      <c r="K26" s="90" t="s">
        <v>1</v>
      </c>
      <c r="L26" s="92" t="s">
        <v>126</v>
      </c>
    </row>
    <row r="27" spans="1:12">
      <c r="A27" s="91" t="s">
        <v>108</v>
      </c>
      <c r="B27" s="93" t="s">
        <v>109</v>
      </c>
      <c r="C27" s="94"/>
      <c r="D27" s="94"/>
      <c r="E27" s="94"/>
      <c r="F27" s="94"/>
      <c r="G27" s="94"/>
      <c r="H27" s="94"/>
      <c r="I27" s="94"/>
      <c r="J27" s="95" t="s">
        <v>3</v>
      </c>
      <c r="K27" s="90" t="s">
        <v>110</v>
      </c>
      <c r="L27" s="96" t="s">
        <v>5</v>
      </c>
    </row>
    <row r="28" spans="1:12">
      <c r="A28" s="89"/>
      <c r="B28" s="89"/>
      <c r="C28" s="89"/>
      <c r="D28" s="89"/>
      <c r="E28" s="89"/>
      <c r="F28" s="89"/>
      <c r="G28" s="89"/>
      <c r="H28" s="89"/>
      <c r="I28" s="89"/>
      <c r="J28" s="89"/>
      <c r="K28" s="97"/>
      <c r="L28" s="97"/>
    </row>
    <row r="29" spans="1:12" ht="22.2">
      <c r="A29" s="480" t="s">
        <v>127</v>
      </c>
      <c r="B29" s="480"/>
      <c r="C29" s="480"/>
      <c r="D29" s="480"/>
      <c r="E29" s="480"/>
      <c r="F29" s="480"/>
      <c r="G29" s="480"/>
      <c r="H29" s="480"/>
      <c r="I29" s="480"/>
      <c r="J29" s="480"/>
      <c r="K29" s="480"/>
      <c r="L29" s="480"/>
    </row>
    <row r="30" spans="1:12" ht="17.399999999999999">
      <c r="A30" s="98"/>
      <c r="B30" s="99"/>
      <c r="C30" s="99"/>
      <c r="D30" s="99"/>
      <c r="E30" s="99"/>
      <c r="F30" s="99"/>
      <c r="G30" s="99"/>
      <c r="H30" s="99"/>
      <c r="I30" s="99"/>
      <c r="J30" s="99"/>
      <c r="K30" s="100"/>
      <c r="L30" s="100"/>
    </row>
    <row r="31" spans="1:12">
      <c r="A31" s="101"/>
      <c r="B31" s="101"/>
      <c r="C31" s="101"/>
      <c r="D31" s="101"/>
      <c r="E31" s="101" t="s">
        <v>111</v>
      </c>
      <c r="F31" s="101"/>
      <c r="G31" s="101"/>
      <c r="H31" s="101"/>
      <c r="I31" s="101"/>
      <c r="J31" s="101"/>
      <c r="K31" s="101"/>
      <c r="L31" s="102" t="s">
        <v>112</v>
      </c>
    </row>
    <row r="32" spans="1:12">
      <c r="A32" s="481" t="s">
        <v>128</v>
      </c>
      <c r="B32" s="103" t="s">
        <v>6</v>
      </c>
      <c r="C32" s="104"/>
      <c r="D32" s="105" t="s">
        <v>129</v>
      </c>
      <c r="E32" s="106"/>
      <c r="F32" s="104"/>
      <c r="G32" s="376" t="s">
        <v>246</v>
      </c>
      <c r="H32" s="471" t="s">
        <v>247</v>
      </c>
      <c r="I32" s="484" t="s">
        <v>81</v>
      </c>
      <c r="J32" s="103" t="s">
        <v>116</v>
      </c>
      <c r="K32" s="106"/>
      <c r="L32" s="106"/>
    </row>
    <row r="33" spans="1:12">
      <c r="A33" s="482"/>
      <c r="B33" s="487" t="s">
        <v>10</v>
      </c>
      <c r="C33" s="489" t="s">
        <v>117</v>
      </c>
      <c r="D33" s="496" t="s">
        <v>130</v>
      </c>
      <c r="E33" s="487" t="s">
        <v>13</v>
      </c>
      <c r="F33" s="487" t="s">
        <v>82</v>
      </c>
      <c r="G33" s="377"/>
      <c r="H33" s="472"/>
      <c r="I33" s="485"/>
      <c r="J33" s="487" t="s">
        <v>131</v>
      </c>
      <c r="K33" s="493" t="s">
        <v>119</v>
      </c>
      <c r="L33" s="494" t="s">
        <v>120</v>
      </c>
    </row>
    <row r="34" spans="1:12" ht="30.75" customHeight="1">
      <c r="A34" s="483"/>
      <c r="B34" s="488"/>
      <c r="C34" s="490"/>
      <c r="D34" s="488"/>
      <c r="E34" s="488"/>
      <c r="F34" s="488"/>
      <c r="G34" s="378"/>
      <c r="H34" s="473"/>
      <c r="I34" s="486"/>
      <c r="J34" s="488"/>
      <c r="K34" s="490"/>
      <c r="L34" s="495"/>
    </row>
    <row r="35" spans="1:12">
      <c r="A35" s="107" t="s">
        <v>132</v>
      </c>
      <c r="B35" s="108">
        <v>209387</v>
      </c>
      <c r="C35" s="109">
        <v>37700</v>
      </c>
      <c r="D35" s="109">
        <v>196258</v>
      </c>
      <c r="E35" s="109">
        <v>128557</v>
      </c>
      <c r="F35" s="109">
        <v>67701</v>
      </c>
      <c r="G35" s="109">
        <f>SUM(G37:G53)</f>
        <v>105138</v>
      </c>
      <c r="H35" s="109">
        <f>SUM(H37:H53)</f>
        <v>35178</v>
      </c>
      <c r="I35" s="109">
        <v>1745442</v>
      </c>
      <c r="J35" s="109">
        <v>549168</v>
      </c>
      <c r="K35" s="109">
        <v>504744</v>
      </c>
      <c r="L35" s="109">
        <v>195413</v>
      </c>
    </row>
    <row r="36" spans="1:12">
      <c r="A36" s="111"/>
      <c r="B36" s="112"/>
      <c r="C36" s="109"/>
      <c r="D36" s="109"/>
      <c r="E36" s="109"/>
      <c r="F36" s="109"/>
      <c r="G36" s="109"/>
      <c r="H36" s="109"/>
      <c r="I36" s="109"/>
      <c r="J36" s="109"/>
      <c r="K36" s="109"/>
      <c r="L36" s="109"/>
    </row>
    <row r="37" spans="1:12">
      <c r="A37" s="107" t="s">
        <v>133</v>
      </c>
      <c r="B37" s="112">
        <v>26</v>
      </c>
      <c r="C37" s="68">
        <v>0</v>
      </c>
      <c r="D37" s="109">
        <v>46</v>
      </c>
      <c r="E37" s="109">
        <v>40</v>
      </c>
      <c r="F37" s="109">
        <v>6</v>
      </c>
      <c r="G37" s="109">
        <v>139</v>
      </c>
      <c r="H37" s="109">
        <v>20</v>
      </c>
      <c r="I37" s="109"/>
      <c r="J37" s="109">
        <v>549168</v>
      </c>
      <c r="K37" s="109">
        <v>504744</v>
      </c>
      <c r="L37" s="109">
        <v>195413</v>
      </c>
    </row>
    <row r="38" spans="1:12">
      <c r="A38" s="107" t="s">
        <v>134</v>
      </c>
      <c r="B38" s="112"/>
      <c r="C38" s="109"/>
      <c r="D38" s="109"/>
      <c r="E38" s="109"/>
      <c r="F38" s="109"/>
      <c r="G38" s="170"/>
      <c r="H38" s="170"/>
      <c r="I38" s="109"/>
      <c r="J38" s="122"/>
      <c r="K38" s="123"/>
      <c r="L38" s="123"/>
    </row>
    <row r="39" spans="1:12">
      <c r="A39" s="107" t="s">
        <v>135</v>
      </c>
      <c r="B39" s="112">
        <v>4170</v>
      </c>
      <c r="C39" s="68">
        <v>0</v>
      </c>
      <c r="D39" s="109">
        <v>3969</v>
      </c>
      <c r="E39" s="109">
        <v>3196</v>
      </c>
      <c r="F39" s="109">
        <v>773</v>
      </c>
      <c r="G39" s="171">
        <v>3503</v>
      </c>
      <c r="H39" s="171">
        <v>737</v>
      </c>
      <c r="I39" s="109">
        <v>3</v>
      </c>
      <c r="J39" s="122"/>
      <c r="K39" s="123"/>
      <c r="L39" s="123"/>
    </row>
    <row r="40" spans="1:12">
      <c r="A40" s="111"/>
      <c r="B40" s="112"/>
      <c r="C40" s="109"/>
      <c r="D40" s="109"/>
      <c r="E40" s="109"/>
      <c r="F40" s="109"/>
      <c r="G40" s="170"/>
      <c r="H40" s="170"/>
      <c r="I40" s="109"/>
      <c r="J40" s="122"/>
      <c r="K40" s="123"/>
      <c r="L40" s="123"/>
    </row>
    <row r="41" spans="1:12">
      <c r="A41" s="107" t="s">
        <v>136</v>
      </c>
      <c r="B41" s="112">
        <v>28749</v>
      </c>
      <c r="C41" s="68">
        <v>0</v>
      </c>
      <c r="D41" s="109">
        <v>29019</v>
      </c>
      <c r="E41" s="109">
        <v>21796</v>
      </c>
      <c r="F41" s="109">
        <v>7223</v>
      </c>
      <c r="G41" s="171">
        <v>17238</v>
      </c>
      <c r="H41" s="171">
        <v>4187</v>
      </c>
      <c r="I41" s="109">
        <v>81</v>
      </c>
      <c r="J41" s="122"/>
      <c r="K41" s="123"/>
      <c r="L41" s="123"/>
    </row>
    <row r="42" spans="1:12">
      <c r="A42" s="111"/>
      <c r="B42" s="112"/>
      <c r="C42" s="109"/>
      <c r="D42" s="109"/>
      <c r="E42" s="109"/>
      <c r="F42" s="109"/>
      <c r="G42" s="170"/>
      <c r="H42" s="170"/>
      <c r="I42" s="109"/>
      <c r="J42" s="122"/>
      <c r="K42" s="123"/>
      <c r="L42" s="123"/>
    </row>
    <row r="43" spans="1:12">
      <c r="A43" s="107" t="s">
        <v>137</v>
      </c>
      <c r="B43" s="112">
        <v>76651</v>
      </c>
      <c r="C43" s="68">
        <v>0</v>
      </c>
      <c r="D43" s="109">
        <v>72720</v>
      </c>
      <c r="E43" s="109">
        <v>49876</v>
      </c>
      <c r="F43" s="109">
        <v>22844</v>
      </c>
      <c r="G43" s="171">
        <v>28727</v>
      </c>
      <c r="H43" s="171">
        <v>9647</v>
      </c>
      <c r="I43" s="109">
        <v>250</v>
      </c>
      <c r="J43" s="122"/>
      <c r="K43" s="123"/>
      <c r="L43" s="123"/>
    </row>
    <row r="44" spans="1:12">
      <c r="A44" s="111"/>
      <c r="B44" s="112"/>
      <c r="C44" s="109"/>
      <c r="D44" s="109"/>
      <c r="E44" s="109"/>
      <c r="F44" s="109"/>
      <c r="G44" s="170"/>
      <c r="H44" s="170"/>
      <c r="I44" s="109"/>
      <c r="J44" s="122"/>
      <c r="K44" s="123"/>
      <c r="L44" s="123"/>
    </row>
    <row r="45" spans="1:12">
      <c r="A45" s="107" t="s">
        <v>138</v>
      </c>
      <c r="B45" s="112">
        <v>71848</v>
      </c>
      <c r="C45" s="109">
        <v>9757</v>
      </c>
      <c r="D45" s="109">
        <v>66132</v>
      </c>
      <c r="E45" s="109">
        <v>41355</v>
      </c>
      <c r="F45" s="109">
        <v>24777</v>
      </c>
      <c r="G45" s="171">
        <v>27826</v>
      </c>
      <c r="H45" s="171">
        <v>10519</v>
      </c>
      <c r="I45" s="109">
        <v>242525</v>
      </c>
      <c r="J45" s="122"/>
      <c r="K45" s="123"/>
      <c r="L45" s="123"/>
    </row>
    <row r="46" spans="1:12">
      <c r="A46" s="111"/>
      <c r="B46" s="112"/>
      <c r="C46" s="109"/>
      <c r="D46" s="109"/>
      <c r="E46" s="109"/>
      <c r="F46" s="109"/>
      <c r="G46" s="170"/>
      <c r="H46" s="170"/>
      <c r="I46" s="109"/>
      <c r="J46" s="122"/>
      <c r="K46" s="123"/>
      <c r="L46" s="123"/>
    </row>
    <row r="47" spans="1:12">
      <c r="A47" s="107" t="s">
        <v>139</v>
      </c>
      <c r="B47" s="112">
        <v>24442</v>
      </c>
      <c r="C47" s="109">
        <v>24442</v>
      </c>
      <c r="D47" s="109">
        <v>21497</v>
      </c>
      <c r="E47" s="109">
        <v>11146</v>
      </c>
      <c r="F47" s="109">
        <v>10351</v>
      </c>
      <c r="G47" s="171">
        <v>17911</v>
      </c>
      <c r="H47" s="171">
        <v>6963</v>
      </c>
      <c r="I47" s="109">
        <v>264172</v>
      </c>
      <c r="J47" s="122"/>
      <c r="K47" s="123"/>
      <c r="L47" s="123"/>
    </row>
    <row r="48" spans="1:12">
      <c r="A48" s="111"/>
      <c r="B48" s="112"/>
      <c r="C48" s="109"/>
      <c r="D48" s="109"/>
      <c r="E48" s="109"/>
      <c r="F48" s="109"/>
      <c r="G48" s="170"/>
      <c r="H48" s="170"/>
      <c r="I48" s="109"/>
      <c r="J48" s="122"/>
      <c r="K48" s="123"/>
      <c r="L48" s="123"/>
    </row>
    <row r="49" spans="1:12">
      <c r="A49" s="107" t="s">
        <v>140</v>
      </c>
      <c r="B49" s="112">
        <v>3389</v>
      </c>
      <c r="C49" s="109">
        <v>3389</v>
      </c>
      <c r="D49" s="109">
        <v>2783</v>
      </c>
      <c r="E49" s="109">
        <v>1116</v>
      </c>
      <c r="F49" s="109">
        <v>1667</v>
      </c>
      <c r="G49" s="171">
        <v>7802</v>
      </c>
      <c r="H49" s="171">
        <v>2710</v>
      </c>
      <c r="I49" s="109">
        <v>278213</v>
      </c>
      <c r="J49" s="122"/>
      <c r="K49" s="123"/>
      <c r="L49" s="123"/>
    </row>
    <row r="50" spans="1:12">
      <c r="A50" s="111"/>
      <c r="B50" s="112"/>
      <c r="C50" s="109"/>
      <c r="D50" s="109"/>
      <c r="E50" s="109"/>
      <c r="F50" s="109"/>
      <c r="G50" s="170"/>
      <c r="H50" s="170"/>
      <c r="I50" s="109"/>
      <c r="J50" s="122"/>
      <c r="K50" s="123"/>
      <c r="L50" s="123"/>
    </row>
    <row r="51" spans="1:12">
      <c r="A51" s="107" t="s">
        <v>141</v>
      </c>
      <c r="B51" s="112">
        <v>108</v>
      </c>
      <c r="C51" s="109">
        <v>108</v>
      </c>
      <c r="D51" s="109">
        <v>89</v>
      </c>
      <c r="E51" s="109">
        <v>30</v>
      </c>
      <c r="F51" s="109">
        <v>59</v>
      </c>
      <c r="G51" s="171">
        <v>1472</v>
      </c>
      <c r="H51" s="171">
        <v>335</v>
      </c>
      <c r="I51" s="109">
        <v>277564</v>
      </c>
      <c r="J51" s="122"/>
      <c r="K51" s="123"/>
      <c r="L51" s="123"/>
    </row>
    <row r="52" spans="1:12">
      <c r="A52" s="111"/>
      <c r="B52" s="112"/>
      <c r="C52" s="109"/>
      <c r="D52" s="109"/>
      <c r="E52" s="109"/>
      <c r="F52" s="109"/>
      <c r="G52" s="170"/>
      <c r="H52" s="170"/>
      <c r="I52" s="109"/>
      <c r="J52" s="122"/>
      <c r="K52" s="123"/>
      <c r="L52" s="123"/>
    </row>
    <row r="53" spans="1:12">
      <c r="A53" s="107" t="s">
        <v>142</v>
      </c>
      <c r="B53" s="112">
        <v>4</v>
      </c>
      <c r="C53" s="109">
        <v>4</v>
      </c>
      <c r="D53" s="109">
        <v>3</v>
      </c>
      <c r="E53" s="109">
        <v>2</v>
      </c>
      <c r="F53" s="109">
        <v>1</v>
      </c>
      <c r="G53" s="170">
        <v>520</v>
      </c>
      <c r="H53" s="170">
        <v>60</v>
      </c>
      <c r="I53" s="109">
        <v>682634</v>
      </c>
      <c r="J53" s="122"/>
      <c r="K53" s="123"/>
      <c r="L53" s="123"/>
    </row>
    <row r="54" spans="1:12">
      <c r="A54" s="113"/>
      <c r="B54" s="114"/>
      <c r="C54" s="115"/>
      <c r="D54" s="115"/>
      <c r="E54" s="115"/>
      <c r="F54" s="115"/>
      <c r="G54" s="115"/>
      <c r="H54" s="115"/>
      <c r="I54" s="115"/>
      <c r="J54" s="124"/>
      <c r="K54" s="125"/>
      <c r="L54" s="125"/>
    </row>
    <row r="55" spans="1:12">
      <c r="A55" s="126" t="s">
        <v>89</v>
      </c>
      <c r="B55" s="118"/>
      <c r="C55" s="117" t="s">
        <v>143</v>
      </c>
      <c r="D55" s="119"/>
      <c r="E55" s="119"/>
      <c r="F55" s="127" t="s">
        <v>91</v>
      </c>
      <c r="G55" s="119"/>
      <c r="H55" s="119"/>
      <c r="I55" s="119"/>
      <c r="J55" s="127" t="s">
        <v>92</v>
      </c>
      <c r="K55" s="119"/>
      <c r="L55" s="119"/>
    </row>
    <row r="56" spans="1:12">
      <c r="A56" s="119"/>
      <c r="B56" s="118"/>
      <c r="C56" s="119"/>
      <c r="D56" s="117"/>
      <c r="E56" s="119"/>
      <c r="F56" s="127" t="s">
        <v>93</v>
      </c>
      <c r="G56" s="117"/>
      <c r="H56" s="117"/>
      <c r="I56" s="119"/>
      <c r="J56" s="120"/>
      <c r="K56" s="119"/>
      <c r="L56" s="119"/>
    </row>
    <row r="57" spans="1:12">
      <c r="A57" s="119"/>
      <c r="B57" s="118"/>
      <c r="C57" s="119"/>
      <c r="D57" s="117"/>
      <c r="E57" s="119"/>
      <c r="F57" s="119"/>
      <c r="G57" s="117"/>
      <c r="H57" s="117"/>
      <c r="I57" s="119"/>
      <c r="J57" s="120"/>
      <c r="K57" s="119"/>
      <c r="L57" s="119"/>
    </row>
    <row r="58" spans="1:12">
      <c r="A58" s="128" t="s">
        <v>144</v>
      </c>
      <c r="B58" s="97"/>
      <c r="C58" s="97"/>
      <c r="D58" s="97"/>
      <c r="E58" s="97"/>
      <c r="F58" s="97"/>
      <c r="G58" s="97"/>
      <c r="H58" s="97"/>
      <c r="I58" s="97"/>
      <c r="J58" s="97"/>
      <c r="K58" s="121"/>
      <c r="L58" s="121"/>
    </row>
    <row r="59" spans="1:12">
      <c r="A59" s="128" t="s">
        <v>145</v>
      </c>
      <c r="B59" s="97"/>
      <c r="C59" s="97"/>
      <c r="D59" s="97"/>
      <c r="E59" s="97"/>
      <c r="F59" s="97"/>
      <c r="G59" s="97"/>
      <c r="H59" s="97"/>
      <c r="I59" s="97"/>
      <c r="J59" s="97"/>
      <c r="K59" s="121"/>
      <c r="L59" s="121"/>
    </row>
    <row r="60" spans="1:12">
      <c r="A60" s="121"/>
      <c r="B60" s="97"/>
      <c r="C60" s="97"/>
      <c r="D60" s="97"/>
      <c r="E60" s="97"/>
      <c r="F60" s="97"/>
      <c r="G60" s="97"/>
      <c r="H60" s="97"/>
      <c r="I60" s="97"/>
      <c r="J60" s="97"/>
      <c r="K60" s="121"/>
      <c r="L60" s="121"/>
    </row>
  </sheetData>
  <mergeCells count="26">
    <mergeCell ref="K33:K34"/>
    <mergeCell ref="L33:L34"/>
    <mergeCell ref="K8:K9"/>
    <mergeCell ref="L8:L9"/>
    <mergeCell ref="A29:L29"/>
    <mergeCell ref="A32:A34"/>
    <mergeCell ref="B33:B34"/>
    <mergeCell ref="C33:C34"/>
    <mergeCell ref="H32:H34"/>
    <mergeCell ref="F33:F34"/>
    <mergeCell ref="D33:D34"/>
    <mergeCell ref="E33:E34"/>
    <mergeCell ref="J33:J34"/>
    <mergeCell ref="G32:G34"/>
    <mergeCell ref="I32:I34"/>
    <mergeCell ref="A4:L4"/>
    <mergeCell ref="A7:A9"/>
    <mergeCell ref="G7:G9"/>
    <mergeCell ref="I7:I9"/>
    <mergeCell ref="B8:B9"/>
    <mergeCell ref="C8:C9"/>
    <mergeCell ref="D8:D9"/>
    <mergeCell ref="E8:E9"/>
    <mergeCell ref="H7:H9"/>
    <mergeCell ref="F8:F9"/>
    <mergeCell ref="J8:J9"/>
  </mergeCells>
  <phoneticPr fontId="4"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8"/>
  <sheetViews>
    <sheetView workbookViewId="0"/>
  </sheetViews>
  <sheetFormatPr defaultRowHeight="16.2"/>
  <cols>
    <col min="1" max="1" width="15.6640625" customWidth="1"/>
    <col min="4" max="4" width="12.109375" customWidth="1"/>
    <col min="5" max="5" width="11.21875" customWidth="1"/>
    <col min="6" max="6" width="13.88671875" customWidth="1"/>
    <col min="7" max="8" width="11.6640625" customWidth="1"/>
    <col min="9" max="9" width="13.77734375" customWidth="1"/>
    <col min="11" max="11" width="11.77734375" customWidth="1"/>
    <col min="12" max="12" width="12.44140625" customWidth="1"/>
  </cols>
  <sheetData>
    <row r="1" spans="1:12" ht="23.25" customHeight="1">
      <c r="A1" s="34" t="s">
        <v>74</v>
      </c>
      <c r="B1" s="16"/>
      <c r="C1" s="16"/>
      <c r="D1" s="16"/>
      <c r="E1" s="16"/>
      <c r="F1" s="16"/>
      <c r="G1" s="16"/>
      <c r="H1" s="16"/>
      <c r="I1" s="16"/>
      <c r="J1" s="16"/>
      <c r="K1" s="31" t="s">
        <v>1</v>
      </c>
      <c r="L1" s="40" t="s">
        <v>40</v>
      </c>
    </row>
    <row r="2" spans="1:12" ht="18.75" customHeight="1">
      <c r="A2" s="34" t="s">
        <v>75</v>
      </c>
      <c r="B2" s="37" t="s">
        <v>76</v>
      </c>
      <c r="C2" s="57"/>
      <c r="D2" s="57"/>
      <c r="E2" s="57"/>
      <c r="F2" s="57"/>
      <c r="G2" s="57"/>
      <c r="H2" s="57"/>
      <c r="I2" s="57"/>
      <c r="J2" s="18" t="s">
        <v>3</v>
      </c>
      <c r="K2" s="31" t="s">
        <v>4</v>
      </c>
      <c r="L2" s="32" t="s">
        <v>5</v>
      </c>
    </row>
    <row r="3" spans="1:12">
      <c r="A3" s="16"/>
      <c r="B3" s="16"/>
      <c r="C3" s="16"/>
      <c r="D3" s="16"/>
      <c r="E3" s="16"/>
      <c r="F3" s="16"/>
      <c r="G3" s="16"/>
      <c r="H3" s="16"/>
      <c r="I3" s="16"/>
      <c r="J3" s="16"/>
      <c r="K3" s="28"/>
      <c r="L3" s="28"/>
    </row>
    <row r="4" spans="1:12" ht="22.2">
      <c r="A4" s="390" t="s">
        <v>77</v>
      </c>
      <c r="B4" s="497"/>
      <c r="C4" s="497"/>
      <c r="D4" s="497"/>
      <c r="E4" s="497"/>
      <c r="F4" s="497"/>
      <c r="G4" s="497"/>
      <c r="H4" s="497"/>
      <c r="I4" s="497"/>
      <c r="J4" s="497"/>
      <c r="K4" s="497"/>
      <c r="L4" s="497"/>
    </row>
    <row r="5" spans="1:12" ht="17.399999999999999">
      <c r="A5" s="58"/>
      <c r="B5" s="59"/>
      <c r="C5" s="59"/>
      <c r="D5" s="59"/>
      <c r="E5" s="59"/>
      <c r="F5" s="59"/>
      <c r="G5" s="59"/>
      <c r="H5" s="59"/>
      <c r="I5" s="59"/>
      <c r="J5" s="59"/>
      <c r="K5" s="60"/>
      <c r="L5" s="60"/>
    </row>
    <row r="6" spans="1:12">
      <c r="A6" s="30"/>
      <c r="B6" s="30"/>
      <c r="C6" s="30"/>
      <c r="D6" s="30"/>
      <c r="E6" s="30" t="s">
        <v>78</v>
      </c>
      <c r="F6" s="30"/>
      <c r="G6" s="30"/>
      <c r="H6" s="30"/>
      <c r="I6" s="30"/>
      <c r="J6" s="30"/>
      <c r="K6" s="30"/>
      <c r="L6" s="38" t="s">
        <v>79</v>
      </c>
    </row>
    <row r="7" spans="1:12">
      <c r="A7" s="498" t="s">
        <v>80</v>
      </c>
      <c r="B7" s="19" t="s">
        <v>6</v>
      </c>
      <c r="C7" s="61"/>
      <c r="D7" s="217" t="s">
        <v>245</v>
      </c>
      <c r="E7" s="62"/>
      <c r="F7" s="61"/>
      <c r="G7" s="376" t="s">
        <v>246</v>
      </c>
      <c r="H7" s="471" t="s">
        <v>247</v>
      </c>
      <c r="I7" s="376" t="s">
        <v>44</v>
      </c>
      <c r="J7" s="19" t="s">
        <v>248</v>
      </c>
      <c r="K7" s="62"/>
      <c r="L7" s="62"/>
    </row>
    <row r="8" spans="1:12">
      <c r="A8" s="499"/>
      <c r="B8" s="372" t="s">
        <v>10</v>
      </c>
      <c r="C8" s="21" t="s">
        <v>11</v>
      </c>
      <c r="D8" s="409" t="s">
        <v>12</v>
      </c>
      <c r="E8" s="372" t="s">
        <v>13</v>
      </c>
      <c r="F8" s="372" t="s">
        <v>249</v>
      </c>
      <c r="G8" s="377"/>
      <c r="H8" s="472"/>
      <c r="I8" s="501"/>
      <c r="J8" s="372" t="s">
        <v>250</v>
      </c>
      <c r="K8" s="50" t="s">
        <v>251</v>
      </c>
      <c r="L8" s="50" t="s">
        <v>252</v>
      </c>
    </row>
    <row r="9" spans="1:12" ht="36" customHeight="1">
      <c r="A9" s="500"/>
      <c r="B9" s="503"/>
      <c r="C9" s="6" t="s">
        <v>10</v>
      </c>
      <c r="D9" s="504"/>
      <c r="E9" s="503"/>
      <c r="F9" s="503"/>
      <c r="G9" s="378"/>
      <c r="H9" s="473"/>
      <c r="I9" s="502"/>
      <c r="J9" s="503"/>
      <c r="K9" s="51" t="s">
        <v>253</v>
      </c>
      <c r="L9" s="51" t="s">
        <v>254</v>
      </c>
    </row>
    <row r="10" spans="1:12">
      <c r="A10" s="35" t="s">
        <v>84</v>
      </c>
      <c r="B10" s="309">
        <f>SUM(B12:B18)</f>
        <v>252370</v>
      </c>
      <c r="C10" s="310">
        <f>SUM(C12:C18)</f>
        <v>29512</v>
      </c>
      <c r="D10" s="310">
        <f>SUM(D12:D18)</f>
        <v>198334</v>
      </c>
      <c r="E10" s="310">
        <f>SUM(E12:E18)</f>
        <v>131816</v>
      </c>
      <c r="F10" s="310">
        <f>SUM(F12:F18)</f>
        <v>66518</v>
      </c>
      <c r="G10" s="310">
        <v>108536</v>
      </c>
      <c r="H10" s="310">
        <f>SUM(H12:H18)</f>
        <v>36902</v>
      </c>
      <c r="I10" s="310">
        <f>SUM(I12:I18)</f>
        <v>1943181</v>
      </c>
      <c r="J10" s="310">
        <f>SUM(J12:J18)</f>
        <v>716974</v>
      </c>
      <c r="K10" s="310">
        <f>SUM(K12:K18)</f>
        <v>640397</v>
      </c>
      <c r="L10" s="310">
        <f>SUM(L12:L18)</f>
        <v>269982</v>
      </c>
    </row>
    <row r="11" spans="1:12">
      <c r="A11" s="64"/>
      <c r="B11" s="65"/>
      <c r="C11" s="63"/>
      <c r="D11" s="63"/>
      <c r="E11" s="63"/>
      <c r="F11" s="63"/>
      <c r="G11" s="83"/>
      <c r="H11" s="83"/>
      <c r="I11" s="63"/>
      <c r="J11" s="63"/>
      <c r="K11" s="66"/>
      <c r="L11" s="66"/>
    </row>
    <row r="12" spans="1:12">
      <c r="A12" s="35" t="s">
        <v>85</v>
      </c>
      <c r="B12" s="67">
        <v>27288</v>
      </c>
      <c r="C12" s="68">
        <v>5385</v>
      </c>
      <c r="D12" s="68">
        <f>E12+F12</f>
        <v>33677</v>
      </c>
      <c r="E12" s="68">
        <v>21879</v>
      </c>
      <c r="F12" s="68">
        <v>11798</v>
      </c>
      <c r="G12" s="157">
        <v>10198</v>
      </c>
      <c r="H12" s="157">
        <v>4371</v>
      </c>
      <c r="I12" s="68">
        <v>195805</v>
      </c>
      <c r="J12" s="68">
        <v>79002</v>
      </c>
      <c r="K12" s="69">
        <v>48050</v>
      </c>
      <c r="L12" s="69">
        <v>2714</v>
      </c>
    </row>
    <row r="13" spans="1:12">
      <c r="A13" s="64"/>
      <c r="B13" s="67"/>
      <c r="C13" s="68"/>
      <c r="D13" s="68"/>
      <c r="E13" s="68"/>
      <c r="F13" s="68"/>
      <c r="G13" s="157"/>
      <c r="H13" s="157"/>
      <c r="I13" s="68"/>
      <c r="J13" s="68"/>
      <c r="K13" s="69"/>
      <c r="L13" s="69"/>
    </row>
    <row r="14" spans="1:12">
      <c r="A14" s="35" t="s">
        <v>86</v>
      </c>
      <c r="B14" s="67">
        <v>42837</v>
      </c>
      <c r="C14" s="68">
        <v>5712</v>
      </c>
      <c r="D14" s="68">
        <f>E14+F14</f>
        <v>44460</v>
      </c>
      <c r="E14" s="68">
        <v>29970</v>
      </c>
      <c r="F14" s="68">
        <v>14490</v>
      </c>
      <c r="G14" s="157">
        <v>13482</v>
      </c>
      <c r="H14" s="157">
        <v>5906</v>
      </c>
      <c r="I14" s="68">
        <v>386973</v>
      </c>
      <c r="J14" s="68">
        <v>114359</v>
      </c>
      <c r="K14" s="69">
        <v>62535</v>
      </c>
      <c r="L14" s="69">
        <v>12361</v>
      </c>
    </row>
    <row r="15" spans="1:12">
      <c r="A15" s="64"/>
      <c r="B15" s="67"/>
      <c r="C15" s="68"/>
      <c r="D15" s="68"/>
      <c r="E15" s="68"/>
      <c r="F15" s="68"/>
      <c r="G15" s="157"/>
      <c r="H15" s="157"/>
      <c r="I15" s="68"/>
      <c r="J15" s="68"/>
      <c r="K15" s="69"/>
      <c r="L15" s="69"/>
    </row>
    <row r="16" spans="1:12">
      <c r="A16" s="35" t="s">
        <v>87</v>
      </c>
      <c r="B16" s="67">
        <v>61734</v>
      </c>
      <c r="C16" s="68">
        <v>6462</v>
      </c>
      <c r="D16" s="68">
        <f>E16+F16</f>
        <v>54892</v>
      </c>
      <c r="E16" s="68">
        <v>36780</v>
      </c>
      <c r="F16" s="68">
        <v>18112</v>
      </c>
      <c r="G16" s="157">
        <v>24895</v>
      </c>
      <c r="H16" s="157">
        <v>7681</v>
      </c>
      <c r="I16" s="68">
        <v>302550</v>
      </c>
      <c r="J16" s="68">
        <v>113616</v>
      </c>
      <c r="K16" s="69">
        <v>66435</v>
      </c>
      <c r="L16" s="69">
        <v>14251</v>
      </c>
    </row>
    <row r="17" spans="1:12">
      <c r="A17" s="64"/>
      <c r="B17" s="67"/>
      <c r="C17" s="68"/>
      <c r="D17" s="68"/>
      <c r="E17" s="68"/>
      <c r="F17" s="68"/>
      <c r="G17" s="157"/>
      <c r="H17" s="157"/>
      <c r="I17" s="68"/>
      <c r="J17" s="68"/>
      <c r="K17" s="69"/>
      <c r="L17" s="69"/>
    </row>
    <row r="18" spans="1:12">
      <c r="A18" s="35" t="s">
        <v>88</v>
      </c>
      <c r="B18" s="67">
        <v>120511</v>
      </c>
      <c r="C18" s="68">
        <v>11953</v>
      </c>
      <c r="D18" s="68">
        <f>E18+F18</f>
        <v>65305</v>
      </c>
      <c r="E18" s="68">
        <v>43187</v>
      </c>
      <c r="F18" s="68">
        <v>22118</v>
      </c>
      <c r="G18" s="157">
        <v>68904</v>
      </c>
      <c r="H18" s="157">
        <v>18944</v>
      </c>
      <c r="I18" s="68">
        <v>1057853</v>
      </c>
      <c r="J18" s="68">
        <v>409997</v>
      </c>
      <c r="K18" s="69">
        <v>463377</v>
      </c>
      <c r="L18" s="69">
        <v>240656</v>
      </c>
    </row>
    <row r="19" spans="1:12">
      <c r="A19" s="35"/>
      <c r="B19" s="67"/>
      <c r="C19" s="68"/>
      <c r="D19" s="68"/>
      <c r="E19" s="68"/>
      <c r="F19" s="68"/>
      <c r="G19" s="163"/>
      <c r="H19" s="163"/>
      <c r="I19" s="68"/>
      <c r="J19" s="68"/>
      <c r="K19" s="69"/>
      <c r="L19" s="69"/>
    </row>
    <row r="20" spans="1:12">
      <c r="A20" s="35" t="s">
        <v>185</v>
      </c>
      <c r="B20" s="67"/>
      <c r="C20" s="68"/>
      <c r="D20" s="68"/>
      <c r="E20" s="68"/>
      <c r="F20" s="68"/>
      <c r="G20" s="164">
        <v>0</v>
      </c>
      <c r="H20" s="164"/>
      <c r="I20" s="68"/>
      <c r="J20" s="68"/>
      <c r="K20" s="69"/>
      <c r="L20" s="69"/>
    </row>
    <row r="21" spans="1:12">
      <c r="A21" s="70"/>
      <c r="B21" s="71"/>
      <c r="C21" s="72"/>
      <c r="D21" s="73"/>
      <c r="E21" s="72"/>
      <c r="F21" s="72"/>
      <c r="G21" s="72"/>
      <c r="H21" s="72"/>
      <c r="I21" s="72"/>
      <c r="J21" s="72"/>
      <c r="K21" s="74"/>
      <c r="L21" s="74"/>
    </row>
    <row r="22" spans="1:12">
      <c r="A22" s="75" t="s">
        <v>89</v>
      </c>
      <c r="B22" s="76"/>
      <c r="C22" s="77" t="s">
        <v>90</v>
      </c>
      <c r="D22" s="78"/>
      <c r="E22" s="78"/>
      <c r="F22" s="79" t="s">
        <v>91</v>
      </c>
      <c r="G22" s="78"/>
      <c r="H22" s="78"/>
      <c r="I22" s="78"/>
      <c r="J22" s="79" t="s">
        <v>92</v>
      </c>
      <c r="K22" s="78"/>
      <c r="L22" s="78"/>
    </row>
    <row r="23" spans="1:12">
      <c r="A23" s="78"/>
      <c r="B23" s="76"/>
      <c r="C23" s="78"/>
      <c r="D23" s="77"/>
      <c r="E23" s="78"/>
      <c r="F23" s="79" t="s">
        <v>93</v>
      </c>
      <c r="G23" s="77"/>
      <c r="H23" s="77"/>
      <c r="I23" s="78"/>
      <c r="J23" s="80"/>
      <c r="K23" s="78"/>
      <c r="L23" s="78"/>
    </row>
    <row r="24" spans="1:12">
      <c r="A24" s="4" t="s">
        <v>94</v>
      </c>
      <c r="B24" s="28"/>
      <c r="C24" s="28"/>
      <c r="D24" s="28"/>
      <c r="E24" s="28"/>
      <c r="F24" s="28"/>
      <c r="G24" s="28"/>
      <c r="H24" s="28"/>
      <c r="I24" s="28"/>
      <c r="J24" s="28"/>
      <c r="K24" s="44"/>
      <c r="L24" s="44"/>
    </row>
    <row r="25" spans="1:12">
      <c r="A25" s="4" t="s">
        <v>95</v>
      </c>
      <c r="B25" s="28"/>
      <c r="C25" s="28"/>
      <c r="D25" s="28"/>
      <c r="E25" s="28"/>
      <c r="F25" s="28"/>
      <c r="G25" s="28"/>
      <c r="H25" s="28"/>
      <c r="I25" s="28"/>
      <c r="J25" s="28"/>
      <c r="K25" s="44"/>
      <c r="L25" s="44"/>
    </row>
    <row r="26" spans="1:12">
      <c r="A26" s="81"/>
      <c r="B26" s="82"/>
      <c r="C26" s="82"/>
      <c r="D26" s="82"/>
      <c r="E26" s="82"/>
      <c r="F26" s="82"/>
      <c r="G26" s="82"/>
      <c r="H26" s="82"/>
      <c r="I26" s="82"/>
      <c r="J26" s="82"/>
      <c r="K26" s="60"/>
      <c r="L26" s="60"/>
    </row>
    <row r="27" spans="1:12">
      <c r="A27" s="44"/>
      <c r="B27" s="28"/>
      <c r="C27" s="28"/>
      <c r="D27" s="28"/>
      <c r="E27" s="28"/>
      <c r="F27" s="28"/>
      <c r="G27" s="28"/>
      <c r="H27" s="28"/>
      <c r="I27" s="28"/>
      <c r="J27" s="28"/>
      <c r="K27" s="44"/>
      <c r="L27" s="44"/>
    </row>
    <row r="28" spans="1:12" ht="24" customHeight="1">
      <c r="A28" s="34" t="s">
        <v>74</v>
      </c>
      <c r="B28" s="16"/>
      <c r="C28" s="16"/>
      <c r="D28" s="16"/>
      <c r="E28" s="16"/>
      <c r="F28" s="16"/>
      <c r="G28" s="16"/>
      <c r="H28" s="16"/>
      <c r="I28" s="16"/>
      <c r="J28" s="16"/>
      <c r="K28" s="31" t="s">
        <v>1</v>
      </c>
      <c r="L28" s="40" t="s">
        <v>40</v>
      </c>
    </row>
    <row r="29" spans="1:12">
      <c r="A29" s="34" t="s">
        <v>75</v>
      </c>
      <c r="B29" s="37" t="s">
        <v>76</v>
      </c>
      <c r="C29" s="57"/>
      <c r="D29" s="57"/>
      <c r="E29" s="57"/>
      <c r="F29" s="57"/>
      <c r="G29" s="57"/>
      <c r="H29" s="57"/>
      <c r="I29" s="57"/>
      <c r="J29" s="18" t="s">
        <v>3</v>
      </c>
      <c r="K29" s="31" t="s">
        <v>4</v>
      </c>
      <c r="L29" s="32" t="s">
        <v>5</v>
      </c>
    </row>
    <row r="30" spans="1:12">
      <c r="A30" s="16"/>
      <c r="B30" s="16"/>
      <c r="C30" s="16"/>
      <c r="D30" s="16"/>
      <c r="E30" s="16"/>
      <c r="F30" s="16"/>
      <c r="G30" s="16"/>
      <c r="H30" s="16"/>
      <c r="I30" s="16"/>
      <c r="J30" s="16"/>
      <c r="K30" s="28"/>
      <c r="L30" s="28"/>
    </row>
    <row r="31" spans="1:12" ht="22.2">
      <c r="A31" s="497" t="s">
        <v>96</v>
      </c>
      <c r="B31" s="497"/>
      <c r="C31" s="497"/>
      <c r="D31" s="497"/>
      <c r="E31" s="497"/>
      <c r="F31" s="497"/>
      <c r="G31" s="497"/>
      <c r="H31" s="497"/>
      <c r="I31" s="497"/>
      <c r="J31" s="497"/>
      <c r="K31" s="497"/>
      <c r="L31" s="497"/>
    </row>
    <row r="32" spans="1:12" ht="17.399999999999999">
      <c r="A32" s="58"/>
      <c r="B32" s="59"/>
      <c r="C32" s="59"/>
      <c r="D32" s="59"/>
      <c r="E32" s="59"/>
      <c r="F32" s="59"/>
      <c r="G32" s="59"/>
      <c r="H32" s="59"/>
      <c r="I32" s="59"/>
      <c r="J32" s="59"/>
      <c r="K32" s="60"/>
      <c r="L32" s="60"/>
    </row>
    <row r="33" spans="1:12">
      <c r="A33" s="30"/>
      <c r="B33" s="30"/>
      <c r="C33" s="30"/>
      <c r="D33" s="30"/>
      <c r="E33" s="30" t="s">
        <v>97</v>
      </c>
      <c r="F33" s="30"/>
      <c r="G33" s="30"/>
      <c r="H33" s="30"/>
      <c r="I33" s="30"/>
      <c r="J33" s="30"/>
      <c r="K33" s="30"/>
      <c r="L33" s="38" t="s">
        <v>35</v>
      </c>
    </row>
    <row r="34" spans="1:12">
      <c r="A34" s="392" t="s">
        <v>98</v>
      </c>
      <c r="B34" s="19" t="s">
        <v>6</v>
      </c>
      <c r="C34" s="61"/>
      <c r="D34" s="217" t="s">
        <v>255</v>
      </c>
      <c r="E34" s="62"/>
      <c r="F34" s="61"/>
      <c r="G34" s="376" t="s">
        <v>181</v>
      </c>
      <c r="H34" s="471" t="s">
        <v>239</v>
      </c>
      <c r="I34" s="376" t="s">
        <v>99</v>
      </c>
      <c r="J34" s="19" t="s">
        <v>8</v>
      </c>
      <c r="K34" s="62"/>
      <c r="L34" s="62"/>
    </row>
    <row r="35" spans="1:12">
      <c r="A35" s="499"/>
      <c r="B35" s="372" t="s">
        <v>10</v>
      </c>
      <c r="C35" s="21" t="s">
        <v>11</v>
      </c>
      <c r="D35" s="414" t="s">
        <v>12</v>
      </c>
      <c r="E35" s="372" t="s">
        <v>13</v>
      </c>
      <c r="F35" s="372" t="s">
        <v>39</v>
      </c>
      <c r="G35" s="377"/>
      <c r="H35" s="472"/>
      <c r="I35" s="501"/>
      <c r="J35" s="372" t="s">
        <v>100</v>
      </c>
      <c r="K35" s="50" t="s">
        <v>101</v>
      </c>
      <c r="L35" s="50" t="s">
        <v>102</v>
      </c>
    </row>
    <row r="36" spans="1:12" ht="33.75" customHeight="1">
      <c r="A36" s="500"/>
      <c r="B36" s="503"/>
      <c r="C36" s="6" t="s">
        <v>10</v>
      </c>
      <c r="D36" s="503"/>
      <c r="E36" s="503"/>
      <c r="F36" s="503"/>
      <c r="G36" s="378"/>
      <c r="H36" s="473"/>
      <c r="I36" s="502"/>
      <c r="J36" s="503"/>
      <c r="K36" s="51" t="s">
        <v>103</v>
      </c>
      <c r="L36" s="51" t="s">
        <v>104</v>
      </c>
    </row>
    <row r="37" spans="1:12">
      <c r="A37" s="35" t="s">
        <v>105</v>
      </c>
      <c r="B37" s="67">
        <f t="shared" ref="B37:I37" si="0">SUM(B39:B55)</f>
        <v>252370</v>
      </c>
      <c r="C37" s="67">
        <f t="shared" si="0"/>
        <v>29512</v>
      </c>
      <c r="D37" s="67">
        <f t="shared" si="0"/>
        <v>198334</v>
      </c>
      <c r="E37" s="67">
        <f t="shared" si="0"/>
        <v>131816</v>
      </c>
      <c r="F37" s="67">
        <f t="shared" si="0"/>
        <v>66518</v>
      </c>
      <c r="G37" s="67">
        <f>SUM(G39:G55)</f>
        <v>108536</v>
      </c>
      <c r="H37" s="67">
        <f>SUM(H39:H55)</f>
        <v>36902</v>
      </c>
      <c r="I37" s="67">
        <f t="shared" si="0"/>
        <v>1943181</v>
      </c>
      <c r="J37" s="67">
        <v>716974</v>
      </c>
      <c r="K37" s="67">
        <v>640397</v>
      </c>
      <c r="L37" s="67">
        <v>269982</v>
      </c>
    </row>
    <row r="38" spans="1:12">
      <c r="A38" s="64"/>
      <c r="B38" s="67"/>
      <c r="C38" s="83"/>
      <c r="D38" s="83"/>
      <c r="E38" s="83"/>
      <c r="F38" s="83"/>
      <c r="G38" s="83"/>
      <c r="H38" s="83"/>
      <c r="I38" s="68"/>
      <c r="J38" s="83"/>
      <c r="K38" s="84"/>
      <c r="L38" s="84"/>
    </row>
    <row r="39" spans="1:12">
      <c r="A39" s="35" t="s">
        <v>24</v>
      </c>
      <c r="B39" s="67">
        <v>63</v>
      </c>
      <c r="C39" s="68">
        <v>0</v>
      </c>
      <c r="D39" s="68">
        <f>E39+F39</f>
        <v>53</v>
      </c>
      <c r="E39" s="68">
        <v>39</v>
      </c>
      <c r="F39" s="68">
        <v>14</v>
      </c>
      <c r="G39" s="170">
        <v>70</v>
      </c>
      <c r="H39" s="170">
        <v>16</v>
      </c>
      <c r="I39" s="68">
        <v>0</v>
      </c>
      <c r="J39" s="68">
        <v>716974</v>
      </c>
      <c r="K39" s="68">
        <v>640397</v>
      </c>
      <c r="L39" s="68">
        <v>269982</v>
      </c>
    </row>
    <row r="40" spans="1:12">
      <c r="A40" s="35" t="s">
        <v>26</v>
      </c>
      <c r="B40" s="67"/>
      <c r="C40" s="83"/>
      <c r="D40" s="68"/>
      <c r="E40" s="68"/>
      <c r="F40" s="68"/>
      <c r="G40" s="170"/>
      <c r="H40" s="170"/>
      <c r="I40" s="68"/>
      <c r="J40" s="83"/>
      <c r="K40" s="84"/>
      <c r="L40" s="84"/>
    </row>
    <row r="41" spans="1:12">
      <c r="A41" s="35" t="s">
        <v>25</v>
      </c>
      <c r="B41" s="67">
        <v>5985</v>
      </c>
      <c r="C41" s="68">
        <v>0</v>
      </c>
      <c r="D41" s="68">
        <f>E41+F41</f>
        <v>4692</v>
      </c>
      <c r="E41" s="68">
        <v>3765</v>
      </c>
      <c r="F41" s="68">
        <v>927</v>
      </c>
      <c r="G41" s="171">
        <v>3894</v>
      </c>
      <c r="H41" s="171">
        <v>819</v>
      </c>
      <c r="I41" s="68">
        <v>0</v>
      </c>
      <c r="J41" s="83"/>
      <c r="K41" s="84"/>
      <c r="L41" s="84"/>
    </row>
    <row r="42" spans="1:12">
      <c r="A42" s="64"/>
      <c r="B42" s="67"/>
      <c r="C42" s="83"/>
      <c r="D42" s="68"/>
      <c r="E42" s="68"/>
      <c r="F42" s="68"/>
      <c r="G42" s="170"/>
      <c r="H42" s="170"/>
      <c r="I42" s="68"/>
      <c r="J42" s="83"/>
      <c r="K42" s="84"/>
      <c r="L42" s="84"/>
    </row>
    <row r="43" spans="1:12">
      <c r="A43" s="35" t="s">
        <v>27</v>
      </c>
      <c r="B43" s="67">
        <v>42370</v>
      </c>
      <c r="C43" s="68">
        <v>0</v>
      </c>
      <c r="D43" s="68">
        <f>E43+F43</f>
        <v>34730</v>
      </c>
      <c r="E43" s="68">
        <v>26310</v>
      </c>
      <c r="F43" s="68">
        <v>8420</v>
      </c>
      <c r="G43" s="171">
        <v>19751</v>
      </c>
      <c r="H43" s="171">
        <v>5137</v>
      </c>
      <c r="I43" s="68">
        <v>149</v>
      </c>
      <c r="J43" s="83"/>
      <c r="K43" s="84"/>
      <c r="L43" s="84"/>
    </row>
    <row r="44" spans="1:12">
      <c r="A44" s="64"/>
      <c r="B44" s="67"/>
      <c r="C44" s="83"/>
      <c r="D44" s="68"/>
      <c r="E44" s="68"/>
      <c r="F44" s="68"/>
      <c r="G44" s="170"/>
      <c r="H44" s="170"/>
      <c r="I44" s="68"/>
      <c r="J44" s="83"/>
      <c r="K44" s="84"/>
      <c r="L44" s="84"/>
    </row>
    <row r="45" spans="1:12">
      <c r="A45" s="35" t="s">
        <v>28</v>
      </c>
      <c r="B45" s="67">
        <v>94025</v>
      </c>
      <c r="C45" s="68">
        <v>0</v>
      </c>
      <c r="D45" s="68">
        <f>E45+F45</f>
        <v>73940</v>
      </c>
      <c r="E45" s="68">
        <v>51343</v>
      </c>
      <c r="F45" s="68">
        <v>22597</v>
      </c>
      <c r="G45" s="171">
        <v>29676</v>
      </c>
      <c r="H45" s="171">
        <v>10149</v>
      </c>
      <c r="I45" s="68">
        <v>532</v>
      </c>
      <c r="J45" s="83"/>
      <c r="K45" s="84"/>
      <c r="L45" s="84"/>
    </row>
    <row r="46" spans="1:12">
      <c r="A46" s="64"/>
      <c r="B46" s="67"/>
      <c r="C46" s="83"/>
      <c r="D46" s="68"/>
      <c r="E46" s="68"/>
      <c r="F46" s="68"/>
      <c r="G46" s="170"/>
      <c r="H46" s="170"/>
      <c r="I46" s="68"/>
      <c r="J46" s="83"/>
      <c r="K46" s="84"/>
      <c r="L46" s="84"/>
    </row>
    <row r="47" spans="1:12">
      <c r="A47" s="35" t="s">
        <v>29</v>
      </c>
      <c r="B47" s="67">
        <v>80415</v>
      </c>
      <c r="C47" s="68">
        <v>0</v>
      </c>
      <c r="D47" s="68">
        <f>E47+F47</f>
        <v>61851</v>
      </c>
      <c r="E47" s="68">
        <v>38643</v>
      </c>
      <c r="F47" s="68">
        <v>23208</v>
      </c>
      <c r="G47" s="171">
        <v>27701</v>
      </c>
      <c r="H47" s="171">
        <v>10666</v>
      </c>
      <c r="I47" s="68">
        <v>264958.29293668474</v>
      </c>
      <c r="J47" s="83"/>
      <c r="K47" s="84"/>
      <c r="L47" s="84"/>
    </row>
    <row r="48" spans="1:12">
      <c r="A48" s="64"/>
      <c r="B48" s="67"/>
      <c r="C48" s="83"/>
      <c r="D48" s="68"/>
      <c r="E48" s="68"/>
      <c r="F48" s="68"/>
      <c r="G48" s="170"/>
      <c r="H48" s="170"/>
      <c r="I48" s="68"/>
      <c r="J48" s="83"/>
      <c r="K48" s="84"/>
      <c r="L48" s="84"/>
    </row>
    <row r="49" spans="1:12">
      <c r="A49" s="35" t="s">
        <v>30</v>
      </c>
      <c r="B49" s="67">
        <v>25776</v>
      </c>
      <c r="C49" s="68">
        <v>25776</v>
      </c>
      <c r="D49" s="68">
        <f>E49+F49</f>
        <v>20298</v>
      </c>
      <c r="E49" s="68">
        <v>10511</v>
      </c>
      <c r="F49" s="68">
        <v>9787</v>
      </c>
      <c r="G49" s="171">
        <v>17817</v>
      </c>
      <c r="H49" s="171">
        <v>6871</v>
      </c>
      <c r="I49" s="68">
        <v>298107.8885003507</v>
      </c>
      <c r="J49" s="83"/>
      <c r="K49" s="84"/>
      <c r="L49" s="84"/>
    </row>
    <row r="50" spans="1:12">
      <c r="A50" s="64"/>
      <c r="B50" s="67"/>
      <c r="C50" s="68"/>
      <c r="D50" s="68"/>
      <c r="E50" s="68"/>
      <c r="F50" s="68"/>
      <c r="G50" s="170"/>
      <c r="H50" s="170"/>
      <c r="I50" s="68"/>
      <c r="J50" s="83"/>
      <c r="K50" s="84"/>
      <c r="L50" s="84"/>
    </row>
    <row r="51" spans="1:12">
      <c r="A51" s="35" t="s">
        <v>31</v>
      </c>
      <c r="B51" s="67">
        <v>3603</v>
      </c>
      <c r="C51" s="68">
        <v>3603</v>
      </c>
      <c r="D51" s="68">
        <f>E51+F51</f>
        <v>2691</v>
      </c>
      <c r="E51" s="68">
        <v>1182</v>
      </c>
      <c r="F51" s="68">
        <v>1509</v>
      </c>
      <c r="G51" s="171">
        <v>7865</v>
      </c>
      <c r="H51" s="171">
        <v>2812</v>
      </c>
      <c r="I51" s="68">
        <v>322445.2941908139</v>
      </c>
      <c r="J51" s="83"/>
      <c r="K51" s="84"/>
      <c r="L51" s="84"/>
    </row>
    <row r="52" spans="1:12">
      <c r="A52" s="64"/>
      <c r="B52" s="67"/>
      <c r="C52" s="68"/>
      <c r="D52" s="68"/>
      <c r="E52" s="68"/>
      <c r="F52" s="68"/>
      <c r="G52" s="170"/>
      <c r="H52" s="170"/>
      <c r="I52" s="68"/>
      <c r="J52" s="83"/>
      <c r="K52" s="84"/>
      <c r="L52" s="84"/>
    </row>
    <row r="53" spans="1:12">
      <c r="A53" s="35" t="s">
        <v>32</v>
      </c>
      <c r="B53" s="67">
        <v>119</v>
      </c>
      <c r="C53" s="68">
        <v>119</v>
      </c>
      <c r="D53" s="68">
        <f>E53+F53</f>
        <v>73</v>
      </c>
      <c r="E53" s="68">
        <v>21</v>
      </c>
      <c r="F53" s="68">
        <v>52</v>
      </c>
      <c r="G53" s="171">
        <v>1323</v>
      </c>
      <c r="H53" s="171">
        <v>362</v>
      </c>
      <c r="I53" s="68">
        <v>309894.32039115246</v>
      </c>
      <c r="J53" s="83"/>
      <c r="K53" s="84"/>
      <c r="L53" s="84"/>
    </row>
    <row r="54" spans="1:12">
      <c r="A54" s="64"/>
      <c r="B54" s="67"/>
      <c r="C54" s="68"/>
      <c r="D54" s="68"/>
      <c r="E54" s="68"/>
      <c r="F54" s="68"/>
      <c r="G54" s="170"/>
      <c r="H54" s="170"/>
      <c r="I54" s="68"/>
      <c r="J54" s="83"/>
      <c r="K54" s="84"/>
      <c r="L54" s="84"/>
    </row>
    <row r="55" spans="1:12">
      <c r="A55" s="35" t="s">
        <v>33</v>
      </c>
      <c r="B55" s="67">
        <v>14</v>
      </c>
      <c r="C55" s="68">
        <v>14</v>
      </c>
      <c r="D55" s="68">
        <f>E55+F55</f>
        <v>6</v>
      </c>
      <c r="E55" s="68">
        <v>2</v>
      </c>
      <c r="F55" s="68">
        <v>4</v>
      </c>
      <c r="G55" s="170">
        <v>439</v>
      </c>
      <c r="H55" s="170">
        <v>70</v>
      </c>
      <c r="I55" s="68">
        <v>747094.20398099814</v>
      </c>
      <c r="J55" s="85"/>
      <c r="K55" s="84"/>
      <c r="L55" s="84"/>
    </row>
    <row r="56" spans="1:12">
      <c r="A56" s="70"/>
      <c r="B56" s="86"/>
      <c r="C56" s="87"/>
      <c r="D56" s="73"/>
      <c r="E56" s="87"/>
      <c r="F56" s="87"/>
      <c r="G56" s="87"/>
      <c r="H56" s="87"/>
      <c r="I56" s="87"/>
      <c r="J56" s="87"/>
      <c r="K56" s="88"/>
      <c r="L56" s="88"/>
    </row>
    <row r="57" spans="1:12">
      <c r="A57" s="75" t="s">
        <v>89</v>
      </c>
      <c r="B57" s="76"/>
      <c r="C57" s="77" t="s">
        <v>90</v>
      </c>
      <c r="D57" s="78"/>
      <c r="E57" s="78"/>
      <c r="F57" s="79" t="s">
        <v>91</v>
      </c>
      <c r="G57" s="78"/>
      <c r="H57" s="78"/>
      <c r="I57" s="78"/>
      <c r="J57" s="79" t="s">
        <v>92</v>
      </c>
      <c r="K57" s="78"/>
      <c r="L57" s="78"/>
    </row>
    <row r="58" spans="1:12">
      <c r="A58" s="78"/>
      <c r="B58" s="76"/>
      <c r="C58" s="78"/>
      <c r="D58" s="77"/>
      <c r="E58" s="78"/>
      <c r="F58" s="79" t="s">
        <v>93</v>
      </c>
      <c r="G58" s="77"/>
      <c r="H58" s="77"/>
      <c r="I58" s="78"/>
      <c r="J58" s="80"/>
      <c r="K58" s="78"/>
      <c r="L58" s="78"/>
    </row>
  </sheetData>
  <mergeCells count="20">
    <mergeCell ref="A31:L31"/>
    <mergeCell ref="A34:A36"/>
    <mergeCell ref="G34:G36"/>
    <mergeCell ref="I34:I36"/>
    <mergeCell ref="B35:B36"/>
    <mergeCell ref="D35:D36"/>
    <mergeCell ref="E35:E36"/>
    <mergeCell ref="F35:F36"/>
    <mergeCell ref="J35:J36"/>
    <mergeCell ref="H34:H36"/>
    <mergeCell ref="A4:L4"/>
    <mergeCell ref="A7:A9"/>
    <mergeCell ref="G7:G9"/>
    <mergeCell ref="I7:I9"/>
    <mergeCell ref="B8:B9"/>
    <mergeCell ref="D8:D9"/>
    <mergeCell ref="E8:E9"/>
    <mergeCell ref="F8:F9"/>
    <mergeCell ref="J8:J9"/>
    <mergeCell ref="H7:H9"/>
  </mergeCells>
  <phoneticPr fontId="4"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
  <dimension ref="A2:AQ80"/>
  <sheetViews>
    <sheetView zoomScale="75" workbookViewId="0"/>
  </sheetViews>
  <sheetFormatPr defaultColWidth="11" defaultRowHeight="11.4"/>
  <cols>
    <col min="1" max="1" width="20.6640625" style="2" customWidth="1"/>
    <col min="2" max="10" width="14.21875" style="15" customWidth="1"/>
    <col min="11" max="12" width="14.21875" style="1" customWidth="1"/>
    <col min="13" max="13" width="15.44140625" style="1" bestFit="1" customWidth="1"/>
    <col min="14" max="16384" width="11" style="1"/>
  </cols>
  <sheetData>
    <row r="2" spans="1:43" s="4" customFormat="1" ht="16.5" customHeight="1">
      <c r="A2" s="34" t="s">
        <v>0</v>
      </c>
      <c r="B2" s="12"/>
      <c r="C2" s="12"/>
      <c r="D2" s="12"/>
      <c r="E2" s="12"/>
      <c r="F2" s="12"/>
      <c r="G2" s="12"/>
      <c r="H2" s="12"/>
      <c r="I2" s="12"/>
      <c r="J2" s="12"/>
      <c r="K2" s="31" t="s">
        <v>1</v>
      </c>
      <c r="L2" s="40" t="s">
        <v>40</v>
      </c>
    </row>
    <row r="3" spans="1:43" s="4" customFormat="1" ht="16.5" customHeight="1">
      <c r="A3" s="34" t="s">
        <v>2</v>
      </c>
      <c r="B3" s="37" t="s">
        <v>45</v>
      </c>
      <c r="C3" s="17"/>
      <c r="D3" s="17"/>
      <c r="E3" s="17"/>
      <c r="F3" s="17"/>
      <c r="G3" s="17"/>
      <c r="H3" s="17"/>
      <c r="I3" s="17"/>
      <c r="J3" s="18" t="s">
        <v>3</v>
      </c>
      <c r="K3" s="31" t="s">
        <v>4</v>
      </c>
      <c r="L3" s="32" t="s">
        <v>5</v>
      </c>
    </row>
    <row r="4" spans="1:43" s="4" customFormat="1" ht="16.5" customHeight="1">
      <c r="A4" s="12"/>
      <c r="B4" s="12"/>
      <c r="C4" s="12"/>
      <c r="D4" s="12"/>
      <c r="E4" s="12"/>
      <c r="F4" s="12"/>
      <c r="G4" s="12"/>
      <c r="H4" s="12"/>
      <c r="I4" s="12"/>
      <c r="J4" s="16"/>
      <c r="K4" s="10"/>
      <c r="L4" s="28"/>
    </row>
    <row r="5" spans="1:43" ht="16.5" customHeight="1">
      <c r="A5" s="33" t="s">
        <v>34</v>
      </c>
      <c r="B5" s="3"/>
      <c r="C5" s="33"/>
      <c r="D5" s="3"/>
      <c r="E5" s="3"/>
      <c r="F5" s="3"/>
      <c r="G5" s="3"/>
      <c r="H5" s="3"/>
      <c r="I5" s="3"/>
      <c r="J5" s="3"/>
      <c r="K5" s="3"/>
      <c r="L5" s="3"/>
    </row>
    <row r="6" spans="1:43" ht="16.5" customHeight="1">
      <c r="A6" s="3"/>
      <c r="B6" s="13"/>
      <c r="C6" s="13"/>
      <c r="D6" s="13"/>
      <c r="E6" s="13"/>
      <c r="F6" s="13"/>
      <c r="G6" s="13"/>
      <c r="H6" s="13"/>
      <c r="I6" s="13"/>
      <c r="J6" s="13"/>
    </row>
    <row r="7" spans="1:43" ht="16.5" customHeight="1">
      <c r="A7" s="30"/>
      <c r="B7" s="29"/>
      <c r="C7" s="29"/>
      <c r="D7" s="29"/>
      <c r="E7" s="30" t="s">
        <v>43</v>
      </c>
      <c r="F7" s="29"/>
      <c r="G7" s="29"/>
      <c r="H7" s="29"/>
      <c r="I7" s="29"/>
      <c r="J7" s="29"/>
      <c r="K7" s="29"/>
      <c r="L7" s="38" t="s">
        <v>35</v>
      </c>
    </row>
    <row r="8" spans="1:43" s="5" customFormat="1" ht="16.5" customHeight="1">
      <c r="A8" s="392" t="s">
        <v>9</v>
      </c>
      <c r="B8" s="19" t="s">
        <v>6</v>
      </c>
      <c r="C8" s="20"/>
      <c r="D8" s="214" t="s">
        <v>237</v>
      </c>
      <c r="E8" s="22"/>
      <c r="F8" s="20"/>
      <c r="G8" s="376" t="s">
        <v>228</v>
      </c>
      <c r="H8" s="471" t="s">
        <v>229</v>
      </c>
      <c r="I8" s="376" t="s">
        <v>230</v>
      </c>
      <c r="J8" s="19" t="s">
        <v>8</v>
      </c>
      <c r="K8" s="22"/>
      <c r="L8" s="22"/>
    </row>
    <row r="9" spans="1:43" s="5" customFormat="1" ht="16.5" customHeight="1">
      <c r="A9" s="393"/>
      <c r="B9" s="372" t="s">
        <v>10</v>
      </c>
      <c r="C9" s="21" t="s">
        <v>11</v>
      </c>
      <c r="D9" s="414" t="s">
        <v>12</v>
      </c>
      <c r="E9" s="372" t="s">
        <v>13</v>
      </c>
      <c r="F9" s="372" t="s">
        <v>231</v>
      </c>
      <c r="G9" s="377"/>
      <c r="H9" s="472"/>
      <c r="I9" s="377"/>
      <c r="J9" s="505" t="s">
        <v>232</v>
      </c>
      <c r="K9" s="215" t="s">
        <v>233</v>
      </c>
      <c r="L9" s="215" t="s">
        <v>234</v>
      </c>
    </row>
    <row r="10" spans="1:43" s="5" customFormat="1" ht="32.25" customHeight="1">
      <c r="A10" s="394"/>
      <c r="B10" s="373"/>
      <c r="C10" s="6" t="s">
        <v>10</v>
      </c>
      <c r="D10" s="373"/>
      <c r="E10" s="373"/>
      <c r="F10" s="373"/>
      <c r="G10" s="378"/>
      <c r="H10" s="473"/>
      <c r="I10" s="378"/>
      <c r="J10" s="373"/>
      <c r="K10" s="216" t="s">
        <v>235</v>
      </c>
      <c r="L10" s="216" t="s">
        <v>236</v>
      </c>
    </row>
    <row r="11" spans="1:43" s="7" customFormat="1" ht="35.1" customHeight="1">
      <c r="A11" s="35" t="s">
        <v>41</v>
      </c>
      <c r="B11" s="52">
        <f t="shared" ref="B11:L11" si="0">SUM(B13:B19)</f>
        <v>212873</v>
      </c>
      <c r="C11" s="43">
        <f t="shared" si="0"/>
        <v>20814</v>
      </c>
      <c r="D11" s="43">
        <f t="shared" si="0"/>
        <v>199729</v>
      </c>
      <c r="E11" s="43">
        <f t="shared" si="0"/>
        <v>133675</v>
      </c>
      <c r="F11" s="43">
        <f t="shared" si="0"/>
        <v>66054</v>
      </c>
      <c r="G11" s="160">
        <v>115951</v>
      </c>
      <c r="H11" s="160">
        <f>SUM(H13:H19)</f>
        <v>38902</v>
      </c>
      <c r="I11" s="43">
        <f t="shared" si="0"/>
        <v>1718601</v>
      </c>
      <c r="J11" s="43">
        <f t="shared" si="0"/>
        <v>626961</v>
      </c>
      <c r="K11" s="53">
        <f t="shared" si="0"/>
        <v>559131</v>
      </c>
      <c r="L11" s="53">
        <f t="shared" si="0"/>
        <v>257093</v>
      </c>
      <c r="M11" s="46" t="s">
        <v>37</v>
      </c>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row>
    <row r="12" spans="1:43" s="7" customFormat="1" ht="35.1" customHeight="1">
      <c r="A12" s="35"/>
      <c r="B12" s="54"/>
      <c r="C12" s="43"/>
      <c r="D12" s="43"/>
      <c r="E12" s="43"/>
      <c r="F12" s="43"/>
      <c r="G12" s="83"/>
      <c r="H12" s="83"/>
      <c r="I12" s="43"/>
      <c r="J12" s="43"/>
      <c r="K12" s="53"/>
      <c r="L12" s="53"/>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row>
    <row r="13" spans="1:43" s="7" customFormat="1" ht="35.1" customHeight="1">
      <c r="A13" s="35" t="s">
        <v>14</v>
      </c>
      <c r="B13" s="54">
        <v>21572</v>
      </c>
      <c r="C13" s="43">
        <v>3646</v>
      </c>
      <c r="D13" s="43">
        <v>30771</v>
      </c>
      <c r="E13" s="43">
        <v>19987</v>
      </c>
      <c r="F13" s="43">
        <v>10784</v>
      </c>
      <c r="G13" s="157">
        <v>10753</v>
      </c>
      <c r="H13" s="157">
        <v>4278</v>
      </c>
      <c r="I13" s="43">
        <v>171811</v>
      </c>
      <c r="J13" s="43">
        <v>59538</v>
      </c>
      <c r="K13" s="53">
        <v>32646</v>
      </c>
      <c r="L13" s="53">
        <v>1379</v>
      </c>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row>
    <row r="14" spans="1:43" s="7" customFormat="1" ht="35.1" customHeight="1">
      <c r="A14" s="35"/>
      <c r="B14" s="54"/>
      <c r="C14" s="43"/>
      <c r="D14" s="43"/>
      <c r="E14" s="43"/>
      <c r="F14" s="43"/>
      <c r="G14" s="157"/>
      <c r="H14" s="157"/>
      <c r="I14" s="43" t="s">
        <v>3</v>
      </c>
      <c r="J14" s="43"/>
      <c r="K14" s="53"/>
      <c r="L14" s="53"/>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3" s="7" customFormat="1" ht="35.1" customHeight="1">
      <c r="A15" s="35" t="s">
        <v>15</v>
      </c>
      <c r="B15" s="54">
        <v>37500</v>
      </c>
      <c r="C15" s="43">
        <v>4200</v>
      </c>
      <c r="D15" s="43">
        <v>49817</v>
      </c>
      <c r="E15" s="43">
        <v>33479</v>
      </c>
      <c r="F15" s="43">
        <v>16338</v>
      </c>
      <c r="G15" s="157">
        <v>14628</v>
      </c>
      <c r="H15" s="157">
        <v>6383</v>
      </c>
      <c r="I15" s="43">
        <v>397183</v>
      </c>
      <c r="J15" s="43">
        <v>99790</v>
      </c>
      <c r="K15" s="53">
        <v>52647</v>
      </c>
      <c r="L15" s="53">
        <v>11574</v>
      </c>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43" s="7" customFormat="1" ht="35.1" customHeight="1">
      <c r="A16" s="35"/>
      <c r="B16" s="54"/>
      <c r="C16" s="43"/>
      <c r="D16" s="43"/>
      <c r="E16" s="43"/>
      <c r="F16" s="43"/>
      <c r="G16" s="157"/>
      <c r="H16" s="157"/>
      <c r="I16" s="43" t="s">
        <v>3</v>
      </c>
      <c r="J16" s="43"/>
      <c r="K16" s="53"/>
      <c r="L16" s="53"/>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row>
    <row r="17" spans="1:43" s="7" customFormat="1" ht="35.1" customHeight="1">
      <c r="A17" s="35" t="s">
        <v>16</v>
      </c>
      <c r="B17" s="54">
        <v>50563</v>
      </c>
      <c r="C17" s="43">
        <v>4399</v>
      </c>
      <c r="D17" s="43">
        <v>53596</v>
      </c>
      <c r="E17" s="43">
        <v>36248</v>
      </c>
      <c r="F17" s="43">
        <v>17348</v>
      </c>
      <c r="G17" s="157">
        <v>25420</v>
      </c>
      <c r="H17" s="157">
        <v>7912</v>
      </c>
      <c r="I17" s="43">
        <v>246639</v>
      </c>
      <c r="J17" s="43">
        <v>89050</v>
      </c>
      <c r="K17" s="53">
        <v>47014</v>
      </c>
      <c r="L17" s="53">
        <v>9828</v>
      </c>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row>
    <row r="18" spans="1:43" s="7" customFormat="1" ht="35.1" customHeight="1">
      <c r="A18" s="35"/>
      <c r="B18" s="54"/>
      <c r="C18" s="43"/>
      <c r="D18" s="43"/>
      <c r="E18" s="43"/>
      <c r="F18" s="43"/>
      <c r="G18" s="157"/>
      <c r="H18" s="157"/>
      <c r="I18" s="43" t="s">
        <v>3</v>
      </c>
      <c r="J18" s="43"/>
      <c r="K18" s="53"/>
      <c r="L18" s="53"/>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row>
    <row r="19" spans="1:43" s="7" customFormat="1" ht="35.1" customHeight="1">
      <c r="A19" s="35" t="s">
        <v>17</v>
      </c>
      <c r="B19" s="54">
        <v>103238</v>
      </c>
      <c r="C19" s="43">
        <v>8569</v>
      </c>
      <c r="D19" s="43">
        <v>65545</v>
      </c>
      <c r="E19" s="43">
        <v>43961</v>
      </c>
      <c r="F19" s="43">
        <v>21584</v>
      </c>
      <c r="G19" s="157">
        <v>73921</v>
      </c>
      <c r="H19" s="157">
        <v>20329</v>
      </c>
      <c r="I19" s="43">
        <v>902968</v>
      </c>
      <c r="J19" s="43">
        <v>378583</v>
      </c>
      <c r="K19" s="53">
        <v>426824</v>
      </c>
      <c r="L19" s="53">
        <v>234312</v>
      </c>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s="7" customFormat="1" ht="35.1" customHeight="1">
      <c r="A20" s="35"/>
      <c r="B20" s="54"/>
      <c r="C20" s="43"/>
      <c r="D20" s="43"/>
      <c r="E20" s="43"/>
      <c r="F20" s="43"/>
      <c r="G20" s="163"/>
      <c r="H20" s="163"/>
      <c r="I20" s="43"/>
      <c r="J20" s="43"/>
      <c r="K20" s="53"/>
      <c r="L20" s="53"/>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s="7" customFormat="1" ht="35.1" customHeight="1">
      <c r="A21" s="35" t="s">
        <v>184</v>
      </c>
      <c r="B21" s="54"/>
      <c r="C21" s="43"/>
      <c r="D21" s="43"/>
      <c r="E21" s="43"/>
      <c r="F21" s="43"/>
      <c r="G21" s="164">
        <v>2</v>
      </c>
      <c r="H21" s="164"/>
      <c r="I21" s="43"/>
      <c r="J21" s="43"/>
      <c r="K21" s="53"/>
      <c r="L21" s="53"/>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row>
    <row r="22" spans="1:43" s="7" customFormat="1" ht="35.1" customHeight="1">
      <c r="A22" s="36"/>
      <c r="B22" s="23"/>
      <c r="C22" s="11"/>
      <c r="D22" s="11"/>
      <c r="E22" s="11"/>
      <c r="F22" s="11"/>
      <c r="G22" s="73"/>
      <c r="H22" s="73"/>
      <c r="I22" s="11"/>
      <c r="J22" s="11"/>
      <c r="K22" s="24"/>
      <c r="L22" s="24"/>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row>
    <row r="23" spans="1:43" s="4" customFormat="1" ht="16.5" customHeight="1">
      <c r="A23" s="25" t="s">
        <v>21</v>
      </c>
      <c r="B23" s="14"/>
      <c r="C23" s="25" t="s">
        <v>20</v>
      </c>
      <c r="D23" s="25"/>
      <c r="E23" s="25"/>
      <c r="F23" s="25" t="s">
        <v>19</v>
      </c>
      <c r="I23" s="45" t="s">
        <v>37</v>
      </c>
      <c r="J23" s="9" t="s">
        <v>18</v>
      </c>
      <c r="K23" s="27"/>
      <c r="L23" s="26"/>
    </row>
    <row r="24" spans="1:43" s="4" customFormat="1" ht="16.5" customHeight="1">
      <c r="B24" s="10"/>
      <c r="C24" s="44" t="s">
        <v>37</v>
      </c>
      <c r="F24" s="4" t="s">
        <v>22</v>
      </c>
      <c r="J24" s="26"/>
      <c r="K24" s="26"/>
      <c r="L24" s="26"/>
    </row>
    <row r="25" spans="1:43" s="4" customFormat="1" ht="16.5" customHeight="1">
      <c r="B25" s="10"/>
      <c r="J25" s="26"/>
      <c r="K25" s="26"/>
      <c r="L25" s="26"/>
    </row>
    <row r="26" spans="1:43" s="4" customFormat="1" ht="16.5" customHeight="1">
      <c r="B26" s="10"/>
      <c r="J26" s="26"/>
      <c r="K26" s="26"/>
      <c r="L26" s="26"/>
    </row>
    <row r="27" spans="1:43" s="4" customFormat="1" ht="16.5" customHeight="1">
      <c r="B27" s="10"/>
      <c r="J27" s="26"/>
      <c r="K27" s="26"/>
      <c r="L27" s="26"/>
    </row>
    <row r="28" spans="1:43" s="4" customFormat="1" ht="16.5" customHeight="1">
      <c r="A28" s="4" t="s">
        <v>23</v>
      </c>
      <c r="B28" s="10"/>
      <c r="C28" s="10"/>
      <c r="D28" s="10"/>
      <c r="E28" s="10"/>
      <c r="F28" s="10"/>
      <c r="G28" s="10"/>
      <c r="H28" s="10"/>
      <c r="I28" s="10"/>
      <c r="J28" s="10"/>
    </row>
    <row r="29" spans="1:43" s="4" customFormat="1" ht="16.5" customHeight="1">
      <c r="A29" s="44" t="s">
        <v>37</v>
      </c>
      <c r="B29" s="10"/>
      <c r="C29" s="10"/>
      <c r="D29" s="10"/>
      <c r="E29" s="10"/>
      <c r="F29" s="10"/>
      <c r="G29" s="10"/>
      <c r="H29" s="10"/>
      <c r="I29" s="10"/>
      <c r="J29" s="10"/>
    </row>
    <row r="30" spans="1:43" s="4" customFormat="1" ht="16.5" customHeight="1">
      <c r="B30" s="10"/>
      <c r="C30" s="10"/>
      <c r="D30" s="10"/>
      <c r="E30" s="10"/>
      <c r="F30" s="10"/>
      <c r="G30" s="10"/>
      <c r="H30" s="10"/>
      <c r="I30" s="10"/>
      <c r="J30" s="10"/>
    </row>
    <row r="31" spans="1:43" s="4" customFormat="1" ht="16.5" customHeight="1">
      <c r="A31" s="34" t="s">
        <v>0</v>
      </c>
      <c r="B31" s="12"/>
      <c r="C31" s="12"/>
      <c r="D31" s="12"/>
      <c r="E31" s="12"/>
      <c r="F31" s="12"/>
      <c r="G31" s="12"/>
      <c r="H31" s="12"/>
      <c r="I31" s="12"/>
      <c r="J31" s="12"/>
      <c r="K31" s="31" t="s">
        <v>1</v>
      </c>
      <c r="L31" s="40" t="s">
        <v>40</v>
      </c>
    </row>
    <row r="32" spans="1:43" s="4" customFormat="1" ht="16.5" customHeight="1">
      <c r="A32" s="34" t="s">
        <v>2</v>
      </c>
      <c r="B32" s="37" t="s">
        <v>45</v>
      </c>
      <c r="C32" s="17"/>
      <c r="D32" s="17"/>
      <c r="E32" s="17"/>
      <c r="F32" s="17"/>
      <c r="G32" s="17"/>
      <c r="H32" s="17"/>
      <c r="I32" s="17"/>
      <c r="J32" s="18" t="s">
        <v>3</v>
      </c>
      <c r="K32" s="31" t="s">
        <v>4</v>
      </c>
      <c r="L32" s="32" t="s">
        <v>5</v>
      </c>
    </row>
    <row r="33" spans="1:43" s="4" customFormat="1" ht="16.5" customHeight="1">
      <c r="A33" s="12"/>
      <c r="B33" s="12"/>
      <c r="C33" s="12"/>
      <c r="D33" s="12"/>
      <c r="E33" s="12"/>
      <c r="F33" s="12"/>
      <c r="G33" s="12"/>
      <c r="H33" s="12"/>
      <c r="I33" s="12"/>
      <c r="J33" s="16"/>
      <c r="K33" s="10"/>
      <c r="L33" s="28"/>
    </row>
    <row r="34" spans="1:43" s="4" customFormat="1" ht="16.5" customHeight="1">
      <c r="A34" s="33" t="s">
        <v>36</v>
      </c>
      <c r="B34" s="3"/>
      <c r="C34" s="33"/>
      <c r="D34" s="3"/>
      <c r="E34" s="3"/>
      <c r="F34" s="3"/>
      <c r="G34" s="3"/>
      <c r="H34" s="3"/>
      <c r="I34" s="3"/>
      <c r="J34" s="3"/>
      <c r="K34" s="3"/>
      <c r="L34" s="3"/>
    </row>
    <row r="35" spans="1:43" s="4" customFormat="1" ht="16.5" customHeight="1">
      <c r="A35" s="3"/>
      <c r="B35" s="13"/>
      <c r="C35" s="13"/>
      <c r="D35" s="13"/>
      <c r="E35" s="13"/>
      <c r="F35" s="13"/>
      <c r="G35" s="13"/>
      <c r="H35" s="13"/>
      <c r="I35" s="13"/>
      <c r="J35" s="13"/>
      <c r="K35" s="1"/>
      <c r="L35" s="1"/>
    </row>
    <row r="36" spans="1:43" s="4" customFormat="1" ht="16.5" customHeight="1">
      <c r="A36" s="30"/>
      <c r="B36" s="29"/>
      <c r="C36" s="29"/>
      <c r="D36" s="29"/>
      <c r="E36" s="30" t="s">
        <v>43</v>
      </c>
      <c r="F36" s="29"/>
      <c r="G36" s="29"/>
      <c r="H36" s="29"/>
      <c r="I36" s="29"/>
      <c r="J36" s="29"/>
      <c r="K36" s="29"/>
      <c r="L36" s="38" t="s">
        <v>35</v>
      </c>
    </row>
    <row r="37" spans="1:43" s="4" customFormat="1" ht="16.5" customHeight="1">
      <c r="A37" s="392" t="s">
        <v>38</v>
      </c>
      <c r="B37" s="19" t="s">
        <v>6</v>
      </c>
      <c r="C37" s="20"/>
      <c r="D37" s="214" t="s">
        <v>238</v>
      </c>
      <c r="E37" s="22"/>
      <c r="F37" s="20"/>
      <c r="G37" s="376" t="s">
        <v>181</v>
      </c>
      <c r="H37" s="471" t="s">
        <v>239</v>
      </c>
      <c r="I37" s="376" t="s">
        <v>99</v>
      </c>
      <c r="J37" s="19" t="s">
        <v>8</v>
      </c>
      <c r="K37" s="22"/>
      <c r="L37" s="22"/>
    </row>
    <row r="38" spans="1:43" s="4" customFormat="1" ht="16.5" customHeight="1">
      <c r="A38" s="393"/>
      <c r="B38" s="372" t="s">
        <v>10</v>
      </c>
      <c r="C38" s="21" t="s">
        <v>11</v>
      </c>
      <c r="D38" s="414" t="s">
        <v>12</v>
      </c>
      <c r="E38" s="372" t="s">
        <v>13</v>
      </c>
      <c r="F38" s="372" t="s">
        <v>39</v>
      </c>
      <c r="G38" s="377"/>
      <c r="H38" s="472"/>
      <c r="I38" s="377"/>
      <c r="J38" s="505" t="s">
        <v>240</v>
      </c>
      <c r="K38" s="215" t="s">
        <v>241</v>
      </c>
      <c r="L38" s="215" t="s">
        <v>242</v>
      </c>
    </row>
    <row r="39" spans="1:43" s="4" customFormat="1" ht="31.5" customHeight="1">
      <c r="A39" s="394"/>
      <c r="B39" s="373"/>
      <c r="C39" s="6" t="s">
        <v>10</v>
      </c>
      <c r="D39" s="373"/>
      <c r="E39" s="373"/>
      <c r="F39" s="373"/>
      <c r="G39" s="378"/>
      <c r="H39" s="473"/>
      <c r="I39" s="378"/>
      <c r="J39" s="373"/>
      <c r="K39" s="216" t="s">
        <v>243</v>
      </c>
      <c r="L39" s="216" t="s">
        <v>244</v>
      </c>
    </row>
    <row r="40" spans="1:43" s="7" customFormat="1" ht="20.100000000000001" customHeight="1">
      <c r="A40" s="35" t="s">
        <v>42</v>
      </c>
      <c r="B40" s="48">
        <v>212873</v>
      </c>
      <c r="C40" s="47">
        <v>20814</v>
      </c>
      <c r="D40" s="41">
        <f t="shared" ref="D40:L40" si="1">SUM(D42:D58)</f>
        <v>199729</v>
      </c>
      <c r="E40" s="41">
        <f t="shared" si="1"/>
        <v>133675</v>
      </c>
      <c r="F40" s="41">
        <f t="shared" si="1"/>
        <v>66054</v>
      </c>
      <c r="G40" s="41">
        <f>SUM(G42:G58)</f>
        <v>115951</v>
      </c>
      <c r="H40" s="41">
        <f>SUM(H42:H58)</f>
        <v>38902</v>
      </c>
      <c r="I40" s="41">
        <f t="shared" si="1"/>
        <v>1718601</v>
      </c>
      <c r="J40" s="41">
        <f t="shared" si="1"/>
        <v>626961</v>
      </c>
      <c r="K40" s="42">
        <f t="shared" si="1"/>
        <v>559131</v>
      </c>
      <c r="L40" s="42">
        <f t="shared" si="1"/>
        <v>257093</v>
      </c>
      <c r="M40" s="46" t="s">
        <v>37</v>
      </c>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row>
    <row r="41" spans="1:43" s="7" customFormat="1" ht="20.100000000000001" customHeight="1">
      <c r="A41" s="35"/>
      <c r="B41" s="49"/>
      <c r="C41" s="47"/>
      <c r="D41" s="41"/>
      <c r="E41" s="41"/>
      <c r="F41" s="41"/>
      <c r="G41" s="83"/>
      <c r="H41" s="83"/>
      <c r="I41" s="41"/>
      <c r="J41" s="41"/>
      <c r="K41" s="42"/>
      <c r="L41" s="42"/>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row>
    <row r="42" spans="1:43" s="7" customFormat="1" ht="20.100000000000001" customHeight="1">
      <c r="A42" s="35" t="s">
        <v>24</v>
      </c>
      <c r="B42" s="49">
        <v>64</v>
      </c>
      <c r="C42" s="47">
        <v>0</v>
      </c>
      <c r="D42" s="41">
        <v>59</v>
      </c>
      <c r="E42" s="41">
        <v>48</v>
      </c>
      <c r="F42" s="41">
        <v>11</v>
      </c>
      <c r="G42" s="170">
        <v>240</v>
      </c>
      <c r="H42" s="170">
        <v>21</v>
      </c>
      <c r="I42" s="41">
        <v>0</v>
      </c>
      <c r="J42" s="41">
        <v>626961</v>
      </c>
      <c r="K42" s="42">
        <v>559131</v>
      </c>
      <c r="L42" s="42">
        <v>257093</v>
      </c>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row>
    <row r="43" spans="1:43" s="7" customFormat="1" ht="20.100000000000001" customHeight="1">
      <c r="A43" s="35" t="s">
        <v>26</v>
      </c>
      <c r="B43" s="49" t="s">
        <v>3</v>
      </c>
      <c r="C43" s="47"/>
      <c r="D43" s="41"/>
      <c r="E43" s="41"/>
      <c r="F43" s="41"/>
      <c r="G43" s="170"/>
      <c r="H43" s="170"/>
      <c r="I43" s="41"/>
      <c r="J43" s="41"/>
      <c r="K43" s="42"/>
      <c r="L43" s="42"/>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row>
    <row r="44" spans="1:43" s="7" customFormat="1" ht="20.100000000000001" customHeight="1">
      <c r="A44" s="35" t="s">
        <v>25</v>
      </c>
      <c r="B44" s="49">
        <v>7683</v>
      </c>
      <c r="C44" s="47">
        <v>0</v>
      </c>
      <c r="D44" s="41">
        <v>6031</v>
      </c>
      <c r="E44" s="41">
        <v>4926</v>
      </c>
      <c r="F44" s="41">
        <v>1105</v>
      </c>
      <c r="G44" s="171">
        <v>4623</v>
      </c>
      <c r="H44" s="171">
        <v>979</v>
      </c>
      <c r="I44" s="41">
        <v>2</v>
      </c>
      <c r="J44" s="41">
        <v>0</v>
      </c>
      <c r="K44" s="42">
        <v>0</v>
      </c>
      <c r="L44" s="42">
        <v>0</v>
      </c>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row>
    <row r="45" spans="1:43" s="7" customFormat="1" ht="20.100000000000001" customHeight="1">
      <c r="A45" s="35"/>
      <c r="B45" s="49" t="s">
        <v>3</v>
      </c>
      <c r="C45" s="47"/>
      <c r="D45" s="41"/>
      <c r="E45" s="41"/>
      <c r="F45" s="41"/>
      <c r="G45" s="170"/>
      <c r="H45" s="170"/>
      <c r="I45" s="41" t="s">
        <v>3</v>
      </c>
      <c r="J45" s="41"/>
      <c r="K45" s="42"/>
      <c r="L45" s="42"/>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row>
    <row r="46" spans="1:43" s="7" customFormat="1" ht="20.100000000000001" customHeight="1">
      <c r="A46" s="35" t="s">
        <v>27</v>
      </c>
      <c r="B46" s="49">
        <v>43385</v>
      </c>
      <c r="C46" s="47">
        <v>0</v>
      </c>
      <c r="D46" s="41">
        <v>38635</v>
      </c>
      <c r="E46" s="41">
        <v>29509</v>
      </c>
      <c r="F46" s="41">
        <v>9126</v>
      </c>
      <c r="G46" s="171">
        <v>22953</v>
      </c>
      <c r="H46" s="171">
        <v>6080</v>
      </c>
      <c r="I46" s="41">
        <v>57</v>
      </c>
      <c r="J46" s="41">
        <v>0</v>
      </c>
      <c r="K46" s="42">
        <v>0</v>
      </c>
      <c r="L46" s="42">
        <v>0</v>
      </c>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row>
    <row r="47" spans="1:43" s="7" customFormat="1" ht="20.100000000000001" customHeight="1">
      <c r="A47" s="35"/>
      <c r="B47" s="49" t="s">
        <v>3</v>
      </c>
      <c r="C47" s="47"/>
      <c r="D47" s="41"/>
      <c r="E47" s="41"/>
      <c r="F47" s="41"/>
      <c r="G47" s="170"/>
      <c r="H47" s="170"/>
      <c r="I47" s="41" t="s">
        <v>3</v>
      </c>
      <c r="J47" s="41"/>
      <c r="K47" s="42"/>
      <c r="L47" s="42"/>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row>
    <row r="48" spans="1:43" s="7" customFormat="1" ht="20.100000000000001" customHeight="1">
      <c r="A48" s="35" t="s">
        <v>28</v>
      </c>
      <c r="B48" s="49">
        <v>81829</v>
      </c>
      <c r="C48" s="47">
        <v>0</v>
      </c>
      <c r="D48" s="41">
        <v>74702</v>
      </c>
      <c r="E48" s="41">
        <v>51546</v>
      </c>
      <c r="F48" s="41">
        <v>23156</v>
      </c>
      <c r="G48" s="171">
        <v>32120</v>
      </c>
      <c r="H48" s="171">
        <v>10988</v>
      </c>
      <c r="I48" s="41">
        <v>9152</v>
      </c>
      <c r="J48" s="41">
        <v>0</v>
      </c>
      <c r="K48" s="42">
        <v>0</v>
      </c>
      <c r="L48" s="42">
        <v>0</v>
      </c>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row>
    <row r="49" spans="1:43" s="7" customFormat="1" ht="20.100000000000001" customHeight="1">
      <c r="A49" s="35"/>
      <c r="B49" s="49" t="s">
        <v>3</v>
      </c>
      <c r="C49" s="47"/>
      <c r="D49" s="41"/>
      <c r="E49" s="41"/>
      <c r="F49" s="41"/>
      <c r="G49" s="170"/>
      <c r="H49" s="170"/>
      <c r="I49" s="41" t="s">
        <v>3</v>
      </c>
      <c r="J49" s="41"/>
      <c r="K49" s="42"/>
      <c r="L49" s="42"/>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row>
    <row r="50" spans="1:43" s="7" customFormat="1" ht="20.100000000000001" customHeight="1">
      <c r="A50" s="35" t="s">
        <v>29</v>
      </c>
      <c r="B50" s="49">
        <v>59198</v>
      </c>
      <c r="C50" s="47">
        <v>0</v>
      </c>
      <c r="D50" s="41">
        <v>58350</v>
      </c>
      <c r="E50" s="41">
        <v>36493</v>
      </c>
      <c r="F50" s="41">
        <v>21857</v>
      </c>
      <c r="G50" s="171">
        <v>27785</v>
      </c>
      <c r="H50" s="171">
        <v>10394</v>
      </c>
      <c r="I50" s="41">
        <v>249012</v>
      </c>
      <c r="J50" s="41">
        <v>0</v>
      </c>
      <c r="K50" s="42">
        <v>0</v>
      </c>
      <c r="L50" s="42">
        <v>0</v>
      </c>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row>
    <row r="51" spans="1:43" s="7" customFormat="1" ht="20.100000000000001" customHeight="1">
      <c r="A51" s="35"/>
      <c r="B51" s="49" t="s">
        <v>3</v>
      </c>
      <c r="C51" s="47"/>
      <c r="D51" s="41"/>
      <c r="E51" s="41"/>
      <c r="F51" s="41"/>
      <c r="G51" s="170"/>
      <c r="H51" s="170"/>
      <c r="I51" s="41" t="s">
        <v>3</v>
      </c>
      <c r="J51" s="41"/>
      <c r="K51" s="42"/>
      <c r="L51" s="42"/>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row>
    <row r="52" spans="1:43" s="7" customFormat="1" ht="20.100000000000001" customHeight="1">
      <c r="A52" s="35" t="s">
        <v>30</v>
      </c>
      <c r="B52" s="49">
        <v>18246</v>
      </c>
      <c r="C52" s="47">
        <v>18335</v>
      </c>
      <c r="D52" s="41">
        <v>19263</v>
      </c>
      <c r="E52" s="41">
        <v>9984</v>
      </c>
      <c r="F52" s="41">
        <v>9279</v>
      </c>
      <c r="G52" s="171">
        <v>18552</v>
      </c>
      <c r="H52" s="171">
        <v>7096</v>
      </c>
      <c r="I52" s="41">
        <v>270370</v>
      </c>
      <c r="J52" s="41">
        <v>0</v>
      </c>
      <c r="K52" s="42">
        <v>0</v>
      </c>
      <c r="L52" s="42">
        <v>0</v>
      </c>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row>
    <row r="53" spans="1:43" s="7" customFormat="1" ht="20.100000000000001" customHeight="1">
      <c r="A53" s="35"/>
      <c r="B53" s="49" t="s">
        <v>3</v>
      </c>
      <c r="C53" s="47" t="s">
        <v>3</v>
      </c>
      <c r="D53" s="41"/>
      <c r="E53" s="41"/>
      <c r="F53" s="41"/>
      <c r="G53" s="170"/>
      <c r="H53" s="170"/>
      <c r="I53" s="41" t="s">
        <v>3</v>
      </c>
      <c r="J53" s="41"/>
      <c r="K53" s="42"/>
      <c r="L53" s="42"/>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row>
    <row r="54" spans="1:43" s="7" customFormat="1" ht="20.100000000000001" customHeight="1">
      <c r="A54" s="35" t="s">
        <v>31</v>
      </c>
      <c r="B54" s="49">
        <v>2380</v>
      </c>
      <c r="C54" s="47">
        <v>2391</v>
      </c>
      <c r="D54" s="41">
        <v>2605</v>
      </c>
      <c r="E54" s="41">
        <v>1141</v>
      </c>
      <c r="F54" s="41">
        <v>1464</v>
      </c>
      <c r="G54" s="171">
        <v>7802</v>
      </c>
      <c r="H54" s="171">
        <v>2930</v>
      </c>
      <c r="I54" s="41">
        <v>286523</v>
      </c>
      <c r="J54" s="41">
        <v>0</v>
      </c>
      <c r="K54" s="42">
        <v>0</v>
      </c>
      <c r="L54" s="42">
        <v>0</v>
      </c>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row>
    <row r="55" spans="1:43" s="7" customFormat="1" ht="20.100000000000001" customHeight="1">
      <c r="A55" s="35"/>
      <c r="B55" s="49" t="s">
        <v>3</v>
      </c>
      <c r="C55" s="47" t="s">
        <v>3</v>
      </c>
      <c r="D55" s="41"/>
      <c r="E55" s="41"/>
      <c r="F55" s="41"/>
      <c r="G55" s="170"/>
      <c r="H55" s="170"/>
      <c r="I55" s="41" t="s">
        <v>37</v>
      </c>
      <c r="J55" s="41"/>
      <c r="K55" s="42"/>
      <c r="L55" s="42"/>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row>
    <row r="56" spans="1:43" s="7" customFormat="1" ht="20.100000000000001" customHeight="1">
      <c r="A56" s="35" t="s">
        <v>32</v>
      </c>
      <c r="B56" s="49">
        <v>74</v>
      </c>
      <c r="C56" s="47">
        <v>74</v>
      </c>
      <c r="D56" s="41">
        <v>83</v>
      </c>
      <c r="E56" s="41">
        <v>28</v>
      </c>
      <c r="F56" s="41">
        <v>55</v>
      </c>
      <c r="G56" s="171">
        <v>1258</v>
      </c>
      <c r="H56" s="171">
        <v>352</v>
      </c>
      <c r="I56" s="41">
        <v>265001</v>
      </c>
      <c r="J56" s="41">
        <v>0</v>
      </c>
      <c r="K56" s="42">
        <v>0</v>
      </c>
      <c r="L56" s="42">
        <v>0</v>
      </c>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row>
    <row r="57" spans="1:43" s="7" customFormat="1" ht="20.100000000000001" customHeight="1">
      <c r="A57" s="35"/>
      <c r="B57" s="49" t="s">
        <v>3</v>
      </c>
      <c r="C57" s="47" t="s">
        <v>3</v>
      </c>
      <c r="D57" s="41"/>
      <c r="E57" s="41"/>
      <c r="F57" s="41"/>
      <c r="G57" s="170"/>
      <c r="H57" s="170"/>
      <c r="I57" s="41" t="s">
        <v>3</v>
      </c>
      <c r="J57" s="41"/>
      <c r="K57" s="42"/>
      <c r="L57" s="42"/>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row>
    <row r="58" spans="1:43" s="7" customFormat="1" ht="20.100000000000001" customHeight="1">
      <c r="A58" s="35" t="s">
        <v>33</v>
      </c>
      <c r="B58" s="49">
        <v>14</v>
      </c>
      <c r="C58" s="47">
        <v>14</v>
      </c>
      <c r="D58" s="41">
        <v>1</v>
      </c>
      <c r="E58" s="41">
        <v>0</v>
      </c>
      <c r="F58" s="41">
        <v>1</v>
      </c>
      <c r="G58" s="170">
        <v>618</v>
      </c>
      <c r="H58" s="170">
        <v>62</v>
      </c>
      <c r="I58" s="41">
        <v>638484</v>
      </c>
      <c r="J58" s="41">
        <v>0</v>
      </c>
      <c r="K58" s="42">
        <v>0</v>
      </c>
      <c r="L58" s="42">
        <v>0</v>
      </c>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row>
    <row r="59" spans="1:43" s="7" customFormat="1" ht="20.100000000000001" customHeight="1">
      <c r="A59" s="36"/>
      <c r="B59" s="23"/>
      <c r="C59" s="11"/>
      <c r="D59" s="11"/>
      <c r="E59" s="11"/>
      <c r="F59" s="11"/>
      <c r="G59" s="11"/>
      <c r="H59" s="11"/>
      <c r="I59" s="11"/>
      <c r="J59" s="11"/>
      <c r="K59" s="24"/>
      <c r="L59" s="24"/>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row>
    <row r="60" spans="1:43" s="4" customFormat="1" ht="16.5" customHeight="1">
      <c r="A60" s="25" t="s">
        <v>21</v>
      </c>
      <c r="B60" s="14"/>
      <c r="C60" s="25" t="s">
        <v>20</v>
      </c>
      <c r="D60" s="25"/>
      <c r="E60" s="25"/>
      <c r="F60" s="25" t="s">
        <v>19</v>
      </c>
      <c r="I60" s="45" t="s">
        <v>37</v>
      </c>
      <c r="J60" s="9" t="s">
        <v>18</v>
      </c>
      <c r="K60" s="27"/>
      <c r="L60" s="26"/>
    </row>
    <row r="61" spans="1:43" s="4" customFormat="1" ht="16.5" customHeight="1">
      <c r="B61" s="10"/>
      <c r="C61" s="44" t="s">
        <v>37</v>
      </c>
      <c r="F61" s="4" t="s">
        <v>22</v>
      </c>
      <c r="J61" s="26"/>
      <c r="K61" s="26"/>
      <c r="L61" s="26"/>
    </row>
    <row r="62" spans="1:43" s="4" customFormat="1" ht="16.5" customHeight="1">
      <c r="B62" s="10"/>
      <c r="J62" s="26"/>
      <c r="K62" s="39" t="s">
        <v>37</v>
      </c>
      <c r="L62" s="26"/>
    </row>
    <row r="63" spans="1:43" s="4" customFormat="1" ht="16.5" customHeight="1">
      <c r="B63" s="10"/>
      <c r="J63" s="26"/>
      <c r="K63" s="39"/>
      <c r="L63" s="26"/>
    </row>
    <row r="64" spans="1:43" s="4" customFormat="1" ht="16.5" customHeight="1">
      <c r="B64" s="10"/>
      <c r="J64" s="26"/>
      <c r="K64" s="39"/>
      <c r="L64" s="26"/>
    </row>
    <row r="65" spans="1:10" s="4" customFormat="1" ht="16.5" customHeight="1">
      <c r="A65" s="4" t="s">
        <v>23</v>
      </c>
      <c r="B65" s="10"/>
      <c r="C65" s="10"/>
      <c r="D65" s="10"/>
      <c r="E65" s="10"/>
      <c r="F65" s="10"/>
      <c r="G65" s="10"/>
      <c r="H65" s="10"/>
      <c r="I65" s="10"/>
      <c r="J65" s="10"/>
    </row>
    <row r="66" spans="1:10" s="4" customFormat="1" ht="16.5" customHeight="1">
      <c r="A66" s="44" t="s">
        <v>37</v>
      </c>
      <c r="B66" s="10"/>
      <c r="C66" s="10"/>
      <c r="D66" s="10"/>
      <c r="E66" s="10"/>
      <c r="F66" s="10"/>
      <c r="G66" s="10"/>
      <c r="H66" s="10"/>
      <c r="I66" s="10"/>
      <c r="J66" s="10"/>
    </row>
    <row r="67" spans="1:10" s="4" customFormat="1" ht="16.5" customHeight="1">
      <c r="B67" s="10"/>
      <c r="C67" s="10"/>
      <c r="D67" s="10"/>
      <c r="E67" s="10"/>
      <c r="F67" s="10"/>
      <c r="G67" s="10"/>
      <c r="H67" s="10"/>
      <c r="I67" s="10"/>
      <c r="J67" s="10"/>
    </row>
    <row r="68" spans="1:10" s="4" customFormat="1" ht="16.5" customHeight="1">
      <c r="B68" s="10"/>
      <c r="C68" s="10"/>
      <c r="D68" s="10"/>
      <c r="E68" s="10"/>
      <c r="F68" s="10"/>
      <c r="G68" s="10"/>
      <c r="H68" s="10"/>
      <c r="I68" s="10"/>
      <c r="J68" s="10"/>
    </row>
    <row r="69" spans="1:10" s="4" customFormat="1" ht="16.5" customHeight="1">
      <c r="B69" s="10"/>
      <c r="C69" s="10"/>
      <c r="D69" s="10"/>
      <c r="E69" s="10"/>
      <c r="F69" s="10"/>
      <c r="G69" s="10"/>
      <c r="H69" s="10"/>
      <c r="I69" s="10"/>
      <c r="J69" s="10"/>
    </row>
    <row r="70" spans="1:10" s="4" customFormat="1" ht="16.5" customHeight="1">
      <c r="B70" s="10"/>
      <c r="C70" s="10"/>
      <c r="D70" s="10"/>
      <c r="E70" s="10"/>
      <c r="F70" s="10"/>
      <c r="G70" s="10"/>
      <c r="H70" s="10"/>
      <c r="I70" s="10"/>
      <c r="J70" s="10"/>
    </row>
    <row r="71" spans="1:10" s="4" customFormat="1" ht="16.5" customHeight="1">
      <c r="B71" s="10"/>
      <c r="C71" s="10"/>
      <c r="D71" s="10"/>
      <c r="E71" s="10"/>
      <c r="F71" s="10"/>
      <c r="G71" s="10"/>
      <c r="H71" s="10"/>
      <c r="I71" s="10"/>
      <c r="J71" s="10"/>
    </row>
    <row r="72" spans="1:10" s="4" customFormat="1" ht="16.5" customHeight="1">
      <c r="B72" s="10"/>
      <c r="C72" s="10"/>
      <c r="D72" s="10"/>
      <c r="E72" s="10"/>
      <c r="F72" s="10"/>
      <c r="G72" s="10"/>
      <c r="H72" s="10"/>
      <c r="I72" s="10"/>
      <c r="J72" s="10"/>
    </row>
    <row r="73" spans="1:10" s="4" customFormat="1" ht="16.5" customHeight="1">
      <c r="B73" s="10"/>
      <c r="C73" s="10"/>
      <c r="D73" s="10"/>
      <c r="E73" s="10"/>
      <c r="F73" s="10"/>
      <c r="G73" s="10"/>
      <c r="H73" s="10"/>
      <c r="I73" s="10"/>
      <c r="J73" s="10"/>
    </row>
    <row r="74" spans="1:10" s="4" customFormat="1" ht="16.5" customHeight="1">
      <c r="B74" s="10"/>
      <c r="C74" s="10"/>
      <c r="D74" s="10"/>
      <c r="E74" s="10"/>
      <c r="F74" s="10"/>
      <c r="G74" s="10"/>
      <c r="H74" s="10"/>
      <c r="I74" s="10"/>
      <c r="J74" s="10"/>
    </row>
    <row r="75" spans="1:10" s="4" customFormat="1" ht="16.5" customHeight="1">
      <c r="B75" s="10"/>
      <c r="C75" s="10"/>
      <c r="D75" s="10"/>
      <c r="E75" s="10"/>
      <c r="F75" s="10"/>
      <c r="G75" s="10"/>
      <c r="H75" s="10"/>
      <c r="I75" s="10"/>
      <c r="J75" s="10"/>
    </row>
    <row r="76" spans="1:10" s="4" customFormat="1" ht="16.5" customHeight="1">
      <c r="B76" s="10"/>
      <c r="C76" s="10"/>
      <c r="D76" s="10"/>
      <c r="E76" s="10"/>
      <c r="F76" s="10"/>
      <c r="G76" s="10"/>
      <c r="H76" s="10"/>
      <c r="I76" s="10"/>
      <c r="J76" s="10"/>
    </row>
    <row r="77" spans="1:10" s="4" customFormat="1" ht="16.5" customHeight="1">
      <c r="B77" s="10"/>
      <c r="C77" s="10"/>
      <c r="D77" s="10"/>
      <c r="E77" s="10"/>
      <c r="F77" s="10"/>
      <c r="G77" s="10"/>
      <c r="H77" s="10"/>
      <c r="I77" s="10"/>
      <c r="J77" s="10"/>
    </row>
    <row r="78" spans="1:10" s="4" customFormat="1" ht="16.5" customHeight="1">
      <c r="B78" s="10"/>
      <c r="C78" s="10"/>
      <c r="D78" s="10"/>
      <c r="E78" s="10"/>
      <c r="F78" s="10"/>
      <c r="G78" s="10"/>
      <c r="H78" s="10"/>
      <c r="I78" s="10"/>
      <c r="J78" s="10"/>
    </row>
    <row r="79" spans="1:10" s="4" customFormat="1" ht="16.5" customHeight="1">
      <c r="B79" s="10"/>
      <c r="C79" s="10"/>
      <c r="D79" s="10"/>
      <c r="E79" s="10"/>
      <c r="F79" s="10"/>
      <c r="G79" s="10"/>
      <c r="H79" s="10"/>
      <c r="I79" s="10"/>
      <c r="J79" s="10"/>
    </row>
    <row r="80" spans="1:10" s="4" customFormat="1" ht="16.5" customHeight="1">
      <c r="B80" s="10"/>
      <c r="C80" s="10"/>
      <c r="D80" s="10"/>
      <c r="E80" s="10"/>
      <c r="F80" s="10"/>
      <c r="G80" s="10"/>
      <c r="H80" s="10"/>
      <c r="I80" s="10"/>
      <c r="J80" s="10"/>
    </row>
  </sheetData>
  <mergeCells count="18">
    <mergeCell ref="J38:J39"/>
    <mergeCell ref="A37:A39"/>
    <mergeCell ref="G37:G39"/>
    <mergeCell ref="I37:I39"/>
    <mergeCell ref="B38:B39"/>
    <mergeCell ref="D38:D39"/>
    <mergeCell ref="E38:E39"/>
    <mergeCell ref="F38:F39"/>
    <mergeCell ref="H37:H39"/>
    <mergeCell ref="J9:J10"/>
    <mergeCell ref="H8:H10"/>
    <mergeCell ref="A8:A10"/>
    <mergeCell ref="B9:B10"/>
    <mergeCell ref="D9:D10"/>
    <mergeCell ref="E9:E10"/>
    <mergeCell ref="F9:F10"/>
    <mergeCell ref="G8:G10"/>
    <mergeCell ref="I8:I10"/>
  </mergeCells>
  <phoneticPr fontId="4" type="noConversion"/>
  <printOptions horizontalCentered="1" verticalCentered="1"/>
  <pageMargins left="0.78740157480314965" right="0.35433070866141736" top="0.59055118110236227" bottom="0.39370078740157483" header="0" footer="0.39370078740157483"/>
  <pageSetup paperSize="8" firstPageNumber="133" orientation="landscape" useFirstPageNumber="1" r:id="rId1"/>
  <headerFooter alignWithMargins="0"/>
  <rowBreaks count="1" manualBreakCount="1">
    <brk id="2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Q79"/>
  <sheetViews>
    <sheetView workbookViewId="0">
      <selection activeCell="C1" sqref="C1"/>
    </sheetView>
  </sheetViews>
  <sheetFormatPr defaultColWidth="11" defaultRowHeight="11.4"/>
  <cols>
    <col min="1" max="1" width="15.88671875" style="2" customWidth="1"/>
    <col min="2" max="2" width="11.33203125" style="15" customWidth="1"/>
    <col min="3" max="3" width="11.44140625" style="15" customWidth="1"/>
    <col min="4" max="4" width="11.77734375" style="15" customWidth="1"/>
    <col min="5" max="5" width="12.21875" style="15" customWidth="1"/>
    <col min="6" max="6" width="11.109375" style="15" customWidth="1"/>
    <col min="7" max="7" width="12.109375" style="15" customWidth="1"/>
    <col min="8" max="8" width="9.6640625" style="15" customWidth="1"/>
    <col min="9" max="9" width="12.21875" style="15" customWidth="1"/>
    <col min="10" max="10" width="10.88671875" style="15" customWidth="1"/>
    <col min="11" max="11" width="11.6640625" style="1" customWidth="1"/>
    <col min="12" max="12" width="10.33203125" style="1" customWidth="1"/>
    <col min="13" max="16384" width="11" style="1"/>
  </cols>
  <sheetData>
    <row r="1" spans="1:43" s="4" customFormat="1" ht="16.5" customHeight="1">
      <c r="A1" s="34" t="s">
        <v>0</v>
      </c>
      <c r="B1" s="12"/>
      <c r="C1" s="12"/>
      <c r="D1" s="12"/>
      <c r="E1" s="12"/>
      <c r="F1" s="12"/>
      <c r="G1" s="12"/>
      <c r="H1" s="12"/>
      <c r="I1" s="12"/>
      <c r="J1" s="12"/>
      <c r="K1" s="31" t="s">
        <v>1</v>
      </c>
      <c r="L1" s="40" t="s">
        <v>46</v>
      </c>
    </row>
    <row r="2" spans="1:43" s="4" customFormat="1" ht="16.5" customHeight="1">
      <c r="A2" s="34" t="s">
        <v>2</v>
      </c>
      <c r="B2" s="37" t="s">
        <v>47</v>
      </c>
      <c r="C2" s="17"/>
      <c r="D2" s="17"/>
      <c r="E2" s="17"/>
      <c r="F2" s="17"/>
      <c r="G2" s="17"/>
      <c r="H2" s="17"/>
      <c r="I2" s="17"/>
      <c r="J2" s="18" t="s">
        <v>3</v>
      </c>
      <c r="K2" s="31" t="s">
        <v>4</v>
      </c>
      <c r="L2" s="32" t="s">
        <v>5</v>
      </c>
    </row>
    <row r="3" spans="1:43" s="4" customFormat="1" ht="16.5" customHeight="1">
      <c r="A3" s="12"/>
      <c r="B3" s="12"/>
      <c r="C3" s="12"/>
      <c r="D3" s="12"/>
      <c r="E3" s="12"/>
      <c r="F3" s="12"/>
      <c r="G3" s="12"/>
      <c r="H3" s="12"/>
      <c r="I3" s="12"/>
      <c r="J3" s="16"/>
      <c r="K3" s="10"/>
      <c r="L3" s="28"/>
    </row>
    <row r="4" spans="1:43" ht="16.5" customHeight="1">
      <c r="A4" s="33" t="s">
        <v>48</v>
      </c>
      <c r="B4" s="3"/>
      <c r="C4" s="33"/>
      <c r="D4" s="3"/>
      <c r="E4" s="3"/>
      <c r="F4" s="3"/>
      <c r="G4" s="3"/>
      <c r="H4" s="3"/>
      <c r="I4" s="3"/>
      <c r="J4" s="3"/>
      <c r="K4" s="3"/>
      <c r="L4" s="3"/>
    </row>
    <row r="5" spans="1:43" ht="16.5" customHeight="1">
      <c r="A5" s="3"/>
      <c r="B5" s="13"/>
      <c r="C5" s="13"/>
      <c r="D5" s="13"/>
      <c r="E5" s="13"/>
      <c r="F5" s="13"/>
      <c r="G5" s="13"/>
      <c r="H5" s="13"/>
      <c r="I5" s="13"/>
      <c r="J5" s="13"/>
    </row>
    <row r="6" spans="1:43" ht="16.5" customHeight="1">
      <c r="A6" s="30"/>
      <c r="B6" s="29"/>
      <c r="C6" s="29"/>
      <c r="D6" s="29"/>
      <c r="E6" s="30" t="s">
        <v>49</v>
      </c>
      <c r="F6" s="29"/>
      <c r="G6" s="29"/>
      <c r="H6" s="29"/>
      <c r="I6" s="29"/>
      <c r="J6" s="29"/>
      <c r="K6" s="29"/>
      <c r="L6" s="38" t="s">
        <v>50</v>
      </c>
    </row>
    <row r="7" spans="1:43" s="5" customFormat="1" ht="16.5" customHeight="1">
      <c r="A7" s="392" t="s">
        <v>9</v>
      </c>
      <c r="B7" s="19" t="s">
        <v>6</v>
      </c>
      <c r="C7" s="20"/>
      <c r="D7" s="214" t="s">
        <v>226</v>
      </c>
      <c r="E7" s="22"/>
      <c r="F7" s="20"/>
      <c r="G7" s="376" t="s">
        <v>187</v>
      </c>
      <c r="H7" s="471" t="s">
        <v>188</v>
      </c>
      <c r="I7" s="376" t="s">
        <v>51</v>
      </c>
      <c r="J7" s="19" t="s">
        <v>8</v>
      </c>
      <c r="K7" s="22"/>
      <c r="L7" s="22"/>
    </row>
    <row r="8" spans="1:43" s="5" customFormat="1" ht="16.5" customHeight="1">
      <c r="A8" s="393"/>
      <c r="B8" s="372" t="s">
        <v>10</v>
      </c>
      <c r="C8" s="21" t="s">
        <v>11</v>
      </c>
      <c r="D8" s="414" t="s">
        <v>12</v>
      </c>
      <c r="E8" s="372" t="s">
        <v>13</v>
      </c>
      <c r="F8" s="372" t="s">
        <v>52</v>
      </c>
      <c r="G8" s="377"/>
      <c r="H8" s="472"/>
      <c r="I8" s="377"/>
      <c r="J8" s="372" t="s">
        <v>53</v>
      </c>
      <c r="K8" s="50" t="s">
        <v>54</v>
      </c>
      <c r="L8" s="50" t="s">
        <v>55</v>
      </c>
    </row>
    <row r="9" spans="1:43" s="5" customFormat="1" ht="33.75" customHeight="1">
      <c r="A9" s="394"/>
      <c r="B9" s="373"/>
      <c r="C9" s="6" t="s">
        <v>10</v>
      </c>
      <c r="D9" s="373"/>
      <c r="E9" s="373"/>
      <c r="F9" s="373"/>
      <c r="G9" s="378"/>
      <c r="H9" s="473"/>
      <c r="I9" s="378"/>
      <c r="J9" s="373"/>
      <c r="K9" s="51" t="s">
        <v>56</v>
      </c>
      <c r="L9" s="51" t="s">
        <v>57</v>
      </c>
    </row>
    <row r="10" spans="1:43" s="7" customFormat="1" ht="35.1" customHeight="1">
      <c r="A10" s="35" t="s">
        <v>58</v>
      </c>
      <c r="B10" s="52">
        <f>SUM(B12:B18)</f>
        <v>186841</v>
      </c>
      <c r="C10" s="43">
        <f t="shared" ref="C10:L10" si="0">SUM(C12:C18)</f>
        <v>16378</v>
      </c>
      <c r="D10" s="43">
        <f t="shared" si="0"/>
        <v>209783</v>
      </c>
      <c r="E10" s="43">
        <f t="shared" si="0"/>
        <v>141824</v>
      </c>
      <c r="F10" s="43">
        <f t="shared" si="0"/>
        <v>67959</v>
      </c>
      <c r="G10" s="43">
        <v>123754</v>
      </c>
      <c r="H10" s="43">
        <f>SUM(H12:H18)</f>
        <v>41586</v>
      </c>
      <c r="I10" s="43">
        <f t="shared" si="0"/>
        <v>1257240</v>
      </c>
      <c r="J10" s="43">
        <f t="shared" si="0"/>
        <v>393856</v>
      </c>
      <c r="K10" s="53">
        <f t="shared" si="0"/>
        <v>326772</v>
      </c>
      <c r="L10" s="53">
        <f t="shared" si="0"/>
        <v>179277</v>
      </c>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row>
    <row r="11" spans="1:43" s="7" customFormat="1" ht="17.25" customHeight="1">
      <c r="A11" s="35"/>
      <c r="B11" s="54"/>
      <c r="C11" s="43"/>
      <c r="D11" s="43"/>
      <c r="E11" s="43"/>
      <c r="F11" s="43"/>
      <c r="G11" s="83"/>
      <c r="H11" s="83"/>
      <c r="I11" s="43"/>
      <c r="J11" s="43"/>
      <c r="K11" s="53"/>
      <c r="L11" s="53"/>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row>
    <row r="12" spans="1:43" s="7" customFormat="1" ht="25.5" customHeight="1">
      <c r="A12" s="35" t="s">
        <v>14</v>
      </c>
      <c r="B12" s="54">
        <v>16978</v>
      </c>
      <c r="C12" s="43">
        <v>2594</v>
      </c>
      <c r="D12" s="43">
        <v>33117</v>
      </c>
      <c r="E12" s="43">
        <v>21328</v>
      </c>
      <c r="F12" s="43">
        <v>11789</v>
      </c>
      <c r="G12" s="157">
        <v>12029</v>
      </c>
      <c r="H12" s="157">
        <v>4892</v>
      </c>
      <c r="I12" s="43">
        <v>139548</v>
      </c>
      <c r="J12" s="43">
        <v>36208</v>
      </c>
      <c r="K12" s="53">
        <v>13414</v>
      </c>
      <c r="L12" s="53">
        <v>541</v>
      </c>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row>
    <row r="13" spans="1:43" s="7" customFormat="1" ht="18.75" customHeight="1">
      <c r="A13" s="35"/>
      <c r="B13" s="54"/>
      <c r="C13" s="43"/>
      <c r="D13" s="43"/>
      <c r="E13" s="43"/>
      <c r="F13" s="43"/>
      <c r="G13" s="157"/>
      <c r="H13" s="157"/>
      <c r="I13" s="43"/>
      <c r="J13" s="43"/>
      <c r="K13" s="53"/>
      <c r="L13" s="53"/>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row>
    <row r="14" spans="1:43" s="7" customFormat="1" ht="20.25" customHeight="1">
      <c r="A14" s="35" t="s">
        <v>15</v>
      </c>
      <c r="B14" s="54">
        <v>33722</v>
      </c>
      <c r="C14" s="43">
        <v>3471</v>
      </c>
      <c r="D14" s="43">
        <v>51532</v>
      </c>
      <c r="E14" s="43">
        <v>34938</v>
      </c>
      <c r="F14" s="43">
        <v>16594</v>
      </c>
      <c r="G14" s="157">
        <v>16827</v>
      </c>
      <c r="H14" s="157">
        <v>7072</v>
      </c>
      <c r="I14" s="43">
        <v>368607</v>
      </c>
      <c r="J14" s="43">
        <v>70131</v>
      </c>
      <c r="K14" s="53">
        <v>27749</v>
      </c>
      <c r="L14" s="53">
        <v>8290</v>
      </c>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3" s="7" customFormat="1" ht="18" customHeight="1">
      <c r="A15" s="35"/>
      <c r="B15" s="54"/>
      <c r="C15" s="43"/>
      <c r="D15" s="43"/>
      <c r="E15" s="43"/>
      <c r="F15" s="43"/>
      <c r="G15" s="157"/>
      <c r="H15" s="157"/>
      <c r="I15" s="43"/>
      <c r="J15" s="43"/>
      <c r="K15" s="53"/>
      <c r="L15" s="53"/>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43" s="7" customFormat="1" ht="28.5" customHeight="1">
      <c r="A16" s="35" t="s">
        <v>16</v>
      </c>
      <c r="B16" s="54">
        <v>46695</v>
      </c>
      <c r="C16" s="43">
        <v>3615</v>
      </c>
      <c r="D16" s="43">
        <v>55888</v>
      </c>
      <c r="E16" s="43">
        <v>38462</v>
      </c>
      <c r="F16" s="43">
        <v>17426</v>
      </c>
      <c r="G16" s="157">
        <v>25754</v>
      </c>
      <c r="H16" s="157">
        <v>8631</v>
      </c>
      <c r="I16" s="43">
        <v>216601</v>
      </c>
      <c r="J16" s="43">
        <v>57029</v>
      </c>
      <c r="K16" s="53">
        <v>25951</v>
      </c>
      <c r="L16" s="53">
        <v>6720</v>
      </c>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row>
    <row r="17" spans="1:43" s="7" customFormat="1" ht="19.5" customHeight="1">
      <c r="A17" s="35"/>
      <c r="B17" s="54"/>
      <c r="C17" s="43"/>
      <c r="D17" s="43"/>
      <c r="E17" s="43"/>
      <c r="F17" s="43"/>
      <c r="G17" s="157"/>
      <c r="H17" s="157"/>
      <c r="I17" s="43"/>
      <c r="J17" s="43"/>
      <c r="K17" s="53"/>
      <c r="L17" s="53"/>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row>
    <row r="18" spans="1:43" s="7" customFormat="1" ht="19.5" customHeight="1">
      <c r="A18" s="35" t="s">
        <v>17</v>
      </c>
      <c r="B18" s="54">
        <v>89446</v>
      </c>
      <c r="C18" s="43">
        <v>6698</v>
      </c>
      <c r="D18" s="43">
        <v>69246</v>
      </c>
      <c r="E18" s="43">
        <v>47096</v>
      </c>
      <c r="F18" s="43">
        <v>22150</v>
      </c>
      <c r="G18" s="157">
        <v>78491</v>
      </c>
      <c r="H18" s="157">
        <v>20991</v>
      </c>
      <c r="I18" s="43">
        <v>532484</v>
      </c>
      <c r="J18" s="43">
        <v>230488</v>
      </c>
      <c r="K18" s="53">
        <v>259658</v>
      </c>
      <c r="L18" s="53">
        <v>163726</v>
      </c>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row>
    <row r="19" spans="1:43" s="7" customFormat="1" ht="19.5" customHeight="1">
      <c r="A19" s="35"/>
      <c r="B19" s="54"/>
      <c r="C19" s="43"/>
      <c r="D19" s="43"/>
      <c r="E19" s="43"/>
      <c r="F19" s="43"/>
      <c r="G19" s="157"/>
      <c r="H19" s="157"/>
      <c r="I19" s="43"/>
      <c r="J19" s="43"/>
      <c r="K19" s="53"/>
      <c r="L19" s="53"/>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s="7" customFormat="1" ht="18.75" customHeight="1">
      <c r="A20" s="169" t="s">
        <v>165</v>
      </c>
      <c r="B20" s="54"/>
      <c r="C20" s="43"/>
      <c r="D20" s="43"/>
      <c r="E20" s="43"/>
      <c r="F20" s="43"/>
      <c r="G20" s="157">
        <v>4</v>
      </c>
      <c r="H20" s="157"/>
      <c r="I20" s="43"/>
      <c r="J20" s="43"/>
      <c r="K20" s="53"/>
      <c r="L20" s="53"/>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s="7" customFormat="1" ht="24.75" customHeight="1">
      <c r="B21" s="23"/>
      <c r="C21" s="11"/>
      <c r="D21" s="11"/>
      <c r="E21" s="11"/>
      <c r="F21" s="11"/>
      <c r="G21" s="11"/>
      <c r="H21" s="11"/>
      <c r="I21" s="11"/>
      <c r="J21" s="11"/>
      <c r="K21" s="24"/>
      <c r="L21" s="24"/>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row>
    <row r="22" spans="1:43" s="4" customFormat="1" ht="16.5" customHeight="1">
      <c r="A22" s="25" t="s">
        <v>21</v>
      </c>
      <c r="B22" s="14"/>
      <c r="C22" s="25" t="s">
        <v>20</v>
      </c>
      <c r="D22" s="25"/>
      <c r="E22" s="25"/>
      <c r="F22" s="25" t="s">
        <v>19</v>
      </c>
      <c r="G22" s="165"/>
      <c r="H22" s="165"/>
      <c r="I22" s="45" t="s">
        <v>59</v>
      </c>
      <c r="J22" s="9" t="s">
        <v>18</v>
      </c>
      <c r="K22" s="27"/>
      <c r="L22" s="26"/>
    </row>
    <row r="23" spans="1:43" s="4" customFormat="1" ht="16.5" customHeight="1">
      <c r="B23" s="10"/>
      <c r="C23" s="44" t="s">
        <v>59</v>
      </c>
      <c r="F23" s="4" t="s">
        <v>22</v>
      </c>
      <c r="J23" s="26"/>
      <c r="K23" s="26"/>
      <c r="L23" s="26"/>
    </row>
    <row r="24" spans="1:43" s="4" customFormat="1" ht="16.5" customHeight="1">
      <c r="B24" s="10"/>
      <c r="J24" s="26"/>
      <c r="K24" s="26"/>
      <c r="L24" s="26"/>
    </row>
    <row r="25" spans="1:43" s="4" customFormat="1" ht="16.5" customHeight="1">
      <c r="B25" s="10"/>
      <c r="J25" s="26"/>
      <c r="K25" s="26"/>
      <c r="L25" s="26"/>
    </row>
    <row r="26" spans="1:43" s="4" customFormat="1" ht="16.5" customHeight="1">
      <c r="B26" s="10"/>
      <c r="J26" s="26"/>
      <c r="K26" s="26"/>
      <c r="L26" s="26"/>
    </row>
    <row r="27" spans="1:43" s="4" customFormat="1" ht="16.5" customHeight="1">
      <c r="A27" s="4" t="s">
        <v>23</v>
      </c>
      <c r="B27" s="10"/>
      <c r="C27" s="10"/>
      <c r="D27" s="10"/>
      <c r="E27" s="10"/>
      <c r="F27" s="10"/>
      <c r="G27" s="10"/>
      <c r="H27" s="10"/>
      <c r="I27" s="10"/>
      <c r="J27" s="10"/>
    </row>
    <row r="28" spans="1:43" s="4" customFormat="1" ht="16.5" customHeight="1">
      <c r="A28" s="44" t="s">
        <v>59</v>
      </c>
      <c r="B28" s="10"/>
      <c r="C28" s="10"/>
      <c r="D28" s="10"/>
      <c r="E28" s="10"/>
      <c r="F28" s="10"/>
      <c r="G28" s="10"/>
      <c r="H28" s="10"/>
      <c r="I28" s="10"/>
      <c r="J28" s="10"/>
    </row>
    <row r="29" spans="1:43" s="4" customFormat="1" ht="16.5" customHeight="1">
      <c r="B29" s="10"/>
      <c r="C29" s="10"/>
      <c r="D29" s="10"/>
      <c r="E29" s="10"/>
      <c r="F29" s="10"/>
      <c r="G29" s="10"/>
      <c r="H29" s="10"/>
      <c r="I29" s="10"/>
      <c r="J29" s="10"/>
    </row>
    <row r="30" spans="1:43" s="4" customFormat="1" ht="16.5" customHeight="1">
      <c r="A30" s="34" t="s">
        <v>0</v>
      </c>
      <c r="B30" s="12"/>
      <c r="C30" s="12"/>
      <c r="D30" s="12"/>
      <c r="E30" s="12"/>
      <c r="F30" s="12"/>
      <c r="G30" s="12"/>
      <c r="H30" s="12"/>
      <c r="I30" s="12"/>
      <c r="J30" s="12"/>
      <c r="K30" s="31" t="s">
        <v>1</v>
      </c>
      <c r="L30" s="40" t="s">
        <v>46</v>
      </c>
    </row>
    <row r="31" spans="1:43" s="4" customFormat="1" ht="16.5" customHeight="1">
      <c r="A31" s="34" t="s">
        <v>2</v>
      </c>
      <c r="B31" s="37" t="s">
        <v>47</v>
      </c>
      <c r="C31" s="17"/>
      <c r="D31" s="17"/>
      <c r="E31" s="17"/>
      <c r="F31" s="17"/>
      <c r="G31" s="17"/>
      <c r="H31" s="17"/>
      <c r="I31" s="17"/>
      <c r="J31" s="18" t="s">
        <v>3</v>
      </c>
      <c r="K31" s="31" t="s">
        <v>4</v>
      </c>
      <c r="L31" s="32" t="s">
        <v>5</v>
      </c>
    </row>
    <row r="32" spans="1:43" s="4" customFormat="1" ht="16.5" customHeight="1">
      <c r="A32" s="12"/>
      <c r="B32" s="12"/>
      <c r="C32" s="12"/>
      <c r="D32" s="12"/>
      <c r="E32" s="12"/>
      <c r="F32" s="12"/>
      <c r="G32" s="12"/>
      <c r="H32" s="12"/>
      <c r="I32" s="12"/>
      <c r="J32" s="16"/>
      <c r="K32" s="10"/>
      <c r="L32" s="28"/>
    </row>
    <row r="33" spans="1:43" s="4" customFormat="1" ht="16.5" customHeight="1">
      <c r="A33" s="33" t="s">
        <v>60</v>
      </c>
      <c r="B33" s="3"/>
      <c r="C33" s="33"/>
      <c r="D33" s="3"/>
      <c r="E33" s="3"/>
      <c r="F33" s="3"/>
      <c r="G33" s="3"/>
      <c r="H33" s="3"/>
      <c r="I33" s="3"/>
      <c r="J33" s="3"/>
      <c r="K33" s="3"/>
      <c r="L33" s="3"/>
    </row>
    <row r="34" spans="1:43" s="4" customFormat="1" ht="10.5" customHeight="1">
      <c r="A34" s="3"/>
      <c r="B34" s="13"/>
      <c r="C34" s="13"/>
      <c r="D34" s="13"/>
      <c r="E34" s="13"/>
      <c r="F34" s="13"/>
      <c r="G34" s="13"/>
      <c r="H34" s="13"/>
      <c r="I34" s="13"/>
      <c r="J34" s="13"/>
      <c r="K34" s="1"/>
      <c r="L34" s="1"/>
    </row>
    <row r="35" spans="1:43" s="4" customFormat="1" ht="16.5" customHeight="1">
      <c r="A35" s="30"/>
      <c r="B35" s="29"/>
      <c r="C35" s="29"/>
      <c r="D35" s="29"/>
      <c r="E35" s="30" t="s">
        <v>49</v>
      </c>
      <c r="F35" s="29"/>
      <c r="G35" s="29"/>
      <c r="H35" s="29"/>
      <c r="I35" s="29"/>
      <c r="J35" s="29"/>
      <c r="K35" s="29"/>
      <c r="L35" s="38" t="s">
        <v>50</v>
      </c>
    </row>
    <row r="36" spans="1:43" s="4" customFormat="1" ht="16.5" customHeight="1">
      <c r="A36" s="392" t="s">
        <v>61</v>
      </c>
      <c r="B36" s="19" t="s">
        <v>6</v>
      </c>
      <c r="C36" s="20"/>
      <c r="D36" s="214" t="s">
        <v>227</v>
      </c>
      <c r="E36" s="22"/>
      <c r="F36" s="20"/>
      <c r="G36" s="376" t="s">
        <v>189</v>
      </c>
      <c r="H36" s="471" t="s">
        <v>190</v>
      </c>
      <c r="I36" s="376" t="s">
        <v>51</v>
      </c>
      <c r="J36" s="19" t="s">
        <v>8</v>
      </c>
      <c r="K36" s="22"/>
      <c r="L36" s="22"/>
    </row>
    <row r="37" spans="1:43" s="4" customFormat="1" ht="16.5" customHeight="1">
      <c r="A37" s="393"/>
      <c r="B37" s="372" t="s">
        <v>10</v>
      </c>
      <c r="C37" s="21" t="s">
        <v>11</v>
      </c>
      <c r="D37" s="414" t="s">
        <v>12</v>
      </c>
      <c r="E37" s="372" t="s">
        <v>13</v>
      </c>
      <c r="F37" s="372" t="s">
        <v>52</v>
      </c>
      <c r="G37" s="377"/>
      <c r="H37" s="472"/>
      <c r="I37" s="377"/>
      <c r="J37" s="372" t="s">
        <v>53</v>
      </c>
      <c r="K37" s="50" t="s">
        <v>54</v>
      </c>
      <c r="L37" s="50" t="s">
        <v>55</v>
      </c>
    </row>
    <row r="38" spans="1:43" s="4" customFormat="1" ht="45" customHeight="1">
      <c r="A38" s="394"/>
      <c r="B38" s="373"/>
      <c r="C38" s="6" t="s">
        <v>10</v>
      </c>
      <c r="D38" s="373"/>
      <c r="E38" s="373"/>
      <c r="F38" s="373"/>
      <c r="G38" s="378"/>
      <c r="H38" s="473"/>
      <c r="I38" s="378"/>
      <c r="J38" s="373"/>
      <c r="K38" s="51" t="s">
        <v>56</v>
      </c>
      <c r="L38" s="51" t="s">
        <v>62</v>
      </c>
    </row>
    <row r="39" spans="1:43" s="7" customFormat="1" ht="20.100000000000001" customHeight="1">
      <c r="A39" s="35" t="s">
        <v>63</v>
      </c>
      <c r="B39" s="55">
        <f>SUM(B41:B57)</f>
        <v>186841</v>
      </c>
      <c r="C39" s="41">
        <f t="shared" ref="C39:L39" si="1">SUM(C41:C57)</f>
        <v>16378</v>
      </c>
      <c r="D39" s="41">
        <f t="shared" si="1"/>
        <v>209783</v>
      </c>
      <c r="E39" s="41">
        <f t="shared" si="1"/>
        <v>141824</v>
      </c>
      <c r="F39" s="41">
        <f t="shared" si="1"/>
        <v>67959</v>
      </c>
      <c r="G39" s="41">
        <f>SUM(G41:G57)</f>
        <v>123754</v>
      </c>
      <c r="H39" s="41">
        <f>SUM(H41:H57)</f>
        <v>41586</v>
      </c>
      <c r="I39" s="41">
        <f t="shared" si="1"/>
        <v>1257240</v>
      </c>
      <c r="J39" s="41">
        <f t="shared" si="1"/>
        <v>393856</v>
      </c>
      <c r="K39" s="42">
        <f t="shared" si="1"/>
        <v>326772</v>
      </c>
      <c r="L39" s="42">
        <f t="shared" si="1"/>
        <v>179277</v>
      </c>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row>
    <row r="40" spans="1:43" s="7" customFormat="1" ht="10.5" customHeight="1">
      <c r="A40" s="35"/>
      <c r="B40" s="56"/>
      <c r="C40" s="41"/>
      <c r="D40" s="41"/>
      <c r="E40" s="41"/>
      <c r="F40" s="41"/>
      <c r="G40" s="83"/>
      <c r="H40" s="83"/>
      <c r="I40" s="41"/>
      <c r="J40" s="41"/>
      <c r="K40" s="42"/>
      <c r="L40" s="42"/>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row>
    <row r="41" spans="1:43" s="7" customFormat="1" ht="20.100000000000001" customHeight="1">
      <c r="A41" s="35" t="s">
        <v>64</v>
      </c>
      <c r="B41" s="56">
        <v>69</v>
      </c>
      <c r="C41" s="41">
        <v>0</v>
      </c>
      <c r="D41" s="41">
        <v>79</v>
      </c>
      <c r="E41" s="41">
        <v>62</v>
      </c>
      <c r="F41" s="41">
        <v>17</v>
      </c>
      <c r="G41" s="170">
        <v>390</v>
      </c>
      <c r="H41" s="170">
        <v>17</v>
      </c>
      <c r="I41" s="41">
        <v>22</v>
      </c>
      <c r="J41" s="41">
        <v>393856</v>
      </c>
      <c r="K41" s="42">
        <v>326772</v>
      </c>
      <c r="L41" s="42">
        <v>179277</v>
      </c>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row>
    <row r="42" spans="1:43" s="7" customFormat="1" ht="14.25" customHeight="1">
      <c r="A42" s="35" t="s">
        <v>65</v>
      </c>
      <c r="B42" s="56" t="s">
        <v>59</v>
      </c>
      <c r="C42" s="41"/>
      <c r="D42" s="41"/>
      <c r="E42" s="41"/>
      <c r="F42" s="41"/>
      <c r="G42" s="170"/>
      <c r="H42" s="170"/>
      <c r="I42" s="41"/>
      <c r="J42" s="41"/>
      <c r="K42" s="42"/>
      <c r="L42" s="42"/>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row>
    <row r="43" spans="1:43" s="7" customFormat="1" ht="20.100000000000001" customHeight="1">
      <c r="A43" s="35" t="s">
        <v>66</v>
      </c>
      <c r="B43" s="56">
        <v>7917</v>
      </c>
      <c r="C43" s="41">
        <v>0</v>
      </c>
      <c r="D43" s="41">
        <v>7154</v>
      </c>
      <c r="E43" s="41">
        <v>5913</v>
      </c>
      <c r="F43" s="41">
        <v>1241</v>
      </c>
      <c r="G43" s="171">
        <v>5464</v>
      </c>
      <c r="H43" s="171">
        <v>1216</v>
      </c>
      <c r="I43" s="41">
        <v>10</v>
      </c>
      <c r="J43" s="41">
        <v>0</v>
      </c>
      <c r="K43" s="42">
        <v>0</v>
      </c>
      <c r="L43" s="42">
        <v>0</v>
      </c>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row>
    <row r="44" spans="1:43" s="7" customFormat="1" ht="15.75" customHeight="1">
      <c r="A44" s="35"/>
      <c r="B44" s="56"/>
      <c r="C44" s="41"/>
      <c r="D44" s="41"/>
      <c r="E44" s="41"/>
      <c r="F44" s="41"/>
      <c r="G44" s="170"/>
      <c r="H44" s="170"/>
      <c r="I44" s="41"/>
      <c r="J44" s="41"/>
      <c r="K44" s="42"/>
      <c r="L44" s="42"/>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row>
    <row r="45" spans="1:43" s="7" customFormat="1" ht="20.100000000000001" customHeight="1">
      <c r="A45" s="35" t="s">
        <v>67</v>
      </c>
      <c r="B45" s="56">
        <v>41873</v>
      </c>
      <c r="C45" s="41">
        <v>0</v>
      </c>
      <c r="D45" s="41">
        <v>44516</v>
      </c>
      <c r="E45" s="41">
        <v>34217</v>
      </c>
      <c r="F45" s="41">
        <v>10299</v>
      </c>
      <c r="G45" s="171">
        <v>26267</v>
      </c>
      <c r="H45" s="171">
        <v>7099</v>
      </c>
      <c r="I45" s="41">
        <v>84</v>
      </c>
      <c r="J45" s="41">
        <v>0</v>
      </c>
      <c r="K45" s="42">
        <v>0</v>
      </c>
      <c r="L45" s="42">
        <v>0</v>
      </c>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row>
    <row r="46" spans="1:43" s="7" customFormat="1" ht="15.75" customHeight="1">
      <c r="A46" s="35"/>
      <c r="B46" s="56"/>
      <c r="C46" s="41"/>
      <c r="D46" s="41"/>
      <c r="E46" s="41"/>
      <c r="F46" s="41"/>
      <c r="G46" s="170"/>
      <c r="H46" s="170"/>
      <c r="I46" s="41"/>
      <c r="J46" s="41"/>
      <c r="K46" s="42"/>
      <c r="L46" s="42"/>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row>
    <row r="47" spans="1:43" s="7" customFormat="1" ht="20.100000000000001" customHeight="1">
      <c r="A47" s="35" t="s">
        <v>68</v>
      </c>
      <c r="B47" s="56">
        <v>71559</v>
      </c>
      <c r="C47" s="41">
        <v>0</v>
      </c>
      <c r="D47" s="41">
        <v>78594</v>
      </c>
      <c r="E47" s="41">
        <v>54766</v>
      </c>
      <c r="F47" s="41">
        <v>23828</v>
      </c>
      <c r="G47" s="171">
        <v>33377</v>
      </c>
      <c r="H47" s="171">
        <v>11560</v>
      </c>
      <c r="I47" s="41">
        <v>5771</v>
      </c>
      <c r="J47" s="41">
        <v>0</v>
      </c>
      <c r="K47" s="42">
        <v>0</v>
      </c>
      <c r="L47" s="42">
        <v>0</v>
      </c>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row>
    <row r="48" spans="1:43" s="7" customFormat="1" ht="15.75" customHeight="1">
      <c r="A48" s="35"/>
      <c r="B48" s="56"/>
      <c r="C48" s="41"/>
      <c r="D48" s="41"/>
      <c r="E48" s="41"/>
      <c r="F48" s="41"/>
      <c r="G48" s="170"/>
      <c r="H48" s="170"/>
      <c r="I48" s="41"/>
      <c r="J48" s="41"/>
      <c r="K48" s="42"/>
      <c r="L48" s="42"/>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row>
    <row r="49" spans="1:43" s="7" customFormat="1" ht="20.100000000000001" customHeight="1">
      <c r="A49" s="35" t="s">
        <v>69</v>
      </c>
      <c r="B49" s="56">
        <v>49045</v>
      </c>
      <c r="C49" s="41">
        <v>0</v>
      </c>
      <c r="D49" s="41">
        <v>58687</v>
      </c>
      <c r="E49" s="41">
        <v>36574</v>
      </c>
      <c r="F49" s="41">
        <v>22113</v>
      </c>
      <c r="G49" s="171">
        <v>29037</v>
      </c>
      <c r="H49" s="171">
        <v>10834</v>
      </c>
      <c r="I49" s="41">
        <v>185692</v>
      </c>
      <c r="J49" s="41">
        <v>0</v>
      </c>
      <c r="K49" s="42">
        <v>0</v>
      </c>
      <c r="L49" s="42">
        <v>0</v>
      </c>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row>
    <row r="50" spans="1:43" s="7" customFormat="1" ht="12.75" customHeight="1">
      <c r="A50" s="35"/>
      <c r="B50" s="56"/>
      <c r="C50" s="41"/>
      <c r="D50" s="41"/>
      <c r="E50" s="41"/>
      <c r="F50" s="41"/>
      <c r="G50" s="170"/>
      <c r="H50" s="170"/>
      <c r="I50" s="41"/>
      <c r="J50" s="41"/>
      <c r="K50" s="42"/>
      <c r="L50" s="42"/>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row>
    <row r="51" spans="1:43" s="7" customFormat="1" ht="20.100000000000001" customHeight="1">
      <c r="A51" s="35" t="s">
        <v>70</v>
      </c>
      <c r="B51" s="56">
        <v>14514</v>
      </c>
      <c r="C51" s="41">
        <v>14514</v>
      </c>
      <c r="D51" s="41">
        <v>18178</v>
      </c>
      <c r="E51" s="41">
        <v>9154</v>
      </c>
      <c r="F51" s="41">
        <v>9024</v>
      </c>
      <c r="G51" s="171">
        <v>19054</v>
      </c>
      <c r="H51" s="171">
        <v>7450</v>
      </c>
      <c r="I51" s="41">
        <v>202055</v>
      </c>
      <c r="J51" s="41">
        <v>0</v>
      </c>
      <c r="K51" s="42">
        <v>0</v>
      </c>
      <c r="L51" s="42">
        <v>0</v>
      </c>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row>
    <row r="52" spans="1:43" s="7" customFormat="1" ht="15" customHeight="1">
      <c r="A52" s="35"/>
      <c r="B52" s="56"/>
      <c r="C52" s="41"/>
      <c r="D52" s="41"/>
      <c r="E52" s="41"/>
      <c r="F52" s="41"/>
      <c r="G52" s="170"/>
      <c r="H52" s="170"/>
      <c r="I52" s="41"/>
      <c r="J52" s="41"/>
      <c r="K52" s="42"/>
      <c r="L52" s="42"/>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row>
    <row r="53" spans="1:43" s="7" customFormat="1" ht="17.25" customHeight="1">
      <c r="A53" s="35" t="s">
        <v>71</v>
      </c>
      <c r="B53" s="56">
        <v>1809</v>
      </c>
      <c r="C53" s="41">
        <v>1809</v>
      </c>
      <c r="D53" s="41">
        <v>2501</v>
      </c>
      <c r="E53" s="41">
        <v>1110</v>
      </c>
      <c r="F53" s="41">
        <v>1391</v>
      </c>
      <c r="G53" s="171">
        <v>8102</v>
      </c>
      <c r="H53" s="171">
        <v>2968</v>
      </c>
      <c r="I53" s="41">
        <v>212999</v>
      </c>
      <c r="J53" s="41">
        <v>0</v>
      </c>
      <c r="K53" s="42">
        <v>0</v>
      </c>
      <c r="L53" s="42">
        <v>0</v>
      </c>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row>
    <row r="54" spans="1:43" s="7" customFormat="1" ht="12.75" customHeight="1">
      <c r="A54" s="35"/>
      <c r="B54" s="56"/>
      <c r="C54" s="41"/>
      <c r="D54" s="41"/>
      <c r="E54" s="41"/>
      <c r="F54" s="41"/>
      <c r="G54" s="170"/>
      <c r="H54" s="170"/>
      <c r="I54" s="41"/>
      <c r="J54" s="41"/>
      <c r="K54" s="42"/>
      <c r="L54" s="42"/>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row>
    <row r="55" spans="1:43" s="7" customFormat="1" ht="16.5" customHeight="1">
      <c r="A55" s="35" t="s">
        <v>72</v>
      </c>
      <c r="B55" s="56">
        <v>43</v>
      </c>
      <c r="C55" s="41">
        <v>43</v>
      </c>
      <c r="D55" s="41">
        <v>69</v>
      </c>
      <c r="E55" s="41">
        <v>26</v>
      </c>
      <c r="F55" s="41">
        <v>43</v>
      </c>
      <c r="G55" s="171">
        <v>1286</v>
      </c>
      <c r="H55" s="171">
        <v>365</v>
      </c>
      <c r="I55" s="41">
        <v>191640</v>
      </c>
      <c r="J55" s="41">
        <v>0</v>
      </c>
      <c r="K55" s="42">
        <v>0</v>
      </c>
      <c r="L55" s="42">
        <v>0</v>
      </c>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row>
    <row r="56" spans="1:43" s="7" customFormat="1" ht="15" customHeight="1">
      <c r="A56" s="35"/>
      <c r="B56" s="56"/>
      <c r="C56" s="41"/>
      <c r="D56" s="41"/>
      <c r="E56" s="41"/>
      <c r="F56" s="41"/>
      <c r="G56" s="170"/>
      <c r="H56" s="170"/>
      <c r="I56" s="41"/>
      <c r="J56" s="41"/>
      <c r="K56" s="42"/>
      <c r="L56" s="42"/>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row>
    <row r="57" spans="1:43" s="7" customFormat="1" ht="15" customHeight="1">
      <c r="A57" s="35" t="s">
        <v>73</v>
      </c>
      <c r="B57" s="56">
        <v>12</v>
      </c>
      <c r="C57" s="41">
        <v>12</v>
      </c>
      <c r="D57" s="41">
        <v>5</v>
      </c>
      <c r="E57" s="41">
        <v>2</v>
      </c>
      <c r="F57" s="41">
        <v>3</v>
      </c>
      <c r="G57" s="170">
        <v>777</v>
      </c>
      <c r="H57" s="170">
        <v>77</v>
      </c>
      <c r="I57" s="41">
        <v>458967</v>
      </c>
      <c r="J57" s="41">
        <v>0</v>
      </c>
      <c r="K57" s="42">
        <v>0</v>
      </c>
      <c r="L57" s="42">
        <v>0</v>
      </c>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row>
    <row r="58" spans="1:43" s="7" customFormat="1" ht="11.25" customHeight="1">
      <c r="A58" s="36"/>
      <c r="B58" s="23"/>
      <c r="C58" s="11"/>
      <c r="D58" s="11"/>
      <c r="E58" s="11"/>
      <c r="F58" s="11"/>
      <c r="G58" s="11"/>
      <c r="H58" s="11"/>
      <c r="I58" s="11"/>
      <c r="J58" s="11"/>
      <c r="K58" s="24"/>
      <c r="L58" s="24"/>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row>
    <row r="59" spans="1:43" s="4" customFormat="1" ht="16.5" customHeight="1">
      <c r="A59" s="25" t="s">
        <v>21</v>
      </c>
      <c r="B59" s="14"/>
      <c r="C59" s="25" t="s">
        <v>20</v>
      </c>
      <c r="D59" s="25"/>
      <c r="E59" s="25"/>
      <c r="F59" s="25" t="s">
        <v>19</v>
      </c>
      <c r="I59" s="45" t="s">
        <v>59</v>
      </c>
      <c r="J59" s="9" t="s">
        <v>18</v>
      </c>
      <c r="K59" s="27"/>
      <c r="L59" s="26"/>
    </row>
    <row r="60" spans="1:43" s="4" customFormat="1" ht="16.5" customHeight="1">
      <c r="B60" s="10"/>
      <c r="C60" s="44" t="s">
        <v>59</v>
      </c>
      <c r="F60" s="4" t="s">
        <v>22</v>
      </c>
      <c r="J60" s="26"/>
      <c r="K60" s="26"/>
      <c r="L60" s="26"/>
    </row>
    <row r="61" spans="1:43" s="4" customFormat="1" ht="16.5" customHeight="1">
      <c r="B61" s="10"/>
      <c r="J61" s="26"/>
      <c r="K61" s="39" t="s">
        <v>59</v>
      </c>
      <c r="L61" s="26"/>
    </row>
    <row r="62" spans="1:43" s="4" customFormat="1" ht="16.5" customHeight="1">
      <c r="B62" s="10"/>
      <c r="J62" s="26"/>
      <c r="K62" s="39"/>
      <c r="L62" s="26"/>
    </row>
    <row r="63" spans="1:43" s="4" customFormat="1" ht="16.5" customHeight="1">
      <c r="B63" s="10"/>
      <c r="J63" s="26"/>
      <c r="K63" s="39"/>
      <c r="L63" s="26"/>
    </row>
    <row r="64" spans="1:43" s="4" customFormat="1" ht="16.5" customHeight="1">
      <c r="A64" s="4" t="s">
        <v>23</v>
      </c>
      <c r="B64" s="10"/>
      <c r="C64" s="10"/>
      <c r="D64" s="10"/>
      <c r="E64" s="10"/>
      <c r="F64" s="10"/>
      <c r="G64" s="10"/>
      <c r="H64" s="10"/>
      <c r="I64" s="10"/>
      <c r="J64" s="10"/>
    </row>
    <row r="65" spans="1:10" s="4" customFormat="1" ht="16.5" customHeight="1">
      <c r="A65" s="44" t="s">
        <v>59</v>
      </c>
      <c r="B65" s="10"/>
      <c r="C65" s="10"/>
      <c r="D65" s="10"/>
      <c r="E65" s="10"/>
      <c r="F65" s="10"/>
      <c r="G65" s="10"/>
      <c r="H65" s="10"/>
      <c r="I65" s="10"/>
      <c r="J65" s="10"/>
    </row>
    <row r="66" spans="1:10" s="4" customFormat="1" ht="16.5" customHeight="1">
      <c r="B66" s="10"/>
      <c r="C66" s="10"/>
      <c r="D66" s="10"/>
      <c r="E66" s="10"/>
      <c r="F66" s="10"/>
      <c r="G66" s="10"/>
      <c r="H66" s="10"/>
      <c r="I66" s="10"/>
      <c r="J66" s="10"/>
    </row>
    <row r="67" spans="1:10" s="4" customFormat="1" ht="16.5" customHeight="1">
      <c r="B67" s="10"/>
      <c r="C67" s="10"/>
      <c r="D67" s="10"/>
      <c r="E67" s="10"/>
      <c r="F67" s="10"/>
      <c r="G67" s="10"/>
      <c r="H67" s="10"/>
      <c r="I67" s="10"/>
      <c r="J67" s="10"/>
    </row>
    <row r="68" spans="1:10" s="4" customFormat="1" ht="16.5" customHeight="1">
      <c r="B68" s="10"/>
      <c r="C68" s="10"/>
      <c r="D68" s="10"/>
      <c r="E68" s="10"/>
      <c r="F68" s="10"/>
      <c r="G68" s="10"/>
      <c r="H68" s="10"/>
      <c r="I68" s="10"/>
      <c r="J68" s="10"/>
    </row>
    <row r="69" spans="1:10" s="4" customFormat="1" ht="16.5" customHeight="1">
      <c r="B69" s="10"/>
      <c r="C69" s="10"/>
      <c r="D69" s="10"/>
      <c r="E69" s="10"/>
      <c r="F69" s="10"/>
      <c r="G69" s="10"/>
      <c r="H69" s="10"/>
      <c r="I69" s="10"/>
      <c r="J69" s="10"/>
    </row>
    <row r="70" spans="1:10" s="4" customFormat="1" ht="16.5" customHeight="1">
      <c r="B70" s="10"/>
      <c r="C70" s="10"/>
      <c r="D70" s="10"/>
      <c r="E70" s="10"/>
      <c r="F70" s="10"/>
      <c r="G70" s="10"/>
      <c r="H70" s="10"/>
      <c r="I70" s="10"/>
      <c r="J70" s="10"/>
    </row>
    <row r="71" spans="1:10" s="4" customFormat="1" ht="16.5" customHeight="1">
      <c r="B71" s="10"/>
      <c r="C71" s="10"/>
      <c r="D71" s="10"/>
      <c r="E71" s="10"/>
      <c r="F71" s="10"/>
      <c r="G71" s="10"/>
      <c r="H71" s="10"/>
      <c r="I71" s="10"/>
      <c r="J71" s="10"/>
    </row>
    <row r="72" spans="1:10" s="4" customFormat="1" ht="16.5" customHeight="1">
      <c r="B72" s="10"/>
      <c r="C72" s="10"/>
      <c r="D72" s="10"/>
      <c r="E72" s="10"/>
      <c r="F72" s="10"/>
      <c r="G72" s="10"/>
      <c r="H72" s="10"/>
      <c r="I72" s="10"/>
      <c r="J72" s="10"/>
    </row>
    <row r="73" spans="1:10" s="4" customFormat="1" ht="16.5" customHeight="1">
      <c r="B73" s="10"/>
      <c r="C73" s="10"/>
      <c r="D73" s="10"/>
      <c r="E73" s="10"/>
      <c r="F73" s="10"/>
      <c r="G73" s="10"/>
      <c r="H73" s="10"/>
      <c r="I73" s="10"/>
      <c r="J73" s="10"/>
    </row>
    <row r="74" spans="1:10" s="4" customFormat="1" ht="16.5" customHeight="1">
      <c r="B74" s="10"/>
      <c r="C74" s="10"/>
      <c r="D74" s="10"/>
      <c r="E74" s="10"/>
      <c r="F74" s="10"/>
      <c r="G74" s="10"/>
      <c r="H74" s="10"/>
      <c r="I74" s="10"/>
      <c r="J74" s="10"/>
    </row>
    <row r="75" spans="1:10" s="4" customFormat="1" ht="16.5" customHeight="1">
      <c r="B75" s="10"/>
      <c r="C75" s="10"/>
      <c r="D75" s="10"/>
      <c r="E75" s="10"/>
      <c r="F75" s="10"/>
      <c r="G75" s="10"/>
      <c r="H75" s="10"/>
      <c r="I75" s="10"/>
      <c r="J75" s="10"/>
    </row>
    <row r="76" spans="1:10" s="4" customFormat="1" ht="16.5" customHeight="1">
      <c r="B76" s="10"/>
      <c r="C76" s="10"/>
      <c r="D76" s="10"/>
      <c r="E76" s="10"/>
      <c r="F76" s="10"/>
      <c r="G76" s="10"/>
      <c r="H76" s="10"/>
      <c r="I76" s="10"/>
      <c r="J76" s="10"/>
    </row>
    <row r="77" spans="1:10" s="4" customFormat="1" ht="16.5" customHeight="1">
      <c r="B77" s="10"/>
      <c r="C77" s="10"/>
      <c r="D77" s="10"/>
      <c r="E77" s="10"/>
      <c r="F77" s="10"/>
      <c r="G77" s="10"/>
      <c r="H77" s="10"/>
      <c r="I77" s="10"/>
      <c r="J77" s="10"/>
    </row>
    <row r="78" spans="1:10" s="4" customFormat="1" ht="16.5" customHeight="1">
      <c r="B78" s="10"/>
      <c r="C78" s="10"/>
      <c r="D78" s="10"/>
      <c r="E78" s="10"/>
      <c r="F78" s="10"/>
      <c r="G78" s="10"/>
      <c r="H78" s="10"/>
      <c r="I78" s="10"/>
      <c r="J78" s="10"/>
    </row>
    <row r="79" spans="1:10" s="4" customFormat="1" ht="16.5" customHeight="1">
      <c r="B79" s="10"/>
      <c r="C79" s="10"/>
      <c r="D79" s="10"/>
      <c r="E79" s="10"/>
      <c r="F79" s="10"/>
      <c r="G79" s="10"/>
      <c r="H79" s="10"/>
      <c r="I79" s="10"/>
      <c r="J79" s="10"/>
    </row>
  </sheetData>
  <mergeCells count="18">
    <mergeCell ref="J37:J38"/>
    <mergeCell ref="A36:A38"/>
    <mergeCell ref="G36:G38"/>
    <mergeCell ref="I36:I38"/>
    <mergeCell ref="B37:B38"/>
    <mergeCell ref="D37:D38"/>
    <mergeCell ref="E37:E38"/>
    <mergeCell ref="F37:F38"/>
    <mergeCell ref="H36:H38"/>
    <mergeCell ref="G7:G9"/>
    <mergeCell ref="J8:J9"/>
    <mergeCell ref="A7:A9"/>
    <mergeCell ref="I7:I9"/>
    <mergeCell ref="B8:B9"/>
    <mergeCell ref="D8:D9"/>
    <mergeCell ref="E8:E9"/>
    <mergeCell ref="F8:F9"/>
    <mergeCell ref="H7:H9"/>
  </mergeCells>
  <phoneticPr fontId="4" type="noConversion"/>
  <pageMargins left="0.75" right="0.75" top="1" bottom="1" header="0.5" footer="0.5"/>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21"/>
  <sheetViews>
    <sheetView zoomScale="75" zoomScaleNormal="75" workbookViewId="0">
      <selection activeCell="W9" sqref="W9"/>
    </sheetView>
  </sheetViews>
  <sheetFormatPr defaultColWidth="9" defaultRowHeight="15.6"/>
  <cols>
    <col min="1" max="13" width="9" style="44"/>
    <col min="14" max="14" width="30" style="44" customWidth="1"/>
    <col min="15" max="15" width="4" style="44" customWidth="1"/>
    <col min="16" max="17" width="9" style="44"/>
    <col min="18" max="18" width="19.44140625" style="44" customWidth="1"/>
    <col min="19" max="22" width="9" style="44"/>
    <col min="23" max="23" width="18.109375" style="44" customWidth="1"/>
    <col min="24" max="269" width="9" style="44"/>
    <col min="270" max="270" width="30" style="44" customWidth="1"/>
    <col min="271" max="271" width="4" style="44" customWidth="1"/>
    <col min="272" max="273" width="9" style="44"/>
    <col min="274" max="274" width="19.44140625" style="44" customWidth="1"/>
    <col min="275" max="278" width="9" style="44"/>
    <col min="279" max="279" width="18.109375" style="44" customWidth="1"/>
    <col min="280" max="525" width="9" style="44"/>
    <col min="526" max="526" width="30" style="44" customWidth="1"/>
    <col min="527" max="527" width="4" style="44" customWidth="1"/>
    <col min="528" max="529" width="9" style="44"/>
    <col min="530" max="530" width="19.44140625" style="44" customWidth="1"/>
    <col min="531" max="534" width="9" style="44"/>
    <col min="535" max="535" width="18.109375" style="44" customWidth="1"/>
    <col min="536" max="781" width="9" style="44"/>
    <col min="782" max="782" width="30" style="44" customWidth="1"/>
    <col min="783" max="783" width="4" style="44" customWidth="1"/>
    <col min="784" max="785" width="9" style="44"/>
    <col min="786" max="786" width="19.44140625" style="44" customWidth="1"/>
    <col min="787" max="790" width="9" style="44"/>
    <col min="791" max="791" width="18.109375" style="44" customWidth="1"/>
    <col min="792" max="1037" width="9" style="44"/>
    <col min="1038" max="1038" width="30" style="44" customWidth="1"/>
    <col min="1039" max="1039" width="4" style="44" customWidth="1"/>
    <col min="1040" max="1041" width="9" style="44"/>
    <col min="1042" max="1042" width="19.44140625" style="44" customWidth="1"/>
    <col min="1043" max="1046" width="9" style="44"/>
    <col min="1047" max="1047" width="18.109375" style="44" customWidth="1"/>
    <col min="1048" max="1293" width="9" style="44"/>
    <col min="1294" max="1294" width="30" style="44" customWidth="1"/>
    <col min="1295" max="1295" width="4" style="44" customWidth="1"/>
    <col min="1296" max="1297" width="9" style="44"/>
    <col min="1298" max="1298" width="19.44140625" style="44" customWidth="1"/>
    <col min="1299" max="1302" width="9" style="44"/>
    <col min="1303" max="1303" width="18.109375" style="44" customWidth="1"/>
    <col min="1304" max="1549" width="9" style="44"/>
    <col min="1550" max="1550" width="30" style="44" customWidth="1"/>
    <col min="1551" max="1551" width="4" style="44" customWidth="1"/>
    <col min="1552" max="1553" width="9" style="44"/>
    <col min="1554" max="1554" width="19.44140625" style="44" customWidth="1"/>
    <col min="1555" max="1558" width="9" style="44"/>
    <col min="1559" max="1559" width="18.109375" style="44" customWidth="1"/>
    <col min="1560" max="1805" width="9" style="44"/>
    <col min="1806" max="1806" width="30" style="44" customWidth="1"/>
    <col min="1807" max="1807" width="4" style="44" customWidth="1"/>
    <col min="1808" max="1809" width="9" style="44"/>
    <col min="1810" max="1810" width="19.44140625" style="44" customWidth="1"/>
    <col min="1811" max="1814" width="9" style="44"/>
    <col min="1815" max="1815" width="18.109375" style="44" customWidth="1"/>
    <col min="1816" max="2061" width="9" style="44"/>
    <col min="2062" max="2062" width="30" style="44" customWidth="1"/>
    <col min="2063" max="2063" width="4" style="44" customWidth="1"/>
    <col min="2064" max="2065" width="9" style="44"/>
    <col min="2066" max="2066" width="19.44140625" style="44" customWidth="1"/>
    <col min="2067" max="2070" width="9" style="44"/>
    <col min="2071" max="2071" width="18.109375" style="44" customWidth="1"/>
    <col min="2072" max="2317" width="9" style="44"/>
    <col min="2318" max="2318" width="30" style="44" customWidth="1"/>
    <col min="2319" max="2319" width="4" style="44" customWidth="1"/>
    <col min="2320" max="2321" width="9" style="44"/>
    <col min="2322" max="2322" width="19.44140625" style="44" customWidth="1"/>
    <col min="2323" max="2326" width="9" style="44"/>
    <col min="2327" max="2327" width="18.109375" style="44" customWidth="1"/>
    <col min="2328" max="2573" width="9" style="44"/>
    <col min="2574" max="2574" width="30" style="44" customWidth="1"/>
    <col min="2575" max="2575" width="4" style="44" customWidth="1"/>
    <col min="2576" max="2577" width="9" style="44"/>
    <col min="2578" max="2578" width="19.44140625" style="44" customWidth="1"/>
    <col min="2579" max="2582" width="9" style="44"/>
    <col min="2583" max="2583" width="18.109375" style="44" customWidth="1"/>
    <col min="2584" max="2829" width="9" style="44"/>
    <col min="2830" max="2830" width="30" style="44" customWidth="1"/>
    <col min="2831" max="2831" width="4" style="44" customWidth="1"/>
    <col min="2832" max="2833" width="9" style="44"/>
    <col min="2834" max="2834" width="19.44140625" style="44" customWidth="1"/>
    <col min="2835" max="2838" width="9" style="44"/>
    <col min="2839" max="2839" width="18.109375" style="44" customWidth="1"/>
    <col min="2840" max="3085" width="9" style="44"/>
    <col min="3086" max="3086" width="30" style="44" customWidth="1"/>
    <col min="3087" max="3087" width="4" style="44" customWidth="1"/>
    <col min="3088" max="3089" width="9" style="44"/>
    <col min="3090" max="3090" width="19.44140625" style="44" customWidth="1"/>
    <col min="3091" max="3094" width="9" style="44"/>
    <col min="3095" max="3095" width="18.109375" style="44" customWidth="1"/>
    <col min="3096" max="3341" width="9" style="44"/>
    <col min="3342" max="3342" width="30" style="44" customWidth="1"/>
    <col min="3343" max="3343" width="4" style="44" customWidth="1"/>
    <col min="3344" max="3345" width="9" style="44"/>
    <col min="3346" max="3346" width="19.44140625" style="44" customWidth="1"/>
    <col min="3347" max="3350" width="9" style="44"/>
    <col min="3351" max="3351" width="18.109375" style="44" customWidth="1"/>
    <col min="3352" max="3597" width="9" style="44"/>
    <col min="3598" max="3598" width="30" style="44" customWidth="1"/>
    <col min="3599" max="3599" width="4" style="44" customWidth="1"/>
    <col min="3600" max="3601" width="9" style="44"/>
    <col min="3602" max="3602" width="19.44140625" style="44" customWidth="1"/>
    <col min="3603" max="3606" width="9" style="44"/>
    <col min="3607" max="3607" width="18.109375" style="44" customWidth="1"/>
    <col min="3608" max="3853" width="9" style="44"/>
    <col min="3854" max="3854" width="30" style="44" customWidth="1"/>
    <col min="3855" max="3855" width="4" style="44" customWidth="1"/>
    <col min="3856" max="3857" width="9" style="44"/>
    <col min="3858" max="3858" width="19.44140625" style="44" customWidth="1"/>
    <col min="3859" max="3862" width="9" style="44"/>
    <col min="3863" max="3863" width="18.109375" style="44" customWidth="1"/>
    <col min="3864" max="4109" width="9" style="44"/>
    <col min="4110" max="4110" width="30" style="44" customWidth="1"/>
    <col min="4111" max="4111" width="4" style="44" customWidth="1"/>
    <col min="4112" max="4113" width="9" style="44"/>
    <col min="4114" max="4114" width="19.44140625" style="44" customWidth="1"/>
    <col min="4115" max="4118" width="9" style="44"/>
    <col min="4119" max="4119" width="18.109375" style="44" customWidth="1"/>
    <col min="4120" max="4365" width="9" style="44"/>
    <col min="4366" max="4366" width="30" style="44" customWidth="1"/>
    <col min="4367" max="4367" width="4" style="44" customWidth="1"/>
    <col min="4368" max="4369" width="9" style="44"/>
    <col min="4370" max="4370" width="19.44140625" style="44" customWidth="1"/>
    <col min="4371" max="4374" width="9" style="44"/>
    <col min="4375" max="4375" width="18.109375" style="44" customWidth="1"/>
    <col min="4376" max="4621" width="9" style="44"/>
    <col min="4622" max="4622" width="30" style="44" customWidth="1"/>
    <col min="4623" max="4623" width="4" style="44" customWidth="1"/>
    <col min="4624" max="4625" width="9" style="44"/>
    <col min="4626" max="4626" width="19.44140625" style="44" customWidth="1"/>
    <col min="4627" max="4630" width="9" style="44"/>
    <col min="4631" max="4631" width="18.109375" style="44" customWidth="1"/>
    <col min="4632" max="4877" width="9" style="44"/>
    <col min="4878" max="4878" width="30" style="44" customWidth="1"/>
    <col min="4879" max="4879" width="4" style="44" customWidth="1"/>
    <col min="4880" max="4881" width="9" style="44"/>
    <col min="4882" max="4882" width="19.44140625" style="44" customWidth="1"/>
    <col min="4883" max="4886" width="9" style="44"/>
    <col min="4887" max="4887" width="18.109375" style="44" customWidth="1"/>
    <col min="4888" max="5133" width="9" style="44"/>
    <col min="5134" max="5134" width="30" style="44" customWidth="1"/>
    <col min="5135" max="5135" width="4" style="44" customWidth="1"/>
    <col min="5136" max="5137" width="9" style="44"/>
    <col min="5138" max="5138" width="19.44140625" style="44" customWidth="1"/>
    <col min="5139" max="5142" width="9" style="44"/>
    <col min="5143" max="5143" width="18.109375" style="44" customWidth="1"/>
    <col min="5144" max="5389" width="9" style="44"/>
    <col min="5390" max="5390" width="30" style="44" customWidth="1"/>
    <col min="5391" max="5391" width="4" style="44" customWidth="1"/>
    <col min="5392" max="5393" width="9" style="44"/>
    <col min="5394" max="5394" width="19.44140625" style="44" customWidth="1"/>
    <col min="5395" max="5398" width="9" style="44"/>
    <col min="5399" max="5399" width="18.109375" style="44" customWidth="1"/>
    <col min="5400" max="5645" width="9" style="44"/>
    <col min="5646" max="5646" width="30" style="44" customWidth="1"/>
    <col min="5647" max="5647" width="4" style="44" customWidth="1"/>
    <col min="5648" max="5649" width="9" style="44"/>
    <col min="5650" max="5650" width="19.44140625" style="44" customWidth="1"/>
    <col min="5651" max="5654" width="9" style="44"/>
    <col min="5655" max="5655" width="18.109375" style="44" customWidth="1"/>
    <col min="5656" max="5901" width="9" style="44"/>
    <col min="5902" max="5902" width="30" style="44" customWidth="1"/>
    <col min="5903" max="5903" width="4" style="44" customWidth="1"/>
    <col min="5904" max="5905" width="9" style="44"/>
    <col min="5906" max="5906" width="19.44140625" style="44" customWidth="1"/>
    <col min="5907" max="5910" width="9" style="44"/>
    <col min="5911" max="5911" width="18.109375" style="44" customWidth="1"/>
    <col min="5912" max="6157" width="9" style="44"/>
    <col min="6158" max="6158" width="30" style="44" customWidth="1"/>
    <col min="6159" max="6159" width="4" style="44" customWidth="1"/>
    <col min="6160" max="6161" width="9" style="44"/>
    <col min="6162" max="6162" width="19.44140625" style="44" customWidth="1"/>
    <col min="6163" max="6166" width="9" style="44"/>
    <col min="6167" max="6167" width="18.109375" style="44" customWidth="1"/>
    <col min="6168" max="6413" width="9" style="44"/>
    <col min="6414" max="6414" width="30" style="44" customWidth="1"/>
    <col min="6415" max="6415" width="4" style="44" customWidth="1"/>
    <col min="6416" max="6417" width="9" style="44"/>
    <col min="6418" max="6418" width="19.44140625" style="44" customWidth="1"/>
    <col min="6419" max="6422" width="9" style="44"/>
    <col min="6423" max="6423" width="18.109375" style="44" customWidth="1"/>
    <col min="6424" max="6669" width="9" style="44"/>
    <col min="6670" max="6670" width="30" style="44" customWidth="1"/>
    <col min="6671" max="6671" width="4" style="44" customWidth="1"/>
    <col min="6672" max="6673" width="9" style="44"/>
    <col min="6674" max="6674" width="19.44140625" style="44" customWidth="1"/>
    <col min="6675" max="6678" width="9" style="44"/>
    <col min="6679" max="6679" width="18.109375" style="44" customWidth="1"/>
    <col min="6680" max="6925" width="9" style="44"/>
    <col min="6926" max="6926" width="30" style="44" customWidth="1"/>
    <col min="6927" max="6927" width="4" style="44" customWidth="1"/>
    <col min="6928" max="6929" width="9" style="44"/>
    <col min="6930" max="6930" width="19.44140625" style="44" customWidth="1"/>
    <col min="6931" max="6934" width="9" style="44"/>
    <col min="6935" max="6935" width="18.109375" style="44" customWidth="1"/>
    <col min="6936" max="7181" width="9" style="44"/>
    <col min="7182" max="7182" width="30" style="44" customWidth="1"/>
    <col min="7183" max="7183" width="4" style="44" customWidth="1"/>
    <col min="7184" max="7185" width="9" style="44"/>
    <col min="7186" max="7186" width="19.44140625" style="44" customWidth="1"/>
    <col min="7187" max="7190" width="9" style="44"/>
    <col min="7191" max="7191" width="18.109375" style="44" customWidth="1"/>
    <col min="7192" max="7437" width="9" style="44"/>
    <col min="7438" max="7438" width="30" style="44" customWidth="1"/>
    <col min="7439" max="7439" width="4" style="44" customWidth="1"/>
    <col min="7440" max="7441" width="9" style="44"/>
    <col min="7442" max="7442" width="19.44140625" style="44" customWidth="1"/>
    <col min="7443" max="7446" width="9" style="44"/>
    <col min="7447" max="7447" width="18.109375" style="44" customWidth="1"/>
    <col min="7448" max="7693" width="9" style="44"/>
    <col min="7694" max="7694" width="30" style="44" customWidth="1"/>
    <col min="7695" max="7695" width="4" style="44" customWidth="1"/>
    <col min="7696" max="7697" width="9" style="44"/>
    <col min="7698" max="7698" width="19.44140625" style="44" customWidth="1"/>
    <col min="7699" max="7702" width="9" style="44"/>
    <col min="7703" max="7703" width="18.109375" style="44" customWidth="1"/>
    <col min="7704" max="7949" width="9" style="44"/>
    <col min="7950" max="7950" width="30" style="44" customWidth="1"/>
    <col min="7951" max="7951" width="4" style="44" customWidth="1"/>
    <col min="7952" max="7953" width="9" style="44"/>
    <col min="7954" max="7954" width="19.44140625" style="44" customWidth="1"/>
    <col min="7955" max="7958" width="9" style="44"/>
    <col min="7959" max="7959" width="18.109375" style="44" customWidth="1"/>
    <col min="7960" max="8205" width="9" style="44"/>
    <col min="8206" max="8206" width="30" style="44" customWidth="1"/>
    <col min="8207" max="8207" width="4" style="44" customWidth="1"/>
    <col min="8208" max="8209" width="9" style="44"/>
    <col min="8210" max="8210" width="19.44140625" style="44" customWidth="1"/>
    <col min="8211" max="8214" width="9" style="44"/>
    <col min="8215" max="8215" width="18.109375" style="44" customWidth="1"/>
    <col min="8216" max="8461" width="9" style="44"/>
    <col min="8462" max="8462" width="30" style="44" customWidth="1"/>
    <col min="8463" max="8463" width="4" style="44" customWidth="1"/>
    <col min="8464" max="8465" width="9" style="44"/>
    <col min="8466" max="8466" width="19.44140625" style="44" customWidth="1"/>
    <col min="8467" max="8470" width="9" style="44"/>
    <col min="8471" max="8471" width="18.109375" style="44" customWidth="1"/>
    <col min="8472" max="8717" width="9" style="44"/>
    <col min="8718" max="8718" width="30" style="44" customWidth="1"/>
    <col min="8719" max="8719" width="4" style="44" customWidth="1"/>
    <col min="8720" max="8721" width="9" style="44"/>
    <col min="8722" max="8722" width="19.44140625" style="44" customWidth="1"/>
    <col min="8723" max="8726" width="9" style="44"/>
    <col min="8727" max="8727" width="18.109375" style="44" customWidth="1"/>
    <col min="8728" max="8973" width="9" style="44"/>
    <col min="8974" max="8974" width="30" style="44" customWidth="1"/>
    <col min="8975" max="8975" width="4" style="44" customWidth="1"/>
    <col min="8976" max="8977" width="9" style="44"/>
    <col min="8978" max="8978" width="19.44140625" style="44" customWidth="1"/>
    <col min="8979" max="8982" width="9" style="44"/>
    <col min="8983" max="8983" width="18.109375" style="44" customWidth="1"/>
    <col min="8984" max="9229" width="9" style="44"/>
    <col min="9230" max="9230" width="30" style="44" customWidth="1"/>
    <col min="9231" max="9231" width="4" style="44" customWidth="1"/>
    <col min="9232" max="9233" width="9" style="44"/>
    <col min="9234" max="9234" width="19.44140625" style="44" customWidth="1"/>
    <col min="9235" max="9238" width="9" style="44"/>
    <col min="9239" max="9239" width="18.109375" style="44" customWidth="1"/>
    <col min="9240" max="9485" width="9" style="44"/>
    <col min="9486" max="9486" width="30" style="44" customWidth="1"/>
    <col min="9487" max="9487" width="4" style="44" customWidth="1"/>
    <col min="9488" max="9489" width="9" style="44"/>
    <col min="9490" max="9490" width="19.44140625" style="44" customWidth="1"/>
    <col min="9491" max="9494" width="9" style="44"/>
    <col min="9495" max="9495" width="18.109375" style="44" customWidth="1"/>
    <col min="9496" max="9741" width="9" style="44"/>
    <col min="9742" max="9742" width="30" style="44" customWidth="1"/>
    <col min="9743" max="9743" width="4" style="44" customWidth="1"/>
    <col min="9744" max="9745" width="9" style="44"/>
    <col min="9746" max="9746" width="19.44140625" style="44" customWidth="1"/>
    <col min="9747" max="9750" width="9" style="44"/>
    <col min="9751" max="9751" width="18.109375" style="44" customWidth="1"/>
    <col min="9752" max="9997" width="9" style="44"/>
    <col min="9998" max="9998" width="30" style="44" customWidth="1"/>
    <col min="9999" max="9999" width="4" style="44" customWidth="1"/>
    <col min="10000" max="10001" width="9" style="44"/>
    <col min="10002" max="10002" width="19.44140625" style="44" customWidth="1"/>
    <col min="10003" max="10006" width="9" style="44"/>
    <col min="10007" max="10007" width="18.109375" style="44" customWidth="1"/>
    <col min="10008" max="10253" width="9" style="44"/>
    <col min="10254" max="10254" width="30" style="44" customWidth="1"/>
    <col min="10255" max="10255" width="4" style="44" customWidth="1"/>
    <col min="10256" max="10257" width="9" style="44"/>
    <col min="10258" max="10258" width="19.44140625" style="44" customWidth="1"/>
    <col min="10259" max="10262" width="9" style="44"/>
    <col min="10263" max="10263" width="18.109375" style="44" customWidth="1"/>
    <col min="10264" max="10509" width="9" style="44"/>
    <col min="10510" max="10510" width="30" style="44" customWidth="1"/>
    <col min="10511" max="10511" width="4" style="44" customWidth="1"/>
    <col min="10512" max="10513" width="9" style="44"/>
    <col min="10514" max="10514" width="19.44140625" style="44" customWidth="1"/>
    <col min="10515" max="10518" width="9" style="44"/>
    <col min="10519" max="10519" width="18.109375" style="44" customWidth="1"/>
    <col min="10520" max="10765" width="9" style="44"/>
    <col min="10766" max="10766" width="30" style="44" customWidth="1"/>
    <col min="10767" max="10767" width="4" style="44" customWidth="1"/>
    <col min="10768" max="10769" width="9" style="44"/>
    <col min="10770" max="10770" width="19.44140625" style="44" customWidth="1"/>
    <col min="10771" max="10774" width="9" style="44"/>
    <col min="10775" max="10775" width="18.109375" style="44" customWidth="1"/>
    <col min="10776" max="11021" width="9" style="44"/>
    <col min="11022" max="11022" width="30" style="44" customWidth="1"/>
    <col min="11023" max="11023" width="4" style="44" customWidth="1"/>
    <col min="11024" max="11025" width="9" style="44"/>
    <col min="11026" max="11026" width="19.44140625" style="44" customWidth="1"/>
    <col min="11027" max="11030" width="9" style="44"/>
    <col min="11031" max="11031" width="18.109375" style="44" customWidth="1"/>
    <col min="11032" max="11277" width="9" style="44"/>
    <col min="11278" max="11278" width="30" style="44" customWidth="1"/>
    <col min="11279" max="11279" width="4" style="44" customWidth="1"/>
    <col min="11280" max="11281" width="9" style="44"/>
    <col min="11282" max="11282" width="19.44140625" style="44" customWidth="1"/>
    <col min="11283" max="11286" width="9" style="44"/>
    <col min="11287" max="11287" width="18.109375" style="44" customWidth="1"/>
    <col min="11288" max="11533" width="9" style="44"/>
    <col min="11534" max="11534" width="30" style="44" customWidth="1"/>
    <col min="11535" max="11535" width="4" style="44" customWidth="1"/>
    <col min="11536" max="11537" width="9" style="44"/>
    <col min="11538" max="11538" width="19.44140625" style="44" customWidth="1"/>
    <col min="11539" max="11542" width="9" style="44"/>
    <col min="11543" max="11543" width="18.109375" style="44" customWidth="1"/>
    <col min="11544" max="11789" width="9" style="44"/>
    <col min="11790" max="11790" width="30" style="44" customWidth="1"/>
    <col min="11791" max="11791" width="4" style="44" customWidth="1"/>
    <col min="11792" max="11793" width="9" style="44"/>
    <col min="11794" max="11794" width="19.44140625" style="44" customWidth="1"/>
    <col min="11795" max="11798" width="9" style="44"/>
    <col min="11799" max="11799" width="18.109375" style="44" customWidth="1"/>
    <col min="11800" max="12045" width="9" style="44"/>
    <col min="12046" max="12046" width="30" style="44" customWidth="1"/>
    <col min="12047" max="12047" width="4" style="44" customWidth="1"/>
    <col min="12048" max="12049" width="9" style="44"/>
    <col min="12050" max="12050" width="19.44140625" style="44" customWidth="1"/>
    <col min="12051" max="12054" width="9" style="44"/>
    <col min="12055" max="12055" width="18.109375" style="44" customWidth="1"/>
    <col min="12056" max="12301" width="9" style="44"/>
    <col min="12302" max="12302" width="30" style="44" customWidth="1"/>
    <col min="12303" max="12303" width="4" style="44" customWidth="1"/>
    <col min="12304" max="12305" width="9" style="44"/>
    <col min="12306" max="12306" width="19.44140625" style="44" customWidth="1"/>
    <col min="12307" max="12310" width="9" style="44"/>
    <col min="12311" max="12311" width="18.109375" style="44" customWidth="1"/>
    <col min="12312" max="12557" width="9" style="44"/>
    <col min="12558" max="12558" width="30" style="44" customWidth="1"/>
    <col min="12559" max="12559" width="4" style="44" customWidth="1"/>
    <col min="12560" max="12561" width="9" style="44"/>
    <col min="12562" max="12562" width="19.44140625" style="44" customWidth="1"/>
    <col min="12563" max="12566" width="9" style="44"/>
    <col min="12567" max="12567" width="18.109375" style="44" customWidth="1"/>
    <col min="12568" max="12813" width="9" style="44"/>
    <col min="12814" max="12814" width="30" style="44" customWidth="1"/>
    <col min="12815" max="12815" width="4" style="44" customWidth="1"/>
    <col min="12816" max="12817" width="9" style="44"/>
    <col min="12818" max="12818" width="19.44140625" style="44" customWidth="1"/>
    <col min="12819" max="12822" width="9" style="44"/>
    <col min="12823" max="12823" width="18.109375" style="44" customWidth="1"/>
    <col min="12824" max="13069" width="9" style="44"/>
    <col min="13070" max="13070" width="30" style="44" customWidth="1"/>
    <col min="13071" max="13071" width="4" style="44" customWidth="1"/>
    <col min="13072" max="13073" width="9" style="44"/>
    <col min="13074" max="13074" width="19.44140625" style="44" customWidth="1"/>
    <col min="13075" max="13078" width="9" style="44"/>
    <col min="13079" max="13079" width="18.109375" style="44" customWidth="1"/>
    <col min="13080" max="13325" width="9" style="44"/>
    <col min="13326" max="13326" width="30" style="44" customWidth="1"/>
    <col min="13327" max="13327" width="4" style="44" customWidth="1"/>
    <col min="13328" max="13329" width="9" style="44"/>
    <col min="13330" max="13330" width="19.44140625" style="44" customWidth="1"/>
    <col min="13331" max="13334" width="9" style="44"/>
    <col min="13335" max="13335" width="18.109375" style="44" customWidth="1"/>
    <col min="13336" max="13581" width="9" style="44"/>
    <col min="13582" max="13582" width="30" style="44" customWidth="1"/>
    <col min="13583" max="13583" width="4" style="44" customWidth="1"/>
    <col min="13584" max="13585" width="9" style="44"/>
    <col min="13586" max="13586" width="19.44140625" style="44" customWidth="1"/>
    <col min="13587" max="13590" width="9" style="44"/>
    <col min="13591" max="13591" width="18.109375" style="44" customWidth="1"/>
    <col min="13592" max="13837" width="9" style="44"/>
    <col min="13838" max="13838" width="30" style="44" customWidth="1"/>
    <col min="13839" max="13839" width="4" style="44" customWidth="1"/>
    <col min="13840" max="13841" width="9" style="44"/>
    <col min="13842" max="13842" width="19.44140625" style="44" customWidth="1"/>
    <col min="13843" max="13846" width="9" style="44"/>
    <col min="13847" max="13847" width="18.109375" style="44" customWidth="1"/>
    <col min="13848" max="14093" width="9" style="44"/>
    <col min="14094" max="14094" width="30" style="44" customWidth="1"/>
    <col min="14095" max="14095" width="4" style="44" customWidth="1"/>
    <col min="14096" max="14097" width="9" style="44"/>
    <col min="14098" max="14098" width="19.44140625" style="44" customWidth="1"/>
    <col min="14099" max="14102" width="9" style="44"/>
    <col min="14103" max="14103" width="18.109375" style="44" customWidth="1"/>
    <col min="14104" max="14349" width="9" style="44"/>
    <col min="14350" max="14350" width="30" style="44" customWidth="1"/>
    <col min="14351" max="14351" width="4" style="44" customWidth="1"/>
    <col min="14352" max="14353" width="9" style="44"/>
    <col min="14354" max="14354" width="19.44140625" style="44" customWidth="1"/>
    <col min="14355" max="14358" width="9" style="44"/>
    <col min="14359" max="14359" width="18.109375" style="44" customWidth="1"/>
    <col min="14360" max="14605" width="9" style="44"/>
    <col min="14606" max="14606" width="30" style="44" customWidth="1"/>
    <col min="14607" max="14607" width="4" style="44" customWidth="1"/>
    <col min="14608" max="14609" width="9" style="44"/>
    <col min="14610" max="14610" width="19.44140625" style="44" customWidth="1"/>
    <col min="14611" max="14614" width="9" style="44"/>
    <col min="14615" max="14615" width="18.109375" style="44" customWidth="1"/>
    <col min="14616" max="14861" width="9" style="44"/>
    <col min="14862" max="14862" width="30" style="44" customWidth="1"/>
    <col min="14863" max="14863" width="4" style="44" customWidth="1"/>
    <col min="14864" max="14865" width="9" style="44"/>
    <col min="14866" max="14866" width="19.44140625" style="44" customWidth="1"/>
    <col min="14867" max="14870" width="9" style="44"/>
    <col min="14871" max="14871" width="18.109375" style="44" customWidth="1"/>
    <col min="14872" max="15117" width="9" style="44"/>
    <col min="15118" max="15118" width="30" style="44" customWidth="1"/>
    <col min="15119" max="15119" width="4" style="44" customWidth="1"/>
    <col min="15120" max="15121" width="9" style="44"/>
    <col min="15122" max="15122" width="19.44140625" style="44" customWidth="1"/>
    <col min="15123" max="15126" width="9" style="44"/>
    <col min="15127" max="15127" width="18.109375" style="44" customWidth="1"/>
    <col min="15128" max="15373" width="9" style="44"/>
    <col min="15374" max="15374" width="30" style="44" customWidth="1"/>
    <col min="15375" max="15375" width="4" style="44" customWidth="1"/>
    <col min="15376" max="15377" width="9" style="44"/>
    <col min="15378" max="15378" width="19.44140625" style="44" customWidth="1"/>
    <col min="15379" max="15382" width="9" style="44"/>
    <col min="15383" max="15383" width="18.109375" style="44" customWidth="1"/>
    <col min="15384" max="15629" width="9" style="44"/>
    <col min="15630" max="15630" width="30" style="44" customWidth="1"/>
    <col min="15631" max="15631" width="4" style="44" customWidth="1"/>
    <col min="15632" max="15633" width="9" style="44"/>
    <col min="15634" max="15634" width="19.44140625" style="44" customWidth="1"/>
    <col min="15635" max="15638" width="9" style="44"/>
    <col min="15639" max="15639" width="18.109375" style="44" customWidth="1"/>
    <col min="15640" max="15885" width="9" style="44"/>
    <col min="15886" max="15886" width="30" style="44" customWidth="1"/>
    <col min="15887" max="15887" width="4" style="44" customWidth="1"/>
    <col min="15888" max="15889" width="9" style="44"/>
    <col min="15890" max="15890" width="19.44140625" style="44" customWidth="1"/>
    <col min="15891" max="15894" width="9" style="44"/>
    <col min="15895" max="15895" width="18.109375" style="44" customWidth="1"/>
    <col min="15896" max="16141" width="9" style="44"/>
    <col min="16142" max="16142" width="30" style="44" customWidth="1"/>
    <col min="16143" max="16143" width="4" style="44" customWidth="1"/>
    <col min="16144" max="16145" width="9" style="44"/>
    <col min="16146" max="16146" width="19.44140625" style="44" customWidth="1"/>
    <col min="16147" max="16150" width="9" style="44"/>
    <col min="16151" max="16151" width="18.109375" style="44" customWidth="1"/>
    <col min="16152" max="16384" width="9" style="44"/>
  </cols>
  <sheetData>
    <row r="1" spans="1:16" ht="32.1" customHeight="1">
      <c r="D1" s="284" t="s">
        <v>438</v>
      </c>
    </row>
    <row r="2" spans="1:16" ht="12.6" customHeight="1">
      <c r="A2" s="353" t="s">
        <v>439</v>
      </c>
    </row>
    <row r="3" spans="1:16" ht="30.9" customHeight="1">
      <c r="A3" s="354" t="s">
        <v>440</v>
      </c>
    </row>
    <row r="4" spans="1:16" ht="30.9" customHeight="1">
      <c r="A4" s="353" t="s">
        <v>441</v>
      </c>
    </row>
    <row r="5" spans="1:16" ht="30.9" customHeight="1">
      <c r="A5" s="353" t="s">
        <v>442</v>
      </c>
    </row>
    <row r="6" spans="1:16" ht="30.9" customHeight="1">
      <c r="A6" s="361" t="s">
        <v>443</v>
      </c>
    </row>
    <row r="7" spans="1:16" ht="30.9" customHeight="1">
      <c r="A7" s="361" t="s">
        <v>444</v>
      </c>
    </row>
    <row r="8" spans="1:16" ht="30.9" customHeight="1">
      <c r="A8" s="361" t="s">
        <v>516</v>
      </c>
    </row>
    <row r="9" spans="1:16" ht="30.9" customHeight="1">
      <c r="A9" s="361" t="s">
        <v>517</v>
      </c>
    </row>
    <row r="10" spans="1:16" ht="30.9" customHeight="1">
      <c r="A10" s="361" t="s">
        <v>501</v>
      </c>
    </row>
    <row r="11" spans="1:16" ht="30.9" customHeight="1">
      <c r="A11" s="362" t="s">
        <v>502</v>
      </c>
      <c r="B11" s="246"/>
      <c r="C11" s="246"/>
      <c r="D11" s="246"/>
      <c r="E11" s="246"/>
      <c r="F11" s="246"/>
      <c r="G11" s="246"/>
      <c r="H11" s="246"/>
      <c r="I11" s="246"/>
      <c r="J11" s="246"/>
      <c r="K11" s="246"/>
      <c r="L11" s="246"/>
      <c r="M11" s="246"/>
      <c r="N11" s="246"/>
      <c r="O11" s="246"/>
      <c r="P11" s="246"/>
    </row>
    <row r="12" spans="1:16" ht="30.9" customHeight="1">
      <c r="A12" s="362" t="s">
        <v>503</v>
      </c>
      <c r="B12" s="246"/>
      <c r="C12" s="246"/>
      <c r="D12" s="246"/>
      <c r="E12" s="246"/>
      <c r="F12" s="246"/>
      <c r="G12" s="246"/>
      <c r="H12" s="246"/>
      <c r="I12" s="246"/>
      <c r="J12" s="246"/>
      <c r="K12" s="246"/>
      <c r="L12" s="246"/>
      <c r="M12" s="246"/>
      <c r="N12" s="246"/>
      <c r="O12" s="246"/>
      <c r="P12" s="246"/>
    </row>
    <row r="13" spans="1:16" ht="30.9" customHeight="1">
      <c r="A13" s="362" t="s">
        <v>504</v>
      </c>
      <c r="B13" s="246"/>
      <c r="C13" s="246"/>
      <c r="D13" s="246"/>
      <c r="E13" s="246"/>
      <c r="F13" s="246"/>
      <c r="G13" s="246"/>
      <c r="H13" s="246"/>
      <c r="I13" s="246"/>
      <c r="J13" s="246"/>
      <c r="K13" s="246"/>
      <c r="L13" s="246"/>
      <c r="M13" s="246"/>
      <c r="N13" s="246"/>
      <c r="O13" s="246"/>
      <c r="P13" s="246"/>
    </row>
    <row r="14" spans="1:16" ht="30.9" customHeight="1">
      <c r="A14" s="361" t="s">
        <v>445</v>
      </c>
    </row>
    <row r="15" spans="1:16" ht="30.9" customHeight="1">
      <c r="A15" s="361" t="s">
        <v>446</v>
      </c>
    </row>
    <row r="16" spans="1:16" ht="30.9" customHeight="1">
      <c r="A16" s="10"/>
    </row>
    <row r="21" spans="10:10">
      <c r="J21" s="44" t="s">
        <v>37</v>
      </c>
    </row>
  </sheetData>
  <phoneticPr fontId="4" type="noConversion"/>
  <pageMargins left="0.7" right="0.7" top="0.75" bottom="0.75" header="0.3" footer="0.3"/>
  <pageSetup paperSize="9" scale="74"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30386-1B1E-4A30-8028-CD0E9F80ACF5}">
  <dimension ref="A1:AN55"/>
  <sheetViews>
    <sheetView tabSelected="1" workbookViewId="0"/>
  </sheetViews>
  <sheetFormatPr defaultColWidth="11" defaultRowHeight="11.4"/>
  <cols>
    <col min="1" max="1" width="20.21875" style="2" customWidth="1"/>
    <col min="2" max="8" width="13.6640625" style="15" customWidth="1"/>
    <col min="9" max="9" width="14.44140625" style="1" customWidth="1"/>
    <col min="10" max="11" width="13.6640625" style="1" customWidth="1"/>
    <col min="12" max="12" width="15.44140625" style="1" bestFit="1" customWidth="1"/>
    <col min="13" max="256" width="11" style="1"/>
    <col min="257" max="257" width="20.21875" style="1" customWidth="1"/>
    <col min="258" max="264" width="13.6640625" style="1" customWidth="1"/>
    <col min="265" max="265" width="14.44140625" style="1" customWidth="1"/>
    <col min="266" max="267" width="13.6640625" style="1" customWidth="1"/>
    <col min="268" max="268" width="15.44140625" style="1" bestFit="1" customWidth="1"/>
    <col min="269" max="512" width="11" style="1"/>
    <col min="513" max="513" width="20.21875" style="1" customWidth="1"/>
    <col min="514" max="520" width="13.6640625" style="1" customWidth="1"/>
    <col min="521" max="521" width="14.44140625" style="1" customWidth="1"/>
    <col min="522" max="523" width="13.6640625" style="1" customWidth="1"/>
    <col min="524" max="524" width="15.44140625" style="1" bestFit="1" customWidth="1"/>
    <col min="525" max="768" width="11" style="1"/>
    <col min="769" max="769" width="20.21875" style="1" customWidth="1"/>
    <col min="770" max="776" width="13.6640625" style="1" customWidth="1"/>
    <col min="777" max="777" width="14.44140625" style="1" customWidth="1"/>
    <col min="778" max="779" width="13.6640625" style="1" customWidth="1"/>
    <col min="780" max="780" width="15.44140625" style="1" bestFit="1" customWidth="1"/>
    <col min="781" max="1024" width="11" style="1"/>
    <col min="1025" max="1025" width="20.21875" style="1" customWidth="1"/>
    <col min="1026" max="1032" width="13.6640625" style="1" customWidth="1"/>
    <col min="1033" max="1033" width="14.44140625" style="1" customWidth="1"/>
    <col min="1034" max="1035" width="13.6640625" style="1" customWidth="1"/>
    <col min="1036" max="1036" width="15.44140625" style="1" bestFit="1" customWidth="1"/>
    <col min="1037" max="1280" width="11" style="1"/>
    <col min="1281" max="1281" width="20.21875" style="1" customWidth="1"/>
    <col min="1282" max="1288" width="13.6640625" style="1" customWidth="1"/>
    <col min="1289" max="1289" width="14.44140625" style="1" customWidth="1"/>
    <col min="1290" max="1291" width="13.6640625" style="1" customWidth="1"/>
    <col min="1292" max="1292" width="15.44140625" style="1" bestFit="1" customWidth="1"/>
    <col min="1293" max="1536" width="11" style="1"/>
    <col min="1537" max="1537" width="20.21875" style="1" customWidth="1"/>
    <col min="1538" max="1544" width="13.6640625" style="1" customWidth="1"/>
    <col min="1545" max="1545" width="14.44140625" style="1" customWidth="1"/>
    <col min="1546" max="1547" width="13.6640625" style="1" customWidth="1"/>
    <col min="1548" max="1548" width="15.44140625" style="1" bestFit="1" customWidth="1"/>
    <col min="1549" max="1792" width="11" style="1"/>
    <col min="1793" max="1793" width="20.21875" style="1" customWidth="1"/>
    <col min="1794" max="1800" width="13.6640625" style="1" customWidth="1"/>
    <col min="1801" max="1801" width="14.44140625" style="1" customWidth="1"/>
    <col min="1802" max="1803" width="13.6640625" style="1" customWidth="1"/>
    <col min="1804" max="1804" width="15.44140625" style="1" bestFit="1" customWidth="1"/>
    <col min="1805" max="2048" width="11" style="1"/>
    <col min="2049" max="2049" width="20.21875" style="1" customWidth="1"/>
    <col min="2050" max="2056" width="13.6640625" style="1" customWidth="1"/>
    <col min="2057" max="2057" width="14.44140625" style="1" customWidth="1"/>
    <col min="2058" max="2059" width="13.6640625" style="1" customWidth="1"/>
    <col min="2060" max="2060" width="15.44140625" style="1" bestFit="1" customWidth="1"/>
    <col min="2061" max="2304" width="11" style="1"/>
    <col min="2305" max="2305" width="20.21875" style="1" customWidth="1"/>
    <col min="2306" max="2312" width="13.6640625" style="1" customWidth="1"/>
    <col min="2313" max="2313" width="14.44140625" style="1" customWidth="1"/>
    <col min="2314" max="2315" width="13.6640625" style="1" customWidth="1"/>
    <col min="2316" max="2316" width="15.44140625" style="1" bestFit="1" customWidth="1"/>
    <col min="2317" max="2560" width="11" style="1"/>
    <col min="2561" max="2561" width="20.21875" style="1" customWidth="1"/>
    <col min="2562" max="2568" width="13.6640625" style="1" customWidth="1"/>
    <col min="2569" max="2569" width="14.44140625" style="1" customWidth="1"/>
    <col min="2570" max="2571" width="13.6640625" style="1" customWidth="1"/>
    <col min="2572" max="2572" width="15.44140625" style="1" bestFit="1" customWidth="1"/>
    <col min="2573" max="2816" width="11" style="1"/>
    <col min="2817" max="2817" width="20.21875" style="1" customWidth="1"/>
    <col min="2818" max="2824" width="13.6640625" style="1" customWidth="1"/>
    <col min="2825" max="2825" width="14.44140625" style="1" customWidth="1"/>
    <col min="2826" max="2827" width="13.6640625" style="1" customWidth="1"/>
    <col min="2828" max="2828" width="15.44140625" style="1" bestFit="1" customWidth="1"/>
    <col min="2829" max="3072" width="11" style="1"/>
    <col min="3073" max="3073" width="20.21875" style="1" customWidth="1"/>
    <col min="3074" max="3080" width="13.6640625" style="1" customWidth="1"/>
    <col min="3081" max="3081" width="14.44140625" style="1" customWidth="1"/>
    <col min="3082" max="3083" width="13.6640625" style="1" customWidth="1"/>
    <col min="3084" max="3084" width="15.44140625" style="1" bestFit="1" customWidth="1"/>
    <col min="3085" max="3328" width="11" style="1"/>
    <col min="3329" max="3329" width="20.21875" style="1" customWidth="1"/>
    <col min="3330" max="3336" width="13.6640625" style="1" customWidth="1"/>
    <col min="3337" max="3337" width="14.44140625" style="1" customWidth="1"/>
    <col min="3338" max="3339" width="13.6640625" style="1" customWidth="1"/>
    <col min="3340" max="3340" width="15.44140625" style="1" bestFit="1" customWidth="1"/>
    <col min="3341" max="3584" width="11" style="1"/>
    <col min="3585" max="3585" width="20.21875" style="1" customWidth="1"/>
    <col min="3586" max="3592" width="13.6640625" style="1" customWidth="1"/>
    <col min="3593" max="3593" width="14.44140625" style="1" customWidth="1"/>
    <col min="3594" max="3595" width="13.6640625" style="1" customWidth="1"/>
    <col min="3596" max="3596" width="15.44140625" style="1" bestFit="1" customWidth="1"/>
    <col min="3597" max="3840" width="11" style="1"/>
    <col min="3841" max="3841" width="20.21875" style="1" customWidth="1"/>
    <col min="3842" max="3848" width="13.6640625" style="1" customWidth="1"/>
    <col min="3849" max="3849" width="14.44140625" style="1" customWidth="1"/>
    <col min="3850" max="3851" width="13.6640625" style="1" customWidth="1"/>
    <col min="3852" max="3852" width="15.44140625" style="1" bestFit="1" customWidth="1"/>
    <col min="3853" max="4096" width="11" style="1"/>
    <col min="4097" max="4097" width="20.21875" style="1" customWidth="1"/>
    <col min="4098" max="4104" width="13.6640625" style="1" customWidth="1"/>
    <col min="4105" max="4105" width="14.44140625" style="1" customWidth="1"/>
    <col min="4106" max="4107" width="13.6640625" style="1" customWidth="1"/>
    <col min="4108" max="4108" width="15.44140625" style="1" bestFit="1" customWidth="1"/>
    <col min="4109" max="4352" width="11" style="1"/>
    <col min="4353" max="4353" width="20.21875" style="1" customWidth="1"/>
    <col min="4354" max="4360" width="13.6640625" style="1" customWidth="1"/>
    <col min="4361" max="4361" width="14.44140625" style="1" customWidth="1"/>
    <col min="4362" max="4363" width="13.6640625" style="1" customWidth="1"/>
    <col min="4364" max="4364" width="15.44140625" style="1" bestFit="1" customWidth="1"/>
    <col min="4365" max="4608" width="11" style="1"/>
    <col min="4609" max="4609" width="20.21875" style="1" customWidth="1"/>
    <col min="4610" max="4616" width="13.6640625" style="1" customWidth="1"/>
    <col min="4617" max="4617" width="14.44140625" style="1" customWidth="1"/>
    <col min="4618" max="4619" width="13.6640625" style="1" customWidth="1"/>
    <col min="4620" max="4620" width="15.44140625" style="1" bestFit="1" customWidth="1"/>
    <col min="4621" max="4864" width="11" style="1"/>
    <col min="4865" max="4865" width="20.21875" style="1" customWidth="1"/>
    <col min="4866" max="4872" width="13.6640625" style="1" customWidth="1"/>
    <col min="4873" max="4873" width="14.44140625" style="1" customWidth="1"/>
    <col min="4874" max="4875" width="13.6640625" style="1" customWidth="1"/>
    <col min="4876" max="4876" width="15.44140625" style="1" bestFit="1" customWidth="1"/>
    <col min="4877" max="5120" width="11" style="1"/>
    <col min="5121" max="5121" width="20.21875" style="1" customWidth="1"/>
    <col min="5122" max="5128" width="13.6640625" style="1" customWidth="1"/>
    <col min="5129" max="5129" width="14.44140625" style="1" customWidth="1"/>
    <col min="5130" max="5131" width="13.6640625" style="1" customWidth="1"/>
    <col min="5132" max="5132" width="15.44140625" style="1" bestFit="1" customWidth="1"/>
    <col min="5133" max="5376" width="11" style="1"/>
    <col min="5377" max="5377" width="20.21875" style="1" customWidth="1"/>
    <col min="5378" max="5384" width="13.6640625" style="1" customWidth="1"/>
    <col min="5385" max="5385" width="14.44140625" style="1" customWidth="1"/>
    <col min="5386" max="5387" width="13.6640625" style="1" customWidth="1"/>
    <col min="5388" max="5388" width="15.44140625" style="1" bestFit="1" customWidth="1"/>
    <col min="5389" max="5632" width="11" style="1"/>
    <col min="5633" max="5633" width="20.21875" style="1" customWidth="1"/>
    <col min="5634" max="5640" width="13.6640625" style="1" customWidth="1"/>
    <col min="5641" max="5641" width="14.44140625" style="1" customWidth="1"/>
    <col min="5642" max="5643" width="13.6640625" style="1" customWidth="1"/>
    <col min="5644" max="5644" width="15.44140625" style="1" bestFit="1" customWidth="1"/>
    <col min="5645" max="5888" width="11" style="1"/>
    <col min="5889" max="5889" width="20.21875" style="1" customWidth="1"/>
    <col min="5890" max="5896" width="13.6640625" style="1" customWidth="1"/>
    <col min="5897" max="5897" width="14.44140625" style="1" customWidth="1"/>
    <col min="5898" max="5899" width="13.6640625" style="1" customWidth="1"/>
    <col min="5900" max="5900" width="15.44140625" style="1" bestFit="1" customWidth="1"/>
    <col min="5901" max="6144" width="11" style="1"/>
    <col min="6145" max="6145" width="20.21875" style="1" customWidth="1"/>
    <col min="6146" max="6152" width="13.6640625" style="1" customWidth="1"/>
    <col min="6153" max="6153" width="14.44140625" style="1" customWidth="1"/>
    <col min="6154" max="6155" width="13.6640625" style="1" customWidth="1"/>
    <col min="6156" max="6156" width="15.44140625" style="1" bestFit="1" customWidth="1"/>
    <col min="6157" max="6400" width="11" style="1"/>
    <col min="6401" max="6401" width="20.21875" style="1" customWidth="1"/>
    <col min="6402" max="6408" width="13.6640625" style="1" customWidth="1"/>
    <col min="6409" max="6409" width="14.44140625" style="1" customWidth="1"/>
    <col min="6410" max="6411" width="13.6640625" style="1" customWidth="1"/>
    <col min="6412" max="6412" width="15.44140625" style="1" bestFit="1" customWidth="1"/>
    <col min="6413" max="6656" width="11" style="1"/>
    <col min="6657" max="6657" width="20.21875" style="1" customWidth="1"/>
    <col min="6658" max="6664" width="13.6640625" style="1" customWidth="1"/>
    <col min="6665" max="6665" width="14.44140625" style="1" customWidth="1"/>
    <col min="6666" max="6667" width="13.6640625" style="1" customWidth="1"/>
    <col min="6668" max="6668" width="15.44140625" style="1" bestFit="1" customWidth="1"/>
    <col min="6669" max="6912" width="11" style="1"/>
    <col min="6913" max="6913" width="20.21875" style="1" customWidth="1"/>
    <col min="6914" max="6920" width="13.6640625" style="1" customWidth="1"/>
    <col min="6921" max="6921" width="14.44140625" style="1" customWidth="1"/>
    <col min="6922" max="6923" width="13.6640625" style="1" customWidth="1"/>
    <col min="6924" max="6924" width="15.44140625" style="1" bestFit="1" customWidth="1"/>
    <col min="6925" max="7168" width="11" style="1"/>
    <col min="7169" max="7169" width="20.21875" style="1" customWidth="1"/>
    <col min="7170" max="7176" width="13.6640625" style="1" customWidth="1"/>
    <col min="7177" max="7177" width="14.44140625" style="1" customWidth="1"/>
    <col min="7178" max="7179" width="13.6640625" style="1" customWidth="1"/>
    <col min="7180" max="7180" width="15.44140625" style="1" bestFit="1" customWidth="1"/>
    <col min="7181" max="7424" width="11" style="1"/>
    <col min="7425" max="7425" width="20.21875" style="1" customWidth="1"/>
    <col min="7426" max="7432" width="13.6640625" style="1" customWidth="1"/>
    <col min="7433" max="7433" width="14.44140625" style="1" customWidth="1"/>
    <col min="7434" max="7435" width="13.6640625" style="1" customWidth="1"/>
    <col min="7436" max="7436" width="15.44140625" style="1" bestFit="1" customWidth="1"/>
    <col min="7437" max="7680" width="11" style="1"/>
    <col min="7681" max="7681" width="20.21875" style="1" customWidth="1"/>
    <col min="7682" max="7688" width="13.6640625" style="1" customWidth="1"/>
    <col min="7689" max="7689" width="14.44140625" style="1" customWidth="1"/>
    <col min="7690" max="7691" width="13.6640625" style="1" customWidth="1"/>
    <col min="7692" max="7692" width="15.44140625" style="1" bestFit="1" customWidth="1"/>
    <col min="7693" max="7936" width="11" style="1"/>
    <col min="7937" max="7937" width="20.21875" style="1" customWidth="1"/>
    <col min="7938" max="7944" width="13.6640625" style="1" customWidth="1"/>
    <col min="7945" max="7945" width="14.44140625" style="1" customWidth="1"/>
    <col min="7946" max="7947" width="13.6640625" style="1" customWidth="1"/>
    <col min="7948" max="7948" width="15.44140625" style="1" bestFit="1" customWidth="1"/>
    <col min="7949" max="8192" width="11" style="1"/>
    <col min="8193" max="8193" width="20.21875" style="1" customWidth="1"/>
    <col min="8194" max="8200" width="13.6640625" style="1" customWidth="1"/>
    <col min="8201" max="8201" width="14.44140625" style="1" customWidth="1"/>
    <col min="8202" max="8203" width="13.6640625" style="1" customWidth="1"/>
    <col min="8204" max="8204" width="15.44140625" style="1" bestFit="1" customWidth="1"/>
    <col min="8205" max="8448" width="11" style="1"/>
    <col min="8449" max="8449" width="20.21875" style="1" customWidth="1"/>
    <col min="8450" max="8456" width="13.6640625" style="1" customWidth="1"/>
    <col min="8457" max="8457" width="14.44140625" style="1" customWidth="1"/>
    <col min="8458" max="8459" width="13.6640625" style="1" customWidth="1"/>
    <col min="8460" max="8460" width="15.44140625" style="1" bestFit="1" customWidth="1"/>
    <col min="8461" max="8704" width="11" style="1"/>
    <col min="8705" max="8705" width="20.21875" style="1" customWidth="1"/>
    <col min="8706" max="8712" width="13.6640625" style="1" customWidth="1"/>
    <col min="8713" max="8713" width="14.44140625" style="1" customWidth="1"/>
    <col min="8714" max="8715" width="13.6640625" style="1" customWidth="1"/>
    <col min="8716" max="8716" width="15.44140625" style="1" bestFit="1" customWidth="1"/>
    <col min="8717" max="8960" width="11" style="1"/>
    <col min="8961" max="8961" width="20.21875" style="1" customWidth="1"/>
    <col min="8962" max="8968" width="13.6640625" style="1" customWidth="1"/>
    <col min="8969" max="8969" width="14.44140625" style="1" customWidth="1"/>
    <col min="8970" max="8971" width="13.6640625" style="1" customWidth="1"/>
    <col min="8972" max="8972" width="15.44140625" style="1" bestFit="1" customWidth="1"/>
    <col min="8973" max="9216" width="11" style="1"/>
    <col min="9217" max="9217" width="20.21875" style="1" customWidth="1"/>
    <col min="9218" max="9224" width="13.6640625" style="1" customWidth="1"/>
    <col min="9225" max="9225" width="14.44140625" style="1" customWidth="1"/>
    <col min="9226" max="9227" width="13.6640625" style="1" customWidth="1"/>
    <col min="9228" max="9228" width="15.44140625" style="1" bestFit="1" customWidth="1"/>
    <col min="9229" max="9472" width="11" style="1"/>
    <col min="9473" max="9473" width="20.21875" style="1" customWidth="1"/>
    <col min="9474" max="9480" width="13.6640625" style="1" customWidth="1"/>
    <col min="9481" max="9481" width="14.44140625" style="1" customWidth="1"/>
    <col min="9482" max="9483" width="13.6640625" style="1" customWidth="1"/>
    <col min="9484" max="9484" width="15.44140625" style="1" bestFit="1" customWidth="1"/>
    <col min="9485" max="9728" width="11" style="1"/>
    <col min="9729" max="9729" width="20.21875" style="1" customWidth="1"/>
    <col min="9730" max="9736" width="13.6640625" style="1" customWidth="1"/>
    <col min="9737" max="9737" width="14.44140625" style="1" customWidth="1"/>
    <col min="9738" max="9739" width="13.6640625" style="1" customWidth="1"/>
    <col min="9740" max="9740" width="15.44140625" style="1" bestFit="1" customWidth="1"/>
    <col min="9741" max="9984" width="11" style="1"/>
    <col min="9985" max="9985" width="20.21875" style="1" customWidth="1"/>
    <col min="9986" max="9992" width="13.6640625" style="1" customWidth="1"/>
    <col min="9993" max="9993" width="14.44140625" style="1" customWidth="1"/>
    <col min="9994" max="9995" width="13.6640625" style="1" customWidth="1"/>
    <col min="9996" max="9996" width="15.44140625" style="1" bestFit="1" customWidth="1"/>
    <col min="9997" max="10240" width="11" style="1"/>
    <col min="10241" max="10241" width="20.21875" style="1" customWidth="1"/>
    <col min="10242" max="10248" width="13.6640625" style="1" customWidth="1"/>
    <col min="10249" max="10249" width="14.44140625" style="1" customWidth="1"/>
    <col min="10250" max="10251" width="13.6640625" style="1" customWidth="1"/>
    <col min="10252" max="10252" width="15.44140625" style="1" bestFit="1" customWidth="1"/>
    <col min="10253" max="10496" width="11" style="1"/>
    <col min="10497" max="10497" width="20.21875" style="1" customWidth="1"/>
    <col min="10498" max="10504" width="13.6640625" style="1" customWidth="1"/>
    <col min="10505" max="10505" width="14.44140625" style="1" customWidth="1"/>
    <col min="10506" max="10507" width="13.6640625" style="1" customWidth="1"/>
    <col min="10508" max="10508" width="15.44140625" style="1" bestFit="1" customWidth="1"/>
    <col min="10509" max="10752" width="11" style="1"/>
    <col min="10753" max="10753" width="20.21875" style="1" customWidth="1"/>
    <col min="10754" max="10760" width="13.6640625" style="1" customWidth="1"/>
    <col min="10761" max="10761" width="14.44140625" style="1" customWidth="1"/>
    <col min="10762" max="10763" width="13.6640625" style="1" customWidth="1"/>
    <col min="10764" max="10764" width="15.44140625" style="1" bestFit="1" customWidth="1"/>
    <col min="10765" max="11008" width="11" style="1"/>
    <col min="11009" max="11009" width="20.21875" style="1" customWidth="1"/>
    <col min="11010" max="11016" width="13.6640625" style="1" customWidth="1"/>
    <col min="11017" max="11017" width="14.44140625" style="1" customWidth="1"/>
    <col min="11018" max="11019" width="13.6640625" style="1" customWidth="1"/>
    <col min="11020" max="11020" width="15.44140625" style="1" bestFit="1" customWidth="1"/>
    <col min="11021" max="11264" width="11" style="1"/>
    <col min="11265" max="11265" width="20.21875" style="1" customWidth="1"/>
    <col min="11266" max="11272" width="13.6640625" style="1" customWidth="1"/>
    <col min="11273" max="11273" width="14.44140625" style="1" customWidth="1"/>
    <col min="11274" max="11275" width="13.6640625" style="1" customWidth="1"/>
    <col min="11276" max="11276" width="15.44140625" style="1" bestFit="1" customWidth="1"/>
    <col min="11277" max="11520" width="11" style="1"/>
    <col min="11521" max="11521" width="20.21875" style="1" customWidth="1"/>
    <col min="11522" max="11528" width="13.6640625" style="1" customWidth="1"/>
    <col min="11529" max="11529" width="14.44140625" style="1" customWidth="1"/>
    <col min="11530" max="11531" width="13.6640625" style="1" customWidth="1"/>
    <col min="11532" max="11532" width="15.44140625" style="1" bestFit="1" customWidth="1"/>
    <col min="11533" max="11776" width="11" style="1"/>
    <col min="11777" max="11777" width="20.21875" style="1" customWidth="1"/>
    <col min="11778" max="11784" width="13.6640625" style="1" customWidth="1"/>
    <col min="11785" max="11785" width="14.44140625" style="1" customWidth="1"/>
    <col min="11786" max="11787" width="13.6640625" style="1" customWidth="1"/>
    <col min="11788" max="11788" width="15.44140625" style="1" bestFit="1" customWidth="1"/>
    <col min="11789" max="12032" width="11" style="1"/>
    <col min="12033" max="12033" width="20.21875" style="1" customWidth="1"/>
    <col min="12034" max="12040" width="13.6640625" style="1" customWidth="1"/>
    <col min="12041" max="12041" width="14.44140625" style="1" customWidth="1"/>
    <col min="12042" max="12043" width="13.6640625" style="1" customWidth="1"/>
    <col min="12044" max="12044" width="15.44140625" style="1" bestFit="1" customWidth="1"/>
    <col min="12045" max="12288" width="11" style="1"/>
    <col min="12289" max="12289" width="20.21875" style="1" customWidth="1"/>
    <col min="12290" max="12296" width="13.6640625" style="1" customWidth="1"/>
    <col min="12297" max="12297" width="14.44140625" style="1" customWidth="1"/>
    <col min="12298" max="12299" width="13.6640625" style="1" customWidth="1"/>
    <col min="12300" max="12300" width="15.44140625" style="1" bestFit="1" customWidth="1"/>
    <col min="12301" max="12544" width="11" style="1"/>
    <col min="12545" max="12545" width="20.21875" style="1" customWidth="1"/>
    <col min="12546" max="12552" width="13.6640625" style="1" customWidth="1"/>
    <col min="12553" max="12553" width="14.44140625" style="1" customWidth="1"/>
    <col min="12554" max="12555" width="13.6640625" style="1" customWidth="1"/>
    <col min="12556" max="12556" width="15.44140625" style="1" bestFit="1" customWidth="1"/>
    <col min="12557" max="12800" width="11" style="1"/>
    <col min="12801" max="12801" width="20.21875" style="1" customWidth="1"/>
    <col min="12802" max="12808" width="13.6640625" style="1" customWidth="1"/>
    <col min="12809" max="12809" width="14.44140625" style="1" customWidth="1"/>
    <col min="12810" max="12811" width="13.6640625" style="1" customWidth="1"/>
    <col min="12812" max="12812" width="15.44140625" style="1" bestFit="1" customWidth="1"/>
    <col min="12813" max="13056" width="11" style="1"/>
    <col min="13057" max="13057" width="20.21875" style="1" customWidth="1"/>
    <col min="13058" max="13064" width="13.6640625" style="1" customWidth="1"/>
    <col min="13065" max="13065" width="14.44140625" style="1" customWidth="1"/>
    <col min="13066" max="13067" width="13.6640625" style="1" customWidth="1"/>
    <col min="13068" max="13068" width="15.44140625" style="1" bestFit="1" customWidth="1"/>
    <col min="13069" max="13312" width="11" style="1"/>
    <col min="13313" max="13313" width="20.21875" style="1" customWidth="1"/>
    <col min="13314" max="13320" width="13.6640625" style="1" customWidth="1"/>
    <col min="13321" max="13321" width="14.44140625" style="1" customWidth="1"/>
    <col min="13322" max="13323" width="13.6640625" style="1" customWidth="1"/>
    <col min="13324" max="13324" width="15.44140625" style="1" bestFit="1" customWidth="1"/>
    <col min="13325" max="13568" width="11" style="1"/>
    <col min="13569" max="13569" width="20.21875" style="1" customWidth="1"/>
    <col min="13570" max="13576" width="13.6640625" style="1" customWidth="1"/>
    <col min="13577" max="13577" width="14.44140625" style="1" customWidth="1"/>
    <col min="13578" max="13579" width="13.6640625" style="1" customWidth="1"/>
    <col min="13580" max="13580" width="15.44140625" style="1" bestFit="1" customWidth="1"/>
    <col min="13581" max="13824" width="11" style="1"/>
    <col min="13825" max="13825" width="20.21875" style="1" customWidth="1"/>
    <col min="13826" max="13832" width="13.6640625" style="1" customWidth="1"/>
    <col min="13833" max="13833" width="14.44140625" style="1" customWidth="1"/>
    <col min="13834" max="13835" width="13.6640625" style="1" customWidth="1"/>
    <col min="13836" max="13836" width="15.44140625" style="1" bestFit="1" customWidth="1"/>
    <col min="13837" max="14080" width="11" style="1"/>
    <col min="14081" max="14081" width="20.21875" style="1" customWidth="1"/>
    <col min="14082" max="14088" width="13.6640625" style="1" customWidth="1"/>
    <col min="14089" max="14089" width="14.44140625" style="1" customWidth="1"/>
    <col min="14090" max="14091" width="13.6640625" style="1" customWidth="1"/>
    <col min="14092" max="14092" width="15.44140625" style="1" bestFit="1" customWidth="1"/>
    <col min="14093" max="14336" width="11" style="1"/>
    <col min="14337" max="14337" width="20.21875" style="1" customWidth="1"/>
    <col min="14338" max="14344" width="13.6640625" style="1" customWidth="1"/>
    <col min="14345" max="14345" width="14.44140625" style="1" customWidth="1"/>
    <col min="14346" max="14347" width="13.6640625" style="1" customWidth="1"/>
    <col min="14348" max="14348" width="15.44140625" style="1" bestFit="1" customWidth="1"/>
    <col min="14349" max="14592" width="11" style="1"/>
    <col min="14593" max="14593" width="20.21875" style="1" customWidth="1"/>
    <col min="14594" max="14600" width="13.6640625" style="1" customWidth="1"/>
    <col min="14601" max="14601" width="14.44140625" style="1" customWidth="1"/>
    <col min="14602" max="14603" width="13.6640625" style="1" customWidth="1"/>
    <col min="14604" max="14604" width="15.44140625" style="1" bestFit="1" customWidth="1"/>
    <col min="14605" max="14848" width="11" style="1"/>
    <col min="14849" max="14849" width="20.21875" style="1" customWidth="1"/>
    <col min="14850" max="14856" width="13.6640625" style="1" customWidth="1"/>
    <col min="14857" max="14857" width="14.44140625" style="1" customWidth="1"/>
    <col min="14858" max="14859" width="13.6640625" style="1" customWidth="1"/>
    <col min="14860" max="14860" width="15.44140625" style="1" bestFit="1" customWidth="1"/>
    <col min="14861" max="15104" width="11" style="1"/>
    <col min="15105" max="15105" width="20.21875" style="1" customWidth="1"/>
    <col min="15106" max="15112" width="13.6640625" style="1" customWidth="1"/>
    <col min="15113" max="15113" width="14.44140625" style="1" customWidth="1"/>
    <col min="15114" max="15115" width="13.6640625" style="1" customWidth="1"/>
    <col min="15116" max="15116" width="15.44140625" style="1" bestFit="1" customWidth="1"/>
    <col min="15117" max="15360" width="11" style="1"/>
    <col min="15361" max="15361" width="20.21875" style="1" customWidth="1"/>
    <col min="15362" max="15368" width="13.6640625" style="1" customWidth="1"/>
    <col min="15369" max="15369" width="14.44140625" style="1" customWidth="1"/>
    <col min="15370" max="15371" width="13.6640625" style="1" customWidth="1"/>
    <col min="15372" max="15372" width="15.44140625" style="1" bestFit="1" customWidth="1"/>
    <col min="15373" max="15616" width="11" style="1"/>
    <col min="15617" max="15617" width="20.21875" style="1" customWidth="1"/>
    <col min="15618" max="15624" width="13.6640625" style="1" customWidth="1"/>
    <col min="15625" max="15625" width="14.44140625" style="1" customWidth="1"/>
    <col min="15626" max="15627" width="13.6640625" style="1" customWidth="1"/>
    <col min="15628" max="15628" width="15.44140625" style="1" bestFit="1" customWidth="1"/>
    <col min="15629" max="15872" width="11" style="1"/>
    <col min="15873" max="15873" width="20.21875" style="1" customWidth="1"/>
    <col min="15874" max="15880" width="13.6640625" style="1" customWidth="1"/>
    <col min="15881" max="15881" width="14.44140625" style="1" customWidth="1"/>
    <col min="15882" max="15883" width="13.6640625" style="1" customWidth="1"/>
    <col min="15884" max="15884" width="15.44140625" style="1" bestFit="1" customWidth="1"/>
    <col min="15885" max="16128" width="11" style="1"/>
    <col min="16129" max="16129" width="20.21875" style="1" customWidth="1"/>
    <col min="16130" max="16136" width="13.6640625" style="1" customWidth="1"/>
    <col min="16137" max="16137" width="14.44140625" style="1" customWidth="1"/>
    <col min="16138" max="16139" width="13.6640625" style="1" customWidth="1"/>
    <col min="16140" max="16140" width="15.44140625" style="1" bestFit="1" customWidth="1"/>
    <col min="16141" max="16384" width="11" style="1"/>
  </cols>
  <sheetData>
    <row r="1" spans="1:40" s="4" customFormat="1" ht="24" customHeight="1">
      <c r="A1" s="34" t="s">
        <v>0</v>
      </c>
      <c r="B1" s="12"/>
      <c r="C1" s="12"/>
      <c r="D1" s="12"/>
      <c r="E1" s="12"/>
      <c r="F1" s="12"/>
      <c r="G1" s="12"/>
      <c r="H1" s="12"/>
      <c r="I1" s="31" t="s">
        <v>277</v>
      </c>
      <c r="J1" s="386" t="s">
        <v>352</v>
      </c>
      <c r="K1" s="387"/>
    </row>
    <row r="2" spans="1:40" s="4" customFormat="1" ht="20.399999999999999" customHeight="1">
      <c r="A2" s="34" t="s">
        <v>2</v>
      </c>
      <c r="B2" s="274" t="s">
        <v>506</v>
      </c>
      <c r="C2" s="17"/>
      <c r="D2" s="17"/>
      <c r="E2" s="17"/>
      <c r="F2" s="17"/>
      <c r="G2" s="17"/>
      <c r="H2" s="17" t="s">
        <v>3</v>
      </c>
      <c r="I2" s="31" t="s">
        <v>149</v>
      </c>
      <c r="J2" s="388" t="s">
        <v>364</v>
      </c>
      <c r="K2" s="389"/>
    </row>
    <row r="3" spans="1:40" s="4" customFormat="1" ht="14.1" customHeight="1">
      <c r="A3" s="12"/>
      <c r="B3" s="12"/>
      <c r="C3" s="12"/>
      <c r="D3" s="12"/>
      <c r="E3" s="12"/>
      <c r="F3" s="12"/>
      <c r="G3" s="12"/>
      <c r="H3" s="12"/>
      <c r="I3" s="10"/>
      <c r="J3" s="10"/>
    </row>
    <row r="4" spans="1:40" ht="33.9" customHeight="1">
      <c r="A4" s="390" t="s">
        <v>150</v>
      </c>
      <c r="B4" s="390"/>
      <c r="C4" s="390"/>
      <c r="D4" s="390"/>
      <c r="E4" s="390"/>
      <c r="F4" s="390"/>
      <c r="G4" s="390"/>
      <c r="H4" s="390"/>
      <c r="I4" s="390"/>
      <c r="J4" s="390"/>
      <c r="K4" s="391"/>
    </row>
    <row r="5" spans="1:40" ht="8.4" customHeight="1">
      <c r="A5" s="3"/>
      <c r="B5" s="13"/>
      <c r="C5" s="13"/>
      <c r="D5" s="13"/>
      <c r="E5" s="13"/>
      <c r="F5" s="13"/>
      <c r="G5" s="13"/>
      <c r="H5" s="13"/>
    </row>
    <row r="6" spans="1:40" ht="22.65" customHeight="1">
      <c r="A6" s="29"/>
      <c r="B6" s="29"/>
      <c r="C6" s="29"/>
      <c r="D6" s="29"/>
      <c r="E6" s="75"/>
      <c r="F6" s="325" t="s">
        <v>518</v>
      </c>
      <c r="G6" s="75"/>
      <c r="H6" s="75"/>
      <c r="I6" s="75"/>
      <c r="K6" s="155" t="s">
        <v>152</v>
      </c>
    </row>
    <row r="7" spans="1:40" s="5" customFormat="1" ht="32.25" customHeight="1">
      <c r="A7" s="392" t="s">
        <v>191</v>
      </c>
      <c r="B7" s="370" t="s">
        <v>153</v>
      </c>
      <c r="C7" s="371"/>
      <c r="D7" s="376" t="s">
        <v>115</v>
      </c>
      <c r="E7" s="370" t="s">
        <v>156</v>
      </c>
      <c r="F7" s="395"/>
      <c r="G7" s="395"/>
      <c r="H7" s="395"/>
      <c r="I7" s="395"/>
      <c r="J7" s="395"/>
      <c r="K7" s="395"/>
      <c r="L7" s="247"/>
    </row>
    <row r="8" spans="1:40" s="5" customFormat="1" ht="42" customHeight="1">
      <c r="A8" s="393"/>
      <c r="B8" s="372" t="s">
        <v>10</v>
      </c>
      <c r="C8" s="396" t="s">
        <v>157</v>
      </c>
      <c r="D8" s="377"/>
      <c r="E8" s="396" t="s">
        <v>507</v>
      </c>
      <c r="F8" s="396" t="s">
        <v>508</v>
      </c>
      <c r="G8" s="396" t="s">
        <v>509</v>
      </c>
      <c r="H8" s="396" t="s">
        <v>510</v>
      </c>
      <c r="I8" s="398" t="s">
        <v>511</v>
      </c>
      <c r="J8" s="398" t="s">
        <v>161</v>
      </c>
      <c r="K8" s="384" t="s">
        <v>202</v>
      </c>
      <c r="L8" s="247"/>
    </row>
    <row r="9" spans="1:40" s="5" customFormat="1" ht="26.1" customHeight="1">
      <c r="A9" s="394"/>
      <c r="B9" s="373"/>
      <c r="C9" s="397"/>
      <c r="D9" s="378"/>
      <c r="E9" s="397"/>
      <c r="F9" s="397"/>
      <c r="G9" s="397"/>
      <c r="H9" s="397"/>
      <c r="I9" s="397"/>
      <c r="J9" s="397"/>
      <c r="K9" s="385"/>
      <c r="L9" s="247"/>
    </row>
    <row r="10" spans="1:40" s="7" customFormat="1" ht="57" customHeight="1">
      <c r="A10" s="35" t="s">
        <v>41</v>
      </c>
      <c r="B10" s="156">
        <v>170729</v>
      </c>
      <c r="C10" s="151">
        <v>58615</v>
      </c>
      <c r="D10" s="151">
        <v>1974888</v>
      </c>
      <c r="E10" s="151">
        <v>132010</v>
      </c>
      <c r="F10" s="151">
        <v>135614</v>
      </c>
      <c r="G10" s="151">
        <v>148997</v>
      </c>
      <c r="H10" s="151">
        <v>151514</v>
      </c>
      <c r="I10" s="151">
        <v>134736</v>
      </c>
      <c r="J10" s="151">
        <v>133665</v>
      </c>
      <c r="K10" s="218">
        <v>154493</v>
      </c>
      <c r="L10" s="24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row>
    <row r="11" spans="1:40" s="7" customFormat="1" ht="57" customHeight="1">
      <c r="A11" s="35" t="s">
        <v>14</v>
      </c>
      <c r="B11" s="162">
        <v>17228</v>
      </c>
      <c r="C11" s="151">
        <v>7991</v>
      </c>
      <c r="D11" s="151">
        <v>257456</v>
      </c>
      <c r="E11" s="151">
        <v>15915</v>
      </c>
      <c r="F11" s="151">
        <v>13131</v>
      </c>
      <c r="G11" s="151">
        <v>13774</v>
      </c>
      <c r="H11" s="151">
        <v>10054</v>
      </c>
      <c r="I11" s="151">
        <v>7339</v>
      </c>
      <c r="J11" s="151">
        <v>6795</v>
      </c>
      <c r="K11" s="151">
        <v>4266</v>
      </c>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row>
    <row r="12" spans="1:40" s="7" customFormat="1" ht="57" customHeight="1">
      <c r="A12" s="35" t="s">
        <v>15</v>
      </c>
      <c r="B12" s="162">
        <v>27500</v>
      </c>
      <c r="C12" s="151">
        <v>9757</v>
      </c>
      <c r="D12" s="151">
        <v>447074</v>
      </c>
      <c r="E12" s="151">
        <v>28599</v>
      </c>
      <c r="F12" s="151">
        <v>24221</v>
      </c>
      <c r="G12" s="151">
        <v>23395</v>
      </c>
      <c r="H12" s="151">
        <v>18140</v>
      </c>
      <c r="I12" s="151">
        <v>14295</v>
      </c>
      <c r="J12" s="151">
        <v>13477</v>
      </c>
      <c r="K12" s="151">
        <v>8090</v>
      </c>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row>
    <row r="13" spans="1:40" s="7" customFormat="1" ht="57" customHeight="1">
      <c r="A13" s="35" t="s">
        <v>16</v>
      </c>
      <c r="B13" s="162">
        <v>46308</v>
      </c>
      <c r="C13" s="151">
        <v>14995</v>
      </c>
      <c r="D13" s="151">
        <v>315720</v>
      </c>
      <c r="E13" s="151">
        <v>33852</v>
      </c>
      <c r="F13" s="151">
        <v>30837</v>
      </c>
      <c r="G13" s="151">
        <v>30218</v>
      </c>
      <c r="H13" s="151">
        <v>25156</v>
      </c>
      <c r="I13" s="151">
        <v>21481</v>
      </c>
      <c r="J13" s="151">
        <v>18195</v>
      </c>
      <c r="K13" s="151">
        <v>10492</v>
      </c>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row>
    <row r="14" spans="1:40" s="7" customFormat="1" ht="57" customHeight="1">
      <c r="A14" s="35" t="s">
        <v>125</v>
      </c>
      <c r="B14" s="162">
        <v>79675</v>
      </c>
      <c r="C14" s="151">
        <v>25869</v>
      </c>
      <c r="D14" s="151">
        <v>899933</v>
      </c>
      <c r="E14" s="151">
        <v>53644</v>
      </c>
      <c r="F14" s="151">
        <v>67425</v>
      </c>
      <c r="G14" s="151">
        <v>81610</v>
      </c>
      <c r="H14" s="151">
        <v>98164</v>
      </c>
      <c r="I14" s="151">
        <v>91621</v>
      </c>
      <c r="J14" s="151">
        <v>95198</v>
      </c>
      <c r="K14" s="151">
        <v>131645</v>
      </c>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row>
    <row r="15" spans="1:40" s="7" customFormat="1" ht="57" customHeight="1">
      <c r="A15" s="36" t="s">
        <v>165</v>
      </c>
      <c r="B15" s="275">
        <v>18</v>
      </c>
      <c r="C15" s="276">
        <v>3</v>
      </c>
      <c r="D15" s="276">
        <v>54705</v>
      </c>
      <c r="E15" s="276" t="s">
        <v>166</v>
      </c>
      <c r="F15" s="276" t="s">
        <v>166</v>
      </c>
      <c r="G15" s="276" t="s">
        <v>166</v>
      </c>
      <c r="H15" s="358" t="s">
        <v>166</v>
      </c>
      <c r="I15" s="358" t="s">
        <v>166</v>
      </c>
      <c r="J15" s="358" t="s">
        <v>166</v>
      </c>
      <c r="K15" s="359" t="s">
        <v>166</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40" s="7" customFormat="1" ht="36" customHeight="1">
      <c r="A16" s="35"/>
      <c r="B16" s="151"/>
      <c r="C16" s="151"/>
      <c r="D16" s="151"/>
      <c r="E16" s="151"/>
      <c r="F16" s="151"/>
      <c r="G16" s="151"/>
      <c r="H16" s="277"/>
      <c r="I16" s="277"/>
      <c r="J16" s="277"/>
      <c r="K16" s="356"/>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row>
    <row r="17" spans="1:40" s="4" customFormat="1" ht="33.6" customHeight="1">
      <c r="B17" s="10"/>
      <c r="C17" s="10"/>
      <c r="D17" s="10"/>
      <c r="E17" s="10"/>
      <c r="F17" s="10"/>
      <c r="G17" s="10"/>
      <c r="H17" s="10"/>
    </row>
    <row r="18" spans="1:40" s="4" customFormat="1" ht="21.75" customHeight="1">
      <c r="A18" s="34" t="s">
        <v>0</v>
      </c>
      <c r="B18" s="12"/>
      <c r="C18" s="12"/>
      <c r="D18" s="12"/>
      <c r="E18" s="12"/>
      <c r="F18" s="12"/>
      <c r="G18" s="12"/>
      <c r="H18" s="12"/>
      <c r="I18" s="31" t="s">
        <v>277</v>
      </c>
      <c r="J18" s="386" t="s">
        <v>352</v>
      </c>
      <c r="K18" s="387"/>
    </row>
    <row r="19" spans="1:40" s="4" customFormat="1" ht="19.5" customHeight="1">
      <c r="A19" s="34" t="s">
        <v>2</v>
      </c>
      <c r="B19" s="274" t="s">
        <v>506</v>
      </c>
      <c r="C19" s="17"/>
      <c r="D19" s="17"/>
      <c r="E19" s="17"/>
      <c r="F19" s="17"/>
      <c r="G19" s="17"/>
      <c r="H19" s="17" t="s">
        <v>3</v>
      </c>
      <c r="I19" s="31" t="s">
        <v>149</v>
      </c>
      <c r="J19" s="388" t="s">
        <v>364</v>
      </c>
      <c r="K19" s="389"/>
    </row>
    <row r="20" spans="1:40" s="4" customFormat="1" ht="16.5" customHeight="1">
      <c r="A20" s="12"/>
      <c r="B20" s="12"/>
      <c r="C20" s="12"/>
      <c r="D20" s="12"/>
      <c r="E20" s="12"/>
      <c r="F20" s="12"/>
      <c r="G20" s="12"/>
      <c r="H20" s="12"/>
      <c r="I20" s="10"/>
      <c r="J20" s="10"/>
    </row>
    <row r="21" spans="1:40" s="4" customFormat="1" ht="26.4" customHeight="1">
      <c r="A21" s="390" t="s">
        <v>278</v>
      </c>
      <c r="B21" s="390"/>
      <c r="C21" s="390"/>
      <c r="D21" s="390"/>
      <c r="E21" s="390"/>
      <c r="F21" s="390"/>
      <c r="G21" s="390"/>
      <c r="H21" s="390"/>
      <c r="I21" s="390"/>
      <c r="J21" s="390"/>
      <c r="K21" s="390"/>
    </row>
    <row r="22" spans="1:40" s="4" customFormat="1" ht="9" customHeight="1">
      <c r="A22" s="3"/>
      <c r="B22" s="13"/>
      <c r="C22" s="13"/>
      <c r="D22" s="13"/>
      <c r="E22" s="13"/>
      <c r="F22" s="13"/>
      <c r="G22" s="13"/>
      <c r="H22" s="13"/>
      <c r="I22" s="1"/>
      <c r="J22" s="1"/>
      <c r="K22" s="1"/>
    </row>
    <row r="23" spans="1:40" s="4" customFormat="1" ht="21" customHeight="1">
      <c r="A23" s="29"/>
      <c r="B23" s="29"/>
      <c r="C23" s="29"/>
      <c r="D23" s="29"/>
      <c r="E23" s="75"/>
      <c r="F23" s="75"/>
      <c r="G23" s="75"/>
      <c r="H23" s="75"/>
      <c r="I23" s="75"/>
      <c r="J23" s="1"/>
      <c r="K23" s="155" t="s">
        <v>152</v>
      </c>
    </row>
    <row r="24" spans="1:40" s="4" customFormat="1" ht="32.25" customHeight="1">
      <c r="A24" s="392" t="s">
        <v>168</v>
      </c>
      <c r="B24" s="19" t="s">
        <v>153</v>
      </c>
      <c r="C24" s="20"/>
      <c r="D24" s="376" t="s">
        <v>115</v>
      </c>
      <c r="E24" s="370" t="s">
        <v>156</v>
      </c>
      <c r="F24" s="395"/>
      <c r="G24" s="395"/>
      <c r="H24" s="395"/>
      <c r="I24" s="395"/>
      <c r="J24" s="395"/>
      <c r="K24" s="395"/>
      <c r="L24" s="10"/>
    </row>
    <row r="25" spans="1:40" s="4" customFormat="1" ht="29.25" customHeight="1">
      <c r="A25" s="393"/>
      <c r="B25" s="372" t="s">
        <v>10</v>
      </c>
      <c r="C25" s="396" t="s">
        <v>157</v>
      </c>
      <c r="D25" s="377"/>
      <c r="E25" s="396" t="s">
        <v>507</v>
      </c>
      <c r="F25" s="396" t="s">
        <v>508</v>
      </c>
      <c r="G25" s="396" t="s">
        <v>509</v>
      </c>
      <c r="H25" s="396" t="s">
        <v>510</v>
      </c>
      <c r="I25" s="398" t="s">
        <v>511</v>
      </c>
      <c r="J25" s="398" t="s">
        <v>161</v>
      </c>
      <c r="K25" s="399" t="s">
        <v>202</v>
      </c>
      <c r="L25" s="10"/>
    </row>
    <row r="26" spans="1:40" s="4" customFormat="1" ht="30.6" customHeight="1">
      <c r="A26" s="394"/>
      <c r="B26" s="373"/>
      <c r="C26" s="397"/>
      <c r="D26" s="378"/>
      <c r="E26" s="397"/>
      <c r="F26" s="397"/>
      <c r="G26" s="397"/>
      <c r="H26" s="397"/>
      <c r="I26" s="397"/>
      <c r="J26" s="397"/>
      <c r="K26" s="399"/>
      <c r="L26" s="10"/>
    </row>
    <row r="27" spans="1:40" s="7" customFormat="1" ht="33" customHeight="1">
      <c r="A27" s="35" t="s">
        <v>42</v>
      </c>
      <c r="B27" s="156">
        <v>170729</v>
      </c>
      <c r="C27" s="151">
        <v>58615</v>
      </c>
      <c r="D27" s="151">
        <v>1974888</v>
      </c>
      <c r="E27" s="151">
        <v>132010</v>
      </c>
      <c r="F27" s="151">
        <v>135614</v>
      </c>
      <c r="G27" s="151">
        <v>148997</v>
      </c>
      <c r="H27" s="151">
        <v>151514</v>
      </c>
      <c r="I27" s="151">
        <v>134736</v>
      </c>
      <c r="J27" s="151">
        <v>133665</v>
      </c>
      <c r="K27" s="151">
        <v>154493</v>
      </c>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row>
    <row r="28" spans="1:40" s="7" customFormat="1" ht="33" customHeight="1">
      <c r="A28" s="35" t="s">
        <v>24</v>
      </c>
      <c r="B28" s="162">
        <v>30</v>
      </c>
      <c r="C28" s="245" t="s">
        <v>166</v>
      </c>
      <c r="D28" s="245" t="s">
        <v>166</v>
      </c>
      <c r="E28" s="151">
        <v>132010</v>
      </c>
      <c r="F28" s="151">
        <v>135614</v>
      </c>
      <c r="G28" s="151">
        <v>148997</v>
      </c>
      <c r="H28" s="151">
        <v>151514</v>
      </c>
      <c r="I28" s="151">
        <v>134736</v>
      </c>
      <c r="J28" s="151">
        <v>133665</v>
      </c>
      <c r="K28" s="151">
        <v>154493</v>
      </c>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row>
    <row r="29" spans="1:40" s="7" customFormat="1" ht="33" customHeight="1">
      <c r="A29" s="35" t="s">
        <v>169</v>
      </c>
      <c r="B29" s="162">
        <v>3044</v>
      </c>
      <c r="C29" s="245" t="s">
        <v>166</v>
      </c>
      <c r="D29" s="245" t="s">
        <v>166</v>
      </c>
      <c r="E29" s="245" t="s">
        <v>166</v>
      </c>
      <c r="F29" s="245" t="s">
        <v>166</v>
      </c>
      <c r="G29" s="245" t="s">
        <v>166</v>
      </c>
      <c r="H29" s="245" t="s">
        <v>166</v>
      </c>
      <c r="I29" s="245" t="s">
        <v>166</v>
      </c>
      <c r="J29" s="245" t="s">
        <v>166</v>
      </c>
      <c r="K29" s="245" t="s">
        <v>166</v>
      </c>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row>
    <row r="30" spans="1:40" s="7" customFormat="1" ht="33" customHeight="1">
      <c r="A30" s="35" t="s">
        <v>170</v>
      </c>
      <c r="B30" s="162">
        <v>17149</v>
      </c>
      <c r="C30" s="245" t="s">
        <v>166</v>
      </c>
      <c r="D30" s="245" t="s">
        <v>166</v>
      </c>
      <c r="E30" s="245" t="s">
        <v>166</v>
      </c>
      <c r="F30" s="245" t="s">
        <v>166</v>
      </c>
      <c r="G30" s="245" t="s">
        <v>166</v>
      </c>
      <c r="H30" s="245" t="s">
        <v>166</v>
      </c>
      <c r="I30" s="245" t="s">
        <v>166</v>
      </c>
      <c r="J30" s="245" t="s">
        <v>166</v>
      </c>
      <c r="K30" s="245" t="s">
        <v>166</v>
      </c>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row>
    <row r="31" spans="1:40" s="7" customFormat="1" ht="33" customHeight="1">
      <c r="A31" s="35" t="s">
        <v>171</v>
      </c>
      <c r="B31" s="162">
        <v>43383</v>
      </c>
      <c r="C31" s="245" t="s">
        <v>166</v>
      </c>
      <c r="D31" s="245" t="s">
        <v>166</v>
      </c>
      <c r="E31" s="245" t="s">
        <v>166</v>
      </c>
      <c r="F31" s="245" t="s">
        <v>166</v>
      </c>
      <c r="G31" s="245" t="s">
        <v>166</v>
      </c>
      <c r="H31" s="245" t="s">
        <v>166</v>
      </c>
      <c r="I31" s="245" t="s">
        <v>166</v>
      </c>
      <c r="J31" s="245" t="s">
        <v>166</v>
      </c>
      <c r="K31" s="245" t="s">
        <v>166</v>
      </c>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row>
    <row r="32" spans="1:40" s="7" customFormat="1" ht="33" customHeight="1">
      <c r="A32" s="35" t="s">
        <v>172</v>
      </c>
      <c r="B32" s="162">
        <v>59530</v>
      </c>
      <c r="C32" s="151">
        <v>11022</v>
      </c>
      <c r="D32" s="151">
        <v>192259</v>
      </c>
      <c r="E32" s="245" t="s">
        <v>166</v>
      </c>
      <c r="F32" s="245" t="s">
        <v>166</v>
      </c>
      <c r="G32" s="245" t="s">
        <v>166</v>
      </c>
      <c r="H32" s="245" t="s">
        <v>166</v>
      </c>
      <c r="I32" s="245" t="s">
        <v>166</v>
      </c>
      <c r="J32" s="245" t="s">
        <v>166</v>
      </c>
      <c r="K32" s="245" t="s">
        <v>166</v>
      </c>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row>
    <row r="33" spans="1:40" s="7" customFormat="1" ht="33" customHeight="1">
      <c r="A33" s="35" t="s">
        <v>173</v>
      </c>
      <c r="B33" s="162">
        <v>38976</v>
      </c>
      <c r="C33" s="151">
        <v>38976</v>
      </c>
      <c r="D33" s="151">
        <v>258733</v>
      </c>
      <c r="E33" s="245" t="s">
        <v>166</v>
      </c>
      <c r="F33" s="245" t="s">
        <v>166</v>
      </c>
      <c r="G33" s="245" t="s">
        <v>166</v>
      </c>
      <c r="H33" s="245" t="s">
        <v>166</v>
      </c>
      <c r="I33" s="245" t="s">
        <v>166</v>
      </c>
      <c r="J33" s="245" t="s">
        <v>166</v>
      </c>
      <c r="K33" s="245" t="s">
        <v>166</v>
      </c>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row>
    <row r="34" spans="1:40" s="7" customFormat="1" ht="33" customHeight="1">
      <c r="A34" s="35" t="s">
        <v>174</v>
      </c>
      <c r="B34" s="162">
        <v>8217</v>
      </c>
      <c r="C34" s="151">
        <v>8217</v>
      </c>
      <c r="D34" s="151">
        <v>275699</v>
      </c>
      <c r="E34" s="245" t="s">
        <v>166</v>
      </c>
      <c r="F34" s="245" t="s">
        <v>166</v>
      </c>
      <c r="G34" s="245" t="s">
        <v>166</v>
      </c>
      <c r="H34" s="245" t="s">
        <v>166</v>
      </c>
      <c r="I34" s="245" t="s">
        <v>166</v>
      </c>
      <c r="J34" s="245" t="s">
        <v>166</v>
      </c>
      <c r="K34" s="245" t="s">
        <v>166</v>
      </c>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row>
    <row r="35" spans="1:40" s="7" customFormat="1" ht="33" customHeight="1">
      <c r="A35" s="35" t="s">
        <v>175</v>
      </c>
      <c r="B35" s="162">
        <v>369</v>
      </c>
      <c r="C35" s="151">
        <v>369</v>
      </c>
      <c r="D35" s="151">
        <v>267459</v>
      </c>
      <c r="E35" s="245" t="s">
        <v>166</v>
      </c>
      <c r="F35" s="245" t="s">
        <v>166</v>
      </c>
      <c r="G35" s="245" t="s">
        <v>166</v>
      </c>
      <c r="H35" s="245" t="s">
        <v>166</v>
      </c>
      <c r="I35" s="245" t="s">
        <v>166</v>
      </c>
      <c r="J35" s="245" t="s">
        <v>166</v>
      </c>
      <c r="K35" s="245" t="s">
        <v>166</v>
      </c>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row>
    <row r="36" spans="1:40" s="7" customFormat="1" ht="33" customHeight="1">
      <c r="A36" s="36" t="s">
        <v>33</v>
      </c>
      <c r="B36" s="275">
        <v>31</v>
      </c>
      <c r="C36" s="276">
        <v>31</v>
      </c>
      <c r="D36" s="276">
        <v>980738</v>
      </c>
      <c r="E36" s="276" t="s">
        <v>182</v>
      </c>
      <c r="F36" s="276" t="s">
        <v>182</v>
      </c>
      <c r="G36" s="276" t="s">
        <v>182</v>
      </c>
      <c r="H36" s="276" t="s">
        <v>182</v>
      </c>
      <c r="I36" s="276" t="s">
        <v>182</v>
      </c>
      <c r="J36" s="276" t="s">
        <v>182</v>
      </c>
      <c r="K36" s="276" t="s">
        <v>182</v>
      </c>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row>
    <row r="37" spans="1:40" s="79" customFormat="1" ht="21" hidden="1" customHeight="1">
      <c r="A37" s="75" t="s">
        <v>89</v>
      </c>
      <c r="B37" s="14"/>
      <c r="C37" s="278" t="s">
        <v>512</v>
      </c>
      <c r="E37" s="360" t="s">
        <v>513</v>
      </c>
      <c r="F37" s="353"/>
      <c r="G37" s="353"/>
      <c r="H37" s="353" t="s">
        <v>514</v>
      </c>
      <c r="I37" s="266"/>
      <c r="K37" s="267" t="s">
        <v>515</v>
      </c>
      <c r="L37" s="268"/>
      <c r="M37" s="269"/>
      <c r="N37" s="270"/>
      <c r="O37" s="266"/>
      <c r="P37" s="271"/>
      <c r="Q37" s="271"/>
      <c r="R37" s="268"/>
      <c r="S37" s="271"/>
    </row>
    <row r="38" spans="1:40" s="79" customFormat="1" ht="21" hidden="1" customHeight="1">
      <c r="B38" s="14"/>
      <c r="D38" s="264"/>
      <c r="E38" s="360" t="s">
        <v>93</v>
      </c>
      <c r="F38" s="264"/>
      <c r="G38" s="264"/>
      <c r="H38" s="264"/>
      <c r="I38" s="266"/>
      <c r="J38" s="264"/>
      <c r="K38" s="264"/>
      <c r="L38" s="268"/>
      <c r="M38" s="269"/>
      <c r="N38" s="272"/>
      <c r="O38" s="266"/>
      <c r="P38" s="269"/>
      <c r="Q38" s="268"/>
      <c r="R38" s="272"/>
      <c r="S38" s="272"/>
      <c r="T38" s="272"/>
    </row>
    <row r="39" spans="1:40" s="79" customFormat="1" ht="7.65" customHeight="1">
      <c r="B39" s="14"/>
      <c r="H39" s="168"/>
    </row>
    <row r="40" spans="1:40" s="353" customFormat="1" ht="21.6" customHeight="1">
      <c r="A40" s="280" t="s">
        <v>437</v>
      </c>
      <c r="B40" s="281"/>
      <c r="C40" s="281"/>
      <c r="D40" s="281"/>
      <c r="E40" s="281"/>
      <c r="F40" s="281"/>
      <c r="G40" s="281"/>
      <c r="H40" s="281"/>
      <c r="I40" s="281"/>
      <c r="J40" s="281"/>
    </row>
    <row r="41" spans="1:40" s="4" customFormat="1" ht="20.399999999999999" hidden="1" customHeight="1">
      <c r="A41" s="5" t="s">
        <v>357</v>
      </c>
      <c r="B41" s="10"/>
      <c r="C41" s="10"/>
      <c r="D41" s="10"/>
      <c r="E41" s="10"/>
      <c r="F41" s="10"/>
      <c r="G41" s="10"/>
      <c r="H41" s="10"/>
    </row>
    <row r="42" spans="1:40" s="4" customFormat="1" ht="16.5" customHeight="1">
      <c r="A42" s="280"/>
      <c r="B42" s="10"/>
      <c r="C42" s="10"/>
      <c r="D42" s="10"/>
      <c r="E42" s="10"/>
      <c r="F42" s="10"/>
      <c r="G42" s="10"/>
      <c r="H42" s="10"/>
    </row>
    <row r="43" spans="1:40" s="4" customFormat="1" ht="16.5" customHeight="1">
      <c r="B43" s="10"/>
      <c r="C43" s="10"/>
      <c r="D43" s="10"/>
      <c r="E43" s="10"/>
      <c r="F43" s="10"/>
      <c r="G43" s="10"/>
      <c r="H43" s="10"/>
    </row>
    <row r="44" spans="1:40" s="4" customFormat="1" ht="16.5" customHeight="1">
      <c r="B44" s="10"/>
      <c r="C44" s="10"/>
      <c r="D44" s="10"/>
      <c r="E44" s="10"/>
      <c r="F44" s="10"/>
      <c r="G44" s="10"/>
      <c r="H44" s="10"/>
    </row>
    <row r="45" spans="1:40" s="4" customFormat="1" ht="16.5" customHeight="1">
      <c r="B45" s="10"/>
      <c r="C45" s="10"/>
      <c r="D45" s="10"/>
      <c r="E45" s="10"/>
      <c r="F45" s="10"/>
      <c r="G45" s="10"/>
      <c r="H45" s="10"/>
    </row>
    <row r="46" spans="1:40" s="4" customFormat="1" ht="16.5" customHeight="1">
      <c r="B46" s="10"/>
      <c r="C46" s="10"/>
      <c r="D46" s="10"/>
      <c r="E46" s="10"/>
      <c r="F46" s="10"/>
      <c r="G46" s="10"/>
      <c r="H46" s="10"/>
    </row>
    <row r="47" spans="1:40" s="4" customFormat="1" ht="16.5" customHeight="1">
      <c r="B47" s="10"/>
      <c r="C47" s="10"/>
      <c r="D47" s="10"/>
      <c r="E47" s="10"/>
      <c r="F47" s="10"/>
      <c r="G47" s="10"/>
      <c r="H47" s="10"/>
    </row>
    <row r="48" spans="1:40" s="4" customFormat="1" ht="16.5" customHeight="1">
      <c r="B48" s="10"/>
      <c r="C48" s="10"/>
      <c r="D48" s="10"/>
      <c r="E48" s="10"/>
      <c r="F48" s="10"/>
      <c r="G48" s="10"/>
      <c r="H48" s="10"/>
    </row>
    <row r="49" spans="2:8" s="4" customFormat="1" ht="16.5" customHeight="1">
      <c r="B49" s="10"/>
      <c r="C49" s="10"/>
      <c r="D49" s="10"/>
      <c r="E49" s="10"/>
      <c r="F49" s="10"/>
      <c r="G49" s="10"/>
      <c r="H49" s="10"/>
    </row>
    <row r="50" spans="2:8" s="4" customFormat="1" ht="16.5" customHeight="1">
      <c r="B50" s="10"/>
      <c r="C50" s="10"/>
      <c r="D50" s="10"/>
      <c r="E50" s="10"/>
      <c r="F50" s="10"/>
      <c r="G50" s="10"/>
      <c r="H50" s="10"/>
    </row>
    <row r="51" spans="2:8" s="4" customFormat="1" ht="16.5" customHeight="1">
      <c r="B51" s="10"/>
      <c r="C51" s="10"/>
      <c r="D51" s="10"/>
      <c r="E51" s="10"/>
      <c r="F51" s="10"/>
      <c r="G51" s="10"/>
      <c r="H51" s="10"/>
    </row>
    <row r="52" spans="2:8" s="4" customFormat="1" ht="16.5" customHeight="1">
      <c r="B52" s="10"/>
      <c r="C52" s="10"/>
      <c r="D52" s="10"/>
      <c r="E52" s="10"/>
      <c r="F52" s="10"/>
      <c r="G52" s="10"/>
      <c r="H52" s="10"/>
    </row>
    <row r="53" spans="2:8" s="4" customFormat="1" ht="16.5" customHeight="1">
      <c r="B53" s="10"/>
      <c r="C53" s="10"/>
      <c r="D53" s="10"/>
      <c r="E53" s="10"/>
      <c r="F53" s="10"/>
      <c r="G53" s="10"/>
      <c r="H53" s="10"/>
    </row>
    <row r="54" spans="2:8" s="4" customFormat="1" ht="16.5" customHeight="1">
      <c r="B54" s="10"/>
      <c r="C54" s="10"/>
      <c r="D54" s="10"/>
      <c r="E54" s="10"/>
      <c r="F54" s="10"/>
      <c r="G54" s="10"/>
      <c r="H54" s="10"/>
    </row>
    <row r="55" spans="2:8" s="4" customFormat="1" ht="16.5" customHeight="1">
      <c r="B55" s="10"/>
      <c r="C55" s="10"/>
      <c r="D55" s="10"/>
      <c r="E55" s="10"/>
      <c r="F55" s="10"/>
      <c r="G55" s="10"/>
      <c r="H55" s="10"/>
    </row>
  </sheetData>
  <mergeCells count="31">
    <mergeCell ref="J18:K18"/>
    <mergeCell ref="J19:K19"/>
    <mergeCell ref="A21:K21"/>
    <mergeCell ref="A24:A26"/>
    <mergeCell ref="D24:D26"/>
    <mergeCell ref="E24:K24"/>
    <mergeCell ref="B25:B26"/>
    <mergeCell ref="C25:C26"/>
    <mergeCell ref="E25:E26"/>
    <mergeCell ref="F25:F26"/>
    <mergeCell ref="G25:G26"/>
    <mergeCell ref="H25:H26"/>
    <mergeCell ref="I25:I26"/>
    <mergeCell ref="J25:J26"/>
    <mergeCell ref="K25:K26"/>
    <mergeCell ref="K8:K9"/>
    <mergeCell ref="J1:K1"/>
    <mergeCell ref="J2:K2"/>
    <mergeCell ref="A4:K4"/>
    <mergeCell ref="A7:A9"/>
    <mergeCell ref="B7:C7"/>
    <mergeCell ref="D7:D9"/>
    <mergeCell ref="E7:K7"/>
    <mergeCell ref="B8:B9"/>
    <mergeCell ref="C8:C9"/>
    <mergeCell ref="E8:E9"/>
    <mergeCell ref="F8:F9"/>
    <mergeCell ref="G8:G9"/>
    <mergeCell ref="H8:H9"/>
    <mergeCell ref="I8:I9"/>
    <mergeCell ref="J8:J9"/>
  </mergeCells>
  <phoneticPr fontId="4"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52"/>
  <sheetViews>
    <sheetView zoomScaleNormal="100" workbookViewId="0">
      <selection activeCell="F7" sqref="F7"/>
    </sheetView>
  </sheetViews>
  <sheetFormatPr defaultColWidth="11" defaultRowHeight="11.4"/>
  <cols>
    <col min="1" max="1" width="30.6640625" style="2" customWidth="1"/>
    <col min="2" max="8" width="18.6640625" style="15" customWidth="1"/>
    <col min="9" max="11" width="18.6640625" style="1" customWidth="1"/>
    <col min="12" max="12" width="15.44140625" style="1" bestFit="1" customWidth="1"/>
    <col min="13" max="16384" width="11" style="1"/>
  </cols>
  <sheetData>
    <row r="1" spans="1:40" ht="23.4" customHeight="1"/>
    <row r="2" spans="1:40" s="4" customFormat="1" ht="24" customHeight="1">
      <c r="A2" s="34" t="s">
        <v>0</v>
      </c>
      <c r="B2" s="12"/>
      <c r="C2" s="12"/>
      <c r="D2" s="12"/>
      <c r="E2" s="12"/>
      <c r="F2" s="12"/>
      <c r="G2" s="12"/>
      <c r="H2" s="12"/>
      <c r="I2" s="31" t="s">
        <v>411</v>
      </c>
      <c r="J2" s="386" t="s">
        <v>412</v>
      </c>
      <c r="K2" s="387"/>
    </row>
    <row r="3" spans="1:40" s="4" customFormat="1" ht="24" customHeight="1">
      <c r="A3" s="34" t="s">
        <v>2</v>
      </c>
      <c r="B3" s="274" t="s">
        <v>472</v>
      </c>
      <c r="C3" s="17"/>
      <c r="D3" s="17"/>
      <c r="E3" s="17"/>
      <c r="F3" s="17"/>
      <c r="G3" s="17"/>
      <c r="H3" s="17" t="s">
        <v>3</v>
      </c>
      <c r="I3" s="31" t="s">
        <v>413</v>
      </c>
      <c r="J3" s="400" t="s">
        <v>414</v>
      </c>
      <c r="K3" s="401"/>
    </row>
    <row r="4" spans="1:40" s="4" customFormat="1" ht="14.1" customHeight="1">
      <c r="A4" s="12"/>
      <c r="B4" s="12"/>
      <c r="C4" s="12"/>
      <c r="D4" s="12"/>
      <c r="E4" s="12"/>
      <c r="F4" s="12"/>
      <c r="G4" s="12"/>
      <c r="H4" s="12"/>
      <c r="I4" s="10"/>
      <c r="J4" s="10"/>
    </row>
    <row r="5" spans="1:40" ht="33.9" customHeight="1">
      <c r="A5" s="390" t="s">
        <v>494</v>
      </c>
      <c r="B5" s="390"/>
      <c r="C5" s="390"/>
      <c r="D5" s="390"/>
      <c r="E5" s="390"/>
      <c r="F5" s="390"/>
      <c r="G5" s="390"/>
      <c r="H5" s="390"/>
      <c r="I5" s="390"/>
      <c r="J5" s="390"/>
      <c r="K5" s="391"/>
    </row>
    <row r="6" spans="1:40" ht="8.4" customHeight="1">
      <c r="A6" s="3"/>
      <c r="B6" s="13"/>
      <c r="C6" s="13"/>
      <c r="D6" s="13"/>
      <c r="E6" s="13"/>
      <c r="F6" s="13"/>
      <c r="G6" s="13"/>
      <c r="H6" s="13"/>
    </row>
    <row r="7" spans="1:40" ht="27" customHeight="1">
      <c r="A7" s="29"/>
      <c r="B7" s="29"/>
      <c r="C7" s="29"/>
      <c r="F7" s="325" t="s">
        <v>479</v>
      </c>
      <c r="G7" s="75"/>
      <c r="H7" s="75"/>
      <c r="I7" s="75"/>
      <c r="K7" s="155" t="s">
        <v>415</v>
      </c>
    </row>
    <row r="8" spans="1:40" s="5" customFormat="1" ht="43.2" customHeight="1">
      <c r="A8" s="392" t="s">
        <v>416</v>
      </c>
      <c r="B8" s="370" t="s">
        <v>417</v>
      </c>
      <c r="C8" s="371"/>
      <c r="D8" s="376" t="s">
        <v>418</v>
      </c>
      <c r="E8" s="370" t="s">
        <v>419</v>
      </c>
      <c r="F8" s="379"/>
      <c r="G8" s="379"/>
      <c r="H8" s="379"/>
      <c r="I8" s="379"/>
      <c r="J8" s="379"/>
      <c r="K8" s="402"/>
      <c r="L8" s="247"/>
    </row>
    <row r="9" spans="1:40" s="5" customFormat="1" ht="42" customHeight="1">
      <c r="A9" s="393"/>
      <c r="B9" s="372" t="s">
        <v>10</v>
      </c>
      <c r="C9" s="396" t="s">
        <v>473</v>
      </c>
      <c r="D9" s="377"/>
      <c r="E9" s="374" t="s">
        <v>486</v>
      </c>
      <c r="F9" s="374" t="s">
        <v>485</v>
      </c>
      <c r="G9" s="374" t="s">
        <v>484</v>
      </c>
      <c r="H9" s="374" t="s">
        <v>483</v>
      </c>
      <c r="I9" s="381" t="s">
        <v>482</v>
      </c>
      <c r="J9" s="374" t="s">
        <v>474</v>
      </c>
      <c r="K9" s="403" t="s">
        <v>475</v>
      </c>
      <c r="L9" s="247"/>
    </row>
    <row r="10" spans="1:40" s="5" customFormat="1" ht="54.6" customHeight="1">
      <c r="A10" s="394"/>
      <c r="B10" s="373"/>
      <c r="C10" s="397"/>
      <c r="D10" s="378"/>
      <c r="E10" s="375"/>
      <c r="F10" s="375"/>
      <c r="G10" s="375"/>
      <c r="H10" s="375"/>
      <c r="I10" s="375"/>
      <c r="J10" s="375"/>
      <c r="K10" s="404"/>
      <c r="L10" s="247"/>
    </row>
    <row r="11" spans="1:40" s="7" customFormat="1" ht="69" customHeight="1">
      <c r="A11" s="35" t="s">
        <v>420</v>
      </c>
      <c r="B11" s="156">
        <v>179379</v>
      </c>
      <c r="C11" s="151">
        <v>62229</v>
      </c>
      <c r="D11" s="334">
        <v>2118923</v>
      </c>
      <c r="E11" s="245">
        <v>141948</v>
      </c>
      <c r="F11" s="245">
        <v>145131</v>
      </c>
      <c r="G11" s="245">
        <v>156883</v>
      </c>
      <c r="H11" s="245">
        <v>157527</v>
      </c>
      <c r="I11" s="245">
        <v>145724</v>
      </c>
      <c r="J11" s="245">
        <v>141578</v>
      </c>
      <c r="K11" s="245">
        <v>159449</v>
      </c>
      <c r="L11" s="24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row>
    <row r="12" spans="1:40" s="7" customFormat="1" ht="69" customHeight="1">
      <c r="A12" s="35" t="s">
        <v>14</v>
      </c>
      <c r="B12" s="162">
        <v>18712</v>
      </c>
      <c r="C12" s="151">
        <v>8742</v>
      </c>
      <c r="D12" s="334">
        <v>297843</v>
      </c>
      <c r="E12" s="245">
        <v>17939</v>
      </c>
      <c r="F12" s="245">
        <v>15162</v>
      </c>
      <c r="G12" s="245">
        <v>16090</v>
      </c>
      <c r="H12" s="245">
        <v>13282</v>
      </c>
      <c r="I12" s="245">
        <v>10668</v>
      </c>
      <c r="J12" s="245">
        <v>9016</v>
      </c>
      <c r="K12" s="245">
        <v>5713</v>
      </c>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row>
    <row r="13" spans="1:40" s="7" customFormat="1" ht="69" customHeight="1">
      <c r="A13" s="35" t="s">
        <v>15</v>
      </c>
      <c r="B13" s="162">
        <v>29516</v>
      </c>
      <c r="C13" s="151">
        <v>10612</v>
      </c>
      <c r="D13" s="334">
        <v>491935</v>
      </c>
      <c r="E13" s="245">
        <v>32767</v>
      </c>
      <c r="F13" s="245">
        <v>28404</v>
      </c>
      <c r="G13" s="245">
        <v>28430</v>
      </c>
      <c r="H13" s="245">
        <v>23399</v>
      </c>
      <c r="I13" s="245">
        <v>19694</v>
      </c>
      <c r="J13" s="245">
        <v>16802</v>
      </c>
      <c r="K13" s="245">
        <v>10201</v>
      </c>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row>
    <row r="14" spans="1:40" s="7" customFormat="1" ht="69" customHeight="1">
      <c r="A14" s="35" t="s">
        <v>16</v>
      </c>
      <c r="B14" s="162">
        <v>47389</v>
      </c>
      <c r="C14" s="151">
        <v>15454</v>
      </c>
      <c r="D14" s="334">
        <v>347320</v>
      </c>
      <c r="E14" s="245">
        <v>35219</v>
      </c>
      <c r="F14" s="245">
        <v>32526</v>
      </c>
      <c r="G14" s="245">
        <v>31847</v>
      </c>
      <c r="H14" s="245">
        <v>27079</v>
      </c>
      <c r="I14" s="245">
        <v>23386</v>
      </c>
      <c r="J14" s="245">
        <v>19621</v>
      </c>
      <c r="K14" s="245">
        <v>12130</v>
      </c>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row>
    <row r="15" spans="1:40" s="7" customFormat="1" ht="69" customHeight="1">
      <c r="A15" s="35" t="s">
        <v>421</v>
      </c>
      <c r="B15" s="162">
        <v>83750</v>
      </c>
      <c r="C15" s="151">
        <v>27418</v>
      </c>
      <c r="D15" s="334">
        <v>937591</v>
      </c>
      <c r="E15" s="245">
        <v>56023</v>
      </c>
      <c r="F15" s="245">
        <v>69039</v>
      </c>
      <c r="G15" s="245">
        <v>80516</v>
      </c>
      <c r="H15" s="245">
        <v>93767</v>
      </c>
      <c r="I15" s="245">
        <v>91976</v>
      </c>
      <c r="J15" s="245">
        <v>96139</v>
      </c>
      <c r="K15" s="245">
        <v>131405</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40" s="7" customFormat="1" ht="69" customHeight="1">
      <c r="A16" s="36" t="s">
        <v>422</v>
      </c>
      <c r="B16" s="275">
        <v>12</v>
      </c>
      <c r="C16" s="276">
        <v>3</v>
      </c>
      <c r="D16" s="335">
        <v>44234</v>
      </c>
      <c r="E16" s="245">
        <v>0</v>
      </c>
      <c r="F16" s="245">
        <v>0</v>
      </c>
      <c r="G16" s="245">
        <v>0</v>
      </c>
      <c r="H16" s="245">
        <v>0</v>
      </c>
      <c r="I16" s="245">
        <v>0</v>
      </c>
      <c r="J16" s="245">
        <v>0</v>
      </c>
      <c r="K16" s="245">
        <v>0</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row>
    <row r="17" spans="1:40" s="7" customFormat="1" ht="45" customHeight="1">
      <c r="A17" s="35"/>
      <c r="B17" s="151"/>
      <c r="C17" s="151"/>
      <c r="D17" s="151"/>
      <c r="E17" s="218"/>
      <c r="F17" s="218"/>
      <c r="G17" s="218"/>
      <c r="H17" s="307"/>
      <c r="I17" s="307"/>
      <c r="J17" s="307"/>
      <c r="K17" s="30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row>
    <row r="18" spans="1:40" s="4" customFormat="1" ht="21.75" customHeight="1">
      <c r="A18" s="34" t="s">
        <v>0</v>
      </c>
      <c r="B18" s="12"/>
      <c r="C18" s="12"/>
      <c r="D18" s="12"/>
      <c r="E18" s="12"/>
      <c r="F18" s="12"/>
      <c r="G18" s="12"/>
      <c r="H18" s="12"/>
      <c r="I18" s="31" t="s">
        <v>423</v>
      </c>
      <c r="J18" s="386" t="s">
        <v>424</v>
      </c>
      <c r="K18" s="387"/>
    </row>
    <row r="19" spans="1:40" s="4" customFormat="1" ht="19.5" customHeight="1">
      <c r="A19" s="34" t="s">
        <v>2</v>
      </c>
      <c r="B19" s="327" t="s">
        <v>481</v>
      </c>
      <c r="C19" s="17"/>
      <c r="D19" s="17"/>
      <c r="E19" s="17"/>
      <c r="F19" s="17"/>
      <c r="G19" s="17"/>
      <c r="H19" s="17" t="s">
        <v>3</v>
      </c>
      <c r="I19" s="31" t="s">
        <v>413</v>
      </c>
      <c r="J19" s="400" t="s">
        <v>414</v>
      </c>
      <c r="K19" s="401"/>
    </row>
    <row r="20" spans="1:40" s="4" customFormat="1" ht="17.399999999999999" customHeight="1">
      <c r="A20" s="12"/>
      <c r="B20" s="12"/>
      <c r="C20" s="12"/>
      <c r="D20" s="12"/>
      <c r="E20" s="12"/>
      <c r="F20" s="12"/>
      <c r="G20" s="12"/>
      <c r="H20" s="12"/>
      <c r="I20" s="10"/>
      <c r="J20" s="10"/>
    </row>
    <row r="21" spans="1:40" s="4" customFormat="1" ht="31.65" customHeight="1">
      <c r="A21" s="390" t="s">
        <v>425</v>
      </c>
      <c r="B21" s="390"/>
      <c r="C21" s="390"/>
      <c r="D21" s="390"/>
      <c r="E21" s="390"/>
      <c r="F21" s="390"/>
      <c r="G21" s="390"/>
      <c r="H21" s="390"/>
      <c r="I21" s="390"/>
      <c r="J21" s="390"/>
      <c r="K21" s="390"/>
    </row>
    <row r="22" spans="1:40" s="4" customFormat="1" ht="9" customHeight="1">
      <c r="A22" s="3"/>
      <c r="B22" s="13"/>
      <c r="C22" s="13"/>
      <c r="D22" s="13"/>
      <c r="E22" s="13"/>
      <c r="F22" s="13"/>
      <c r="G22" s="13"/>
      <c r="H22" s="13"/>
      <c r="I22" s="1"/>
      <c r="J22" s="1"/>
      <c r="K22" s="1"/>
    </row>
    <row r="23" spans="1:40" s="4" customFormat="1" ht="21" customHeight="1">
      <c r="A23" s="29"/>
      <c r="B23" s="29"/>
      <c r="C23" s="29"/>
      <c r="E23" s="29"/>
      <c r="F23" s="325" t="s">
        <v>480</v>
      </c>
      <c r="G23" s="75"/>
      <c r="H23" s="75"/>
      <c r="I23" s="75"/>
      <c r="J23" s="1"/>
      <c r="K23" s="155" t="s">
        <v>415</v>
      </c>
    </row>
    <row r="24" spans="1:40" s="4" customFormat="1" ht="37.950000000000003" customHeight="1">
      <c r="A24" s="392" t="s">
        <v>426</v>
      </c>
      <c r="B24" s="19" t="s">
        <v>417</v>
      </c>
      <c r="C24" s="20"/>
      <c r="D24" s="376" t="s">
        <v>418</v>
      </c>
      <c r="E24" s="370" t="s">
        <v>419</v>
      </c>
      <c r="F24" s="379"/>
      <c r="G24" s="379"/>
      <c r="H24" s="379"/>
      <c r="I24" s="379"/>
      <c r="J24" s="379"/>
      <c r="K24" s="379"/>
      <c r="L24" s="10"/>
    </row>
    <row r="25" spans="1:40" s="4" customFormat="1" ht="29.25" customHeight="1">
      <c r="A25" s="393"/>
      <c r="B25" s="372" t="s">
        <v>10</v>
      </c>
      <c r="C25" s="396" t="s">
        <v>473</v>
      </c>
      <c r="D25" s="377"/>
      <c r="E25" s="374" t="s">
        <v>486</v>
      </c>
      <c r="F25" s="374" t="s">
        <v>485</v>
      </c>
      <c r="G25" s="374" t="s">
        <v>484</v>
      </c>
      <c r="H25" s="374" t="s">
        <v>483</v>
      </c>
      <c r="I25" s="381" t="s">
        <v>482</v>
      </c>
      <c r="J25" s="374" t="s">
        <v>474</v>
      </c>
      <c r="K25" s="403" t="s">
        <v>475</v>
      </c>
      <c r="L25" s="10"/>
    </row>
    <row r="26" spans="1:40" s="4" customFormat="1" ht="60" customHeight="1">
      <c r="A26" s="394"/>
      <c r="B26" s="373"/>
      <c r="C26" s="397"/>
      <c r="D26" s="378"/>
      <c r="E26" s="375"/>
      <c r="F26" s="375"/>
      <c r="G26" s="375"/>
      <c r="H26" s="375"/>
      <c r="I26" s="375"/>
      <c r="J26" s="375"/>
      <c r="K26" s="404"/>
      <c r="L26" s="10"/>
    </row>
    <row r="27" spans="1:40" s="7" customFormat="1" ht="33" customHeight="1">
      <c r="A27" s="35" t="s">
        <v>427</v>
      </c>
      <c r="B27" s="156">
        <v>179379</v>
      </c>
      <c r="C27" s="151">
        <v>62229</v>
      </c>
      <c r="D27" s="334">
        <v>2118923</v>
      </c>
      <c r="E27" s="245">
        <v>141948</v>
      </c>
      <c r="F27" s="245">
        <v>145131</v>
      </c>
      <c r="G27" s="245">
        <v>156883</v>
      </c>
      <c r="H27" s="245">
        <v>157527</v>
      </c>
      <c r="I27" s="245">
        <v>145724</v>
      </c>
      <c r="J27" s="245">
        <v>141578</v>
      </c>
      <c r="K27" s="245">
        <v>159449</v>
      </c>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row>
    <row r="28" spans="1:40" s="7" customFormat="1" ht="33" customHeight="1">
      <c r="A28" s="35" t="s">
        <v>428</v>
      </c>
      <c r="B28" s="162">
        <v>24</v>
      </c>
      <c r="C28" s="245" t="s">
        <v>182</v>
      </c>
      <c r="D28" s="245">
        <v>0</v>
      </c>
      <c r="E28" s="245">
        <v>141948</v>
      </c>
      <c r="F28" s="245">
        <v>145131</v>
      </c>
      <c r="G28" s="245">
        <v>156883</v>
      </c>
      <c r="H28" s="245">
        <v>157527</v>
      </c>
      <c r="I28" s="245">
        <v>145724</v>
      </c>
      <c r="J28" s="245">
        <v>141578</v>
      </c>
      <c r="K28" s="245">
        <v>159449</v>
      </c>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row>
    <row r="29" spans="1:40" s="7" customFormat="1" ht="33" customHeight="1">
      <c r="A29" s="35" t="s">
        <v>429</v>
      </c>
      <c r="B29" s="162">
        <v>3385</v>
      </c>
      <c r="C29" s="245" t="s">
        <v>182</v>
      </c>
      <c r="D29" s="245">
        <v>0</v>
      </c>
      <c r="E29" s="245">
        <v>0</v>
      </c>
      <c r="F29" s="245">
        <v>0</v>
      </c>
      <c r="G29" s="245">
        <v>0</v>
      </c>
      <c r="H29" s="245">
        <v>0</v>
      </c>
      <c r="I29" s="245">
        <v>0</v>
      </c>
      <c r="J29" s="245">
        <v>0</v>
      </c>
      <c r="K29" s="245">
        <v>0</v>
      </c>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row>
    <row r="30" spans="1:40" s="7" customFormat="1" ht="33" customHeight="1">
      <c r="A30" s="35" t="s">
        <v>430</v>
      </c>
      <c r="B30" s="162">
        <v>17865</v>
      </c>
      <c r="C30" s="245" t="s">
        <v>182</v>
      </c>
      <c r="D30" s="245">
        <v>0</v>
      </c>
      <c r="E30" s="245">
        <v>0</v>
      </c>
      <c r="F30" s="245">
        <v>0</v>
      </c>
      <c r="G30" s="245">
        <v>0</v>
      </c>
      <c r="H30" s="245">
        <v>0</v>
      </c>
      <c r="I30" s="245">
        <v>0</v>
      </c>
      <c r="J30" s="245">
        <v>0</v>
      </c>
      <c r="K30" s="245">
        <v>0</v>
      </c>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row>
    <row r="31" spans="1:40" s="7" customFormat="1" ht="33" customHeight="1">
      <c r="A31" s="35" t="s">
        <v>431</v>
      </c>
      <c r="B31" s="162">
        <v>45097</v>
      </c>
      <c r="C31" s="245" t="s">
        <v>182</v>
      </c>
      <c r="D31" s="245">
        <v>0</v>
      </c>
      <c r="E31" s="245">
        <v>0</v>
      </c>
      <c r="F31" s="245">
        <v>0</v>
      </c>
      <c r="G31" s="245">
        <v>0</v>
      </c>
      <c r="H31" s="245">
        <v>0</v>
      </c>
      <c r="I31" s="245">
        <v>0</v>
      </c>
      <c r="J31" s="245">
        <v>0</v>
      </c>
      <c r="K31" s="245">
        <v>0</v>
      </c>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row>
    <row r="32" spans="1:40" s="7" customFormat="1" ht="33" customHeight="1">
      <c r="A32" s="35" t="s">
        <v>432</v>
      </c>
      <c r="B32" s="162">
        <v>63300</v>
      </c>
      <c r="C32" s="151">
        <v>12521</v>
      </c>
      <c r="D32" s="334">
        <v>202454</v>
      </c>
      <c r="E32" s="245">
        <v>0</v>
      </c>
      <c r="F32" s="245">
        <v>0</v>
      </c>
      <c r="G32" s="245">
        <v>0</v>
      </c>
      <c r="H32" s="245">
        <v>0</v>
      </c>
      <c r="I32" s="245">
        <v>0</v>
      </c>
      <c r="J32" s="245">
        <v>0</v>
      </c>
      <c r="K32" s="245">
        <v>0</v>
      </c>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row>
    <row r="33" spans="1:40" s="7" customFormat="1" ht="33" customHeight="1">
      <c r="A33" s="35" t="s">
        <v>433</v>
      </c>
      <c r="B33" s="162">
        <v>41296</v>
      </c>
      <c r="C33" s="151">
        <v>41296</v>
      </c>
      <c r="D33" s="334">
        <v>280570</v>
      </c>
      <c r="E33" s="245">
        <v>0</v>
      </c>
      <c r="F33" s="245">
        <v>0</v>
      </c>
      <c r="G33" s="245">
        <v>0</v>
      </c>
      <c r="H33" s="245">
        <v>0</v>
      </c>
      <c r="I33" s="245">
        <v>0</v>
      </c>
      <c r="J33" s="245">
        <v>0</v>
      </c>
      <c r="K33" s="245">
        <v>0</v>
      </c>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row>
    <row r="34" spans="1:40" s="7" customFormat="1" ht="33" customHeight="1">
      <c r="A34" s="35" t="s">
        <v>434</v>
      </c>
      <c r="B34" s="162">
        <v>7987</v>
      </c>
      <c r="C34" s="151">
        <v>7987</v>
      </c>
      <c r="D34" s="334">
        <v>285223</v>
      </c>
      <c r="E34" s="245">
        <v>0</v>
      </c>
      <c r="F34" s="245">
        <v>0</v>
      </c>
      <c r="G34" s="245">
        <v>0</v>
      </c>
      <c r="H34" s="245">
        <v>0</v>
      </c>
      <c r="I34" s="245">
        <v>0</v>
      </c>
      <c r="J34" s="245">
        <v>0</v>
      </c>
      <c r="K34" s="245">
        <v>0</v>
      </c>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row>
    <row r="35" spans="1:40" s="7" customFormat="1" ht="33" customHeight="1">
      <c r="A35" s="35" t="s">
        <v>435</v>
      </c>
      <c r="B35" s="162">
        <v>391</v>
      </c>
      <c r="C35" s="151">
        <v>391</v>
      </c>
      <c r="D35" s="334">
        <v>285424</v>
      </c>
      <c r="E35" s="245">
        <v>0</v>
      </c>
      <c r="F35" s="245">
        <v>0</v>
      </c>
      <c r="G35" s="245">
        <v>0</v>
      </c>
      <c r="H35" s="245">
        <v>0</v>
      </c>
      <c r="I35" s="245">
        <v>0</v>
      </c>
      <c r="J35" s="245">
        <v>0</v>
      </c>
      <c r="K35" s="245">
        <v>0</v>
      </c>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row>
    <row r="36" spans="1:40" s="7" customFormat="1" ht="33" customHeight="1">
      <c r="A36" s="35" t="s">
        <v>436</v>
      </c>
      <c r="B36" s="162">
        <v>34</v>
      </c>
      <c r="C36" s="151">
        <v>34</v>
      </c>
      <c r="D36" s="334">
        <v>1065252</v>
      </c>
      <c r="E36" s="245">
        <v>0</v>
      </c>
      <c r="F36" s="245">
        <v>0</v>
      </c>
      <c r="G36" s="245">
        <v>0</v>
      </c>
      <c r="H36" s="245">
        <v>0</v>
      </c>
      <c r="I36" s="245">
        <v>0</v>
      </c>
      <c r="J36" s="245">
        <v>0</v>
      </c>
      <c r="K36" s="245">
        <v>0</v>
      </c>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row>
    <row r="37" spans="1:40" s="7" customFormat="1" ht="12" customHeight="1">
      <c r="A37" s="36"/>
      <c r="B37" s="166"/>
      <c r="C37" s="167"/>
      <c r="D37" s="167"/>
      <c r="E37" s="167"/>
      <c r="F37" s="167"/>
      <c r="G37" s="167"/>
      <c r="H37" s="167"/>
      <c r="I37" s="167"/>
      <c r="J37" s="167"/>
      <c r="K37" s="167"/>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row>
    <row r="38" spans="1:40" s="279" customFormat="1" ht="21.6" customHeight="1">
      <c r="A38" s="280" t="s">
        <v>437</v>
      </c>
      <c r="B38" s="281"/>
      <c r="C38" s="281"/>
      <c r="D38" s="281"/>
      <c r="E38" s="281"/>
      <c r="F38" s="281"/>
      <c r="G38" s="281"/>
      <c r="H38" s="281"/>
      <c r="I38" s="281"/>
      <c r="J38" s="281"/>
    </row>
    <row r="39" spans="1:40" s="4" customFormat="1" ht="16.5" customHeight="1">
      <c r="A39" s="350" t="s">
        <v>499</v>
      </c>
      <c r="B39" s="10"/>
      <c r="C39" s="10"/>
      <c r="D39" s="10"/>
      <c r="E39" s="10"/>
      <c r="F39" s="10"/>
      <c r="G39" s="10"/>
      <c r="H39" s="10"/>
    </row>
    <row r="40" spans="1:40" s="4" customFormat="1" ht="16.5" customHeight="1">
      <c r="B40" s="10"/>
      <c r="C40" s="10"/>
      <c r="D40" s="10"/>
      <c r="E40" s="10"/>
      <c r="F40" s="10"/>
      <c r="G40" s="10"/>
      <c r="H40" s="10"/>
    </row>
    <row r="41" spans="1:40" s="4" customFormat="1" ht="16.5" customHeight="1">
      <c r="B41" s="10"/>
      <c r="C41" s="10"/>
      <c r="D41" s="10"/>
      <c r="E41" s="10"/>
      <c r="F41" s="10"/>
      <c r="G41" s="10"/>
      <c r="H41" s="10"/>
    </row>
    <row r="42" spans="1:40" s="4" customFormat="1" ht="16.5" customHeight="1">
      <c r="B42" s="10"/>
      <c r="C42" s="10"/>
      <c r="D42" s="10"/>
      <c r="E42" s="10"/>
      <c r="F42" s="10"/>
      <c r="G42" s="10"/>
      <c r="H42" s="10"/>
    </row>
    <row r="43" spans="1:40" s="4" customFormat="1" ht="16.5" customHeight="1">
      <c r="B43" s="10"/>
      <c r="C43" s="10"/>
      <c r="D43" s="10"/>
      <c r="E43" s="10"/>
      <c r="F43" s="10"/>
      <c r="G43" s="10"/>
      <c r="H43" s="10"/>
    </row>
    <row r="44" spans="1:40" s="4" customFormat="1" ht="16.5" customHeight="1">
      <c r="B44" s="10"/>
      <c r="C44" s="10"/>
      <c r="D44" s="10"/>
      <c r="E44" s="10"/>
      <c r="F44" s="10"/>
      <c r="G44" s="10"/>
      <c r="H44" s="10"/>
    </row>
    <row r="45" spans="1:40" s="4" customFormat="1" ht="16.5" customHeight="1">
      <c r="B45" s="10"/>
      <c r="C45" s="10"/>
      <c r="D45" s="10"/>
      <c r="E45" s="10"/>
      <c r="F45" s="10"/>
      <c r="G45" s="10"/>
      <c r="H45" s="10"/>
    </row>
    <row r="46" spans="1:40" s="4" customFormat="1" ht="16.5" customHeight="1">
      <c r="B46" s="10"/>
      <c r="C46" s="10"/>
      <c r="D46" s="10"/>
      <c r="E46" s="10"/>
      <c r="F46" s="10"/>
      <c r="G46" s="10"/>
      <c r="H46" s="10"/>
    </row>
    <row r="47" spans="1:40" s="4" customFormat="1" ht="16.5" customHeight="1">
      <c r="B47" s="10"/>
      <c r="C47" s="10"/>
      <c r="D47" s="10"/>
      <c r="E47" s="10"/>
      <c r="F47" s="10"/>
      <c r="G47" s="10"/>
      <c r="H47" s="10"/>
    </row>
    <row r="48" spans="1:40" s="4" customFormat="1" ht="16.5" customHeight="1">
      <c r="B48" s="10"/>
      <c r="C48" s="10"/>
      <c r="D48" s="10"/>
      <c r="E48" s="10"/>
      <c r="F48" s="10"/>
      <c r="G48" s="10"/>
      <c r="H48" s="10"/>
    </row>
    <row r="49" spans="2:8" s="4" customFormat="1" ht="16.5" customHeight="1">
      <c r="B49" s="10"/>
      <c r="C49" s="10"/>
      <c r="D49" s="10"/>
      <c r="E49" s="10"/>
      <c r="F49" s="10"/>
      <c r="G49" s="10"/>
      <c r="H49" s="10"/>
    </row>
    <row r="50" spans="2:8" s="4" customFormat="1" ht="16.5" customHeight="1">
      <c r="B50" s="10"/>
      <c r="C50" s="10"/>
      <c r="D50" s="10"/>
      <c r="E50" s="10"/>
      <c r="F50" s="10"/>
      <c r="G50" s="10"/>
      <c r="H50" s="10"/>
    </row>
    <row r="51" spans="2:8" s="4" customFormat="1" ht="16.5" customHeight="1">
      <c r="B51" s="10"/>
      <c r="C51" s="10"/>
      <c r="D51" s="10"/>
      <c r="E51" s="10"/>
      <c r="F51" s="10"/>
      <c r="G51" s="10"/>
      <c r="H51" s="10"/>
    </row>
    <row r="52" spans="2:8" s="4" customFormat="1" ht="16.5" customHeight="1">
      <c r="B52" s="10"/>
      <c r="C52" s="10"/>
      <c r="D52" s="10"/>
      <c r="E52" s="10"/>
      <c r="F52" s="10"/>
      <c r="G52" s="10"/>
      <c r="H52" s="10"/>
    </row>
  </sheetData>
  <mergeCells count="31">
    <mergeCell ref="K25:K26"/>
    <mergeCell ref="J18:K18"/>
    <mergeCell ref="A21:K21"/>
    <mergeCell ref="A24:A26"/>
    <mergeCell ref="E24:K24"/>
    <mergeCell ref="B25:B26"/>
    <mergeCell ref="J19:K19"/>
    <mergeCell ref="D24:D26"/>
    <mergeCell ref="G25:G26"/>
    <mergeCell ref="H25:H26"/>
    <mergeCell ref="E25:E26"/>
    <mergeCell ref="I25:I26"/>
    <mergeCell ref="J25:J26"/>
    <mergeCell ref="F25:F26"/>
    <mergeCell ref="C25:C26"/>
    <mergeCell ref="B9:B10"/>
    <mergeCell ref="I9:I10"/>
    <mergeCell ref="F9:F10"/>
    <mergeCell ref="J2:K2"/>
    <mergeCell ref="J3:K3"/>
    <mergeCell ref="A5:K5"/>
    <mergeCell ref="A8:A10"/>
    <mergeCell ref="B8:C8"/>
    <mergeCell ref="E8:K8"/>
    <mergeCell ref="D8:D10"/>
    <mergeCell ref="C9:C10"/>
    <mergeCell ref="H9:H10"/>
    <mergeCell ref="J9:J10"/>
    <mergeCell ref="G9:G10"/>
    <mergeCell ref="E9:E10"/>
    <mergeCell ref="K9:K10"/>
  </mergeCells>
  <phoneticPr fontId="4" type="noConversion"/>
  <printOptions horizontalCentered="1" verticalCentered="1"/>
  <pageMargins left="0.25" right="0.25"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J51"/>
  <sheetViews>
    <sheetView zoomScaleNormal="100" zoomScaleSheetLayoutView="85" workbookViewId="0">
      <selection activeCell="A2" sqref="A2"/>
    </sheetView>
  </sheetViews>
  <sheetFormatPr defaultColWidth="11" defaultRowHeight="11.4"/>
  <cols>
    <col min="1" max="1" width="34.6640625" style="2" customWidth="1"/>
    <col min="2" max="2" width="28.44140625" style="15" customWidth="1"/>
    <col min="3" max="3" width="25.33203125" style="15" customWidth="1"/>
    <col min="4" max="4" width="22.6640625" style="15" customWidth="1"/>
    <col min="5" max="5" width="20" style="15" customWidth="1"/>
    <col min="6" max="6" width="21.88671875" style="1" customWidth="1"/>
    <col min="7" max="7" width="21.21875" style="1" customWidth="1"/>
    <col min="8" max="8" width="22.77734375" style="1" customWidth="1"/>
    <col min="9" max="9" width="11" style="1"/>
    <col min="10" max="10" width="15.44140625" style="1" bestFit="1" customWidth="1"/>
    <col min="11" max="16384" width="11" style="1"/>
  </cols>
  <sheetData>
    <row r="2" spans="1:36" s="4" customFormat="1" ht="24" customHeight="1">
      <c r="A2" s="34" t="s">
        <v>0</v>
      </c>
      <c r="B2" s="12"/>
      <c r="C2" s="12"/>
      <c r="D2" s="12"/>
      <c r="E2" s="12"/>
      <c r="F2" s="31" t="s">
        <v>277</v>
      </c>
      <c r="G2" s="386" t="s">
        <v>352</v>
      </c>
      <c r="H2" s="387"/>
    </row>
    <row r="3" spans="1:36" s="4" customFormat="1" ht="24" customHeight="1">
      <c r="A3" s="34" t="s">
        <v>2</v>
      </c>
      <c r="B3" s="274" t="s">
        <v>363</v>
      </c>
      <c r="C3" s="17"/>
      <c r="D3" s="17"/>
      <c r="E3" s="17"/>
      <c r="F3" s="31" t="s">
        <v>149</v>
      </c>
      <c r="G3" s="388" t="s">
        <v>364</v>
      </c>
      <c r="H3" s="389"/>
    </row>
    <row r="4" spans="1:36" s="4" customFormat="1" ht="14.1" customHeight="1">
      <c r="A4" s="12"/>
      <c r="B4" s="12"/>
      <c r="C4" s="12"/>
      <c r="D4" s="12"/>
      <c r="E4" s="12"/>
      <c r="F4" s="10"/>
      <c r="G4" s="10"/>
    </row>
    <row r="5" spans="1:36" ht="33.9" customHeight="1">
      <c r="A5" s="390" t="s">
        <v>493</v>
      </c>
      <c r="B5" s="390"/>
      <c r="C5" s="390"/>
      <c r="D5" s="390"/>
      <c r="E5" s="390"/>
      <c r="F5" s="390"/>
      <c r="G5" s="390"/>
      <c r="H5" s="391"/>
    </row>
    <row r="6" spans="1:36" ht="8.4" customHeight="1">
      <c r="A6" s="3"/>
      <c r="B6" s="13"/>
      <c r="C6" s="13"/>
      <c r="D6" s="13"/>
      <c r="E6" s="13"/>
    </row>
    <row r="7" spans="1:36" ht="22.65" customHeight="1">
      <c r="A7" s="29"/>
      <c r="B7" s="29"/>
      <c r="C7" s="30" t="s">
        <v>410</v>
      </c>
      <c r="D7" s="29"/>
      <c r="E7" s="29"/>
      <c r="F7" s="75"/>
      <c r="H7" s="155" t="s">
        <v>152</v>
      </c>
    </row>
    <row r="8" spans="1:36" s="5" customFormat="1" ht="32.25" customHeight="1">
      <c r="A8" s="392" t="s">
        <v>191</v>
      </c>
      <c r="B8" s="370" t="s">
        <v>153</v>
      </c>
      <c r="C8" s="371"/>
      <c r="D8" s="376" t="s">
        <v>115</v>
      </c>
      <c r="E8" s="405" t="s">
        <v>489</v>
      </c>
      <c r="F8" s="406"/>
      <c r="G8" s="406"/>
      <c r="H8" s="406"/>
    </row>
    <row r="9" spans="1:36" s="5" customFormat="1" ht="42" customHeight="1">
      <c r="A9" s="393"/>
      <c r="B9" s="372" t="s">
        <v>10</v>
      </c>
      <c r="C9" s="396" t="s">
        <v>157</v>
      </c>
      <c r="D9" s="377"/>
      <c r="E9" s="372" t="s">
        <v>199</v>
      </c>
      <c r="F9" s="398" t="s">
        <v>200</v>
      </c>
      <c r="G9" s="398" t="s">
        <v>161</v>
      </c>
      <c r="H9" s="384" t="s">
        <v>202</v>
      </c>
    </row>
    <row r="10" spans="1:36" s="5" customFormat="1" ht="30.9" customHeight="1">
      <c r="A10" s="394"/>
      <c r="B10" s="373"/>
      <c r="C10" s="397"/>
      <c r="D10" s="378"/>
      <c r="E10" s="373"/>
      <c r="F10" s="397"/>
      <c r="G10" s="397"/>
      <c r="H10" s="385"/>
    </row>
    <row r="11" spans="1:36" s="7" customFormat="1" ht="60" customHeight="1">
      <c r="A11" s="35" t="s">
        <v>41</v>
      </c>
      <c r="B11" s="311">
        <v>189047</v>
      </c>
      <c r="C11" s="236">
        <v>64161</v>
      </c>
      <c r="D11" s="337">
        <v>2109634</v>
      </c>
      <c r="E11" s="236">
        <v>629537</v>
      </c>
      <c r="F11" s="236">
        <v>149224</v>
      </c>
      <c r="G11" s="236">
        <v>146692</v>
      </c>
      <c r="H11" s="251">
        <v>149275</v>
      </c>
      <c r="I11" s="8"/>
      <c r="J11" s="248"/>
      <c r="K11" s="8"/>
      <c r="L11" s="8"/>
      <c r="M11" s="8"/>
      <c r="N11" s="8"/>
      <c r="O11" s="8"/>
      <c r="P11" s="8"/>
      <c r="Q11" s="8"/>
      <c r="R11" s="8"/>
      <c r="S11" s="8"/>
      <c r="T11" s="8"/>
      <c r="U11" s="8"/>
      <c r="V11" s="8"/>
      <c r="W11" s="8"/>
      <c r="X11" s="8"/>
      <c r="Y11" s="8"/>
      <c r="Z11" s="8"/>
      <c r="AA11" s="8"/>
      <c r="AB11" s="8"/>
      <c r="AC11" s="8"/>
      <c r="AD11" s="8"/>
      <c r="AE11" s="8"/>
      <c r="AF11" s="8"/>
      <c r="AG11" s="8"/>
      <c r="AH11" s="8"/>
      <c r="AI11" s="8"/>
      <c r="AJ11" s="8"/>
    </row>
    <row r="12" spans="1:36" s="7" customFormat="1" ht="60" customHeight="1">
      <c r="A12" s="35" t="s">
        <v>14</v>
      </c>
      <c r="B12" s="312">
        <v>18841</v>
      </c>
      <c r="C12" s="236">
        <v>8672</v>
      </c>
      <c r="D12" s="337">
        <v>298155</v>
      </c>
      <c r="E12" s="236">
        <v>65297</v>
      </c>
      <c r="F12" s="236">
        <v>11208</v>
      </c>
      <c r="G12" s="236">
        <v>9458</v>
      </c>
      <c r="H12" s="236">
        <v>5345</v>
      </c>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row>
    <row r="13" spans="1:36" s="7" customFormat="1" ht="60" customHeight="1">
      <c r="A13" s="35" t="s">
        <v>15</v>
      </c>
      <c r="B13" s="312">
        <v>31544</v>
      </c>
      <c r="C13" s="236">
        <v>11359</v>
      </c>
      <c r="D13" s="337">
        <v>495221</v>
      </c>
      <c r="E13" s="236">
        <v>118870</v>
      </c>
      <c r="F13" s="236">
        <v>20224</v>
      </c>
      <c r="G13" s="236">
        <v>17053</v>
      </c>
      <c r="H13" s="236">
        <v>10663</v>
      </c>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row>
    <row r="14" spans="1:36" s="7" customFormat="1" ht="60" customHeight="1">
      <c r="A14" s="35" t="s">
        <v>16</v>
      </c>
      <c r="B14" s="312">
        <v>49351</v>
      </c>
      <c r="C14" s="236">
        <v>15635</v>
      </c>
      <c r="D14" s="337">
        <v>328558</v>
      </c>
      <c r="E14" s="236">
        <v>125623</v>
      </c>
      <c r="F14" s="236">
        <v>22477</v>
      </c>
      <c r="G14" s="236">
        <v>18677</v>
      </c>
      <c r="H14" s="236">
        <v>11710</v>
      </c>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row>
    <row r="15" spans="1:36" s="7" customFormat="1" ht="60" customHeight="1">
      <c r="A15" s="35" t="s">
        <v>125</v>
      </c>
      <c r="B15" s="312">
        <v>89298</v>
      </c>
      <c r="C15" s="236">
        <v>28489</v>
      </c>
      <c r="D15" s="337">
        <v>948018</v>
      </c>
      <c r="E15" s="236">
        <v>319747</v>
      </c>
      <c r="F15" s="236">
        <v>95315</v>
      </c>
      <c r="G15" s="236">
        <v>101504</v>
      </c>
      <c r="H15" s="236">
        <v>121557</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row>
    <row r="16" spans="1:36" s="7" customFormat="1" ht="60" customHeight="1">
      <c r="A16" s="36" t="s">
        <v>165</v>
      </c>
      <c r="B16" s="313">
        <v>13</v>
      </c>
      <c r="C16" s="306">
        <v>6</v>
      </c>
      <c r="D16" s="338">
        <v>39682</v>
      </c>
      <c r="E16" s="314">
        <v>0</v>
      </c>
      <c r="F16" s="314">
        <v>0</v>
      </c>
      <c r="G16" s="314">
        <v>0</v>
      </c>
      <c r="H16" s="314">
        <v>0</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row>
    <row r="17" spans="1:36" s="7" customFormat="1" ht="47.4" customHeight="1">
      <c r="A17" s="35"/>
      <c r="B17" s="151"/>
      <c r="C17" s="151"/>
      <c r="D17" s="151"/>
      <c r="E17" s="151"/>
      <c r="F17" s="277"/>
      <c r="G17" s="277"/>
      <c r="H17" s="261"/>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row>
    <row r="18" spans="1:36" s="4" customFormat="1" ht="24" customHeight="1">
      <c r="A18" s="34" t="s">
        <v>0</v>
      </c>
      <c r="B18" s="12"/>
      <c r="C18" s="12"/>
      <c r="D18" s="12"/>
      <c r="E18" s="12"/>
      <c r="F18" s="31" t="s">
        <v>277</v>
      </c>
      <c r="G18" s="386" t="s">
        <v>352</v>
      </c>
      <c r="H18" s="387"/>
    </row>
    <row r="19" spans="1:36" s="4" customFormat="1" ht="24" customHeight="1">
      <c r="A19" s="34" t="s">
        <v>2</v>
      </c>
      <c r="B19" s="37" t="s">
        <v>363</v>
      </c>
      <c r="C19" s="17"/>
      <c r="D19" s="17"/>
      <c r="E19" s="17"/>
      <c r="F19" s="31" t="s">
        <v>149</v>
      </c>
      <c r="G19" s="388" t="s">
        <v>364</v>
      </c>
      <c r="H19" s="389"/>
    </row>
    <row r="20" spans="1:36" s="4" customFormat="1" ht="16.2" customHeight="1">
      <c r="A20" s="12"/>
      <c r="B20" s="12"/>
      <c r="C20" s="12"/>
      <c r="D20" s="12"/>
      <c r="E20" s="12"/>
      <c r="F20" s="10"/>
      <c r="G20" s="10"/>
    </row>
    <row r="21" spans="1:36" s="4" customFormat="1" ht="31.65" customHeight="1">
      <c r="A21" s="390" t="s">
        <v>278</v>
      </c>
      <c r="B21" s="390"/>
      <c r="C21" s="390"/>
      <c r="D21" s="390"/>
      <c r="E21" s="390"/>
      <c r="F21" s="390"/>
      <c r="G21" s="390"/>
      <c r="H21" s="390"/>
    </row>
    <row r="22" spans="1:36" s="4" customFormat="1" ht="9" customHeight="1">
      <c r="A22" s="3"/>
      <c r="B22" s="13"/>
      <c r="C22" s="13"/>
      <c r="D22" s="13"/>
      <c r="E22" s="13"/>
      <c r="F22" s="1"/>
      <c r="G22" s="1"/>
      <c r="H22" s="1"/>
    </row>
    <row r="23" spans="1:36" s="4" customFormat="1" ht="21" customHeight="1">
      <c r="A23" s="29"/>
      <c r="B23" s="29"/>
      <c r="C23" s="30" t="s">
        <v>410</v>
      </c>
      <c r="D23" s="29"/>
      <c r="E23" s="29"/>
      <c r="F23" s="75"/>
      <c r="G23" s="1"/>
      <c r="H23" s="155" t="s">
        <v>152</v>
      </c>
    </row>
    <row r="24" spans="1:36" s="4" customFormat="1" ht="32.25" customHeight="1">
      <c r="A24" s="392" t="s">
        <v>168</v>
      </c>
      <c r="B24" s="19" t="s">
        <v>153</v>
      </c>
      <c r="C24" s="20"/>
      <c r="D24" s="376" t="s">
        <v>115</v>
      </c>
      <c r="E24" s="405" t="s">
        <v>489</v>
      </c>
      <c r="F24" s="406"/>
      <c r="G24" s="406"/>
      <c r="H24" s="406"/>
    </row>
    <row r="25" spans="1:36" s="4" customFormat="1" ht="29.25" customHeight="1">
      <c r="A25" s="393"/>
      <c r="B25" s="372" t="s">
        <v>10</v>
      </c>
      <c r="C25" s="396" t="s">
        <v>157</v>
      </c>
      <c r="D25" s="377"/>
      <c r="E25" s="372" t="s">
        <v>199</v>
      </c>
      <c r="F25" s="398" t="s">
        <v>200</v>
      </c>
      <c r="G25" s="398" t="s">
        <v>161</v>
      </c>
      <c r="H25" s="384" t="s">
        <v>202</v>
      </c>
    </row>
    <row r="26" spans="1:36" s="4" customFormat="1" ht="45" customHeight="1">
      <c r="A26" s="394"/>
      <c r="B26" s="373"/>
      <c r="C26" s="397"/>
      <c r="D26" s="378"/>
      <c r="E26" s="373"/>
      <c r="F26" s="397"/>
      <c r="G26" s="397"/>
      <c r="H26" s="385"/>
    </row>
    <row r="27" spans="1:36" s="7" customFormat="1" ht="33" customHeight="1">
      <c r="A27" s="35" t="s">
        <v>42</v>
      </c>
      <c r="B27" s="311">
        <v>189047</v>
      </c>
      <c r="C27" s="236">
        <v>64161</v>
      </c>
      <c r="D27" s="337">
        <v>2109634</v>
      </c>
      <c r="E27" s="236">
        <v>629537</v>
      </c>
      <c r="F27" s="315">
        <v>149224</v>
      </c>
      <c r="G27" s="315">
        <v>146692</v>
      </c>
      <c r="H27" s="315">
        <v>149275</v>
      </c>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row>
    <row r="28" spans="1:36" s="7" customFormat="1" ht="33" customHeight="1">
      <c r="A28" s="35" t="s">
        <v>24</v>
      </c>
      <c r="B28" s="312">
        <v>29</v>
      </c>
      <c r="C28" s="316">
        <v>0</v>
      </c>
      <c r="D28" s="316">
        <v>0</v>
      </c>
      <c r="E28" s="316">
        <v>629537</v>
      </c>
      <c r="F28" s="315">
        <v>149224</v>
      </c>
      <c r="G28" s="315">
        <v>146692</v>
      </c>
      <c r="H28" s="315">
        <v>149275</v>
      </c>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row>
    <row r="29" spans="1:36" s="7" customFormat="1" ht="33" customHeight="1">
      <c r="A29" s="35" t="s">
        <v>169</v>
      </c>
      <c r="B29" s="312">
        <v>3635</v>
      </c>
      <c r="C29" s="316">
        <v>0</v>
      </c>
      <c r="D29" s="316">
        <v>0</v>
      </c>
      <c r="E29" s="316">
        <v>0</v>
      </c>
      <c r="F29" s="316">
        <v>0</v>
      </c>
      <c r="G29" s="316">
        <v>0</v>
      </c>
      <c r="H29" s="316">
        <v>0</v>
      </c>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row>
    <row r="30" spans="1:36" s="7" customFormat="1" ht="33" customHeight="1">
      <c r="A30" s="35" t="s">
        <v>170</v>
      </c>
      <c r="B30" s="312">
        <v>19155</v>
      </c>
      <c r="C30" s="316">
        <v>0</v>
      </c>
      <c r="D30" s="316">
        <v>0</v>
      </c>
      <c r="E30" s="316">
        <v>0</v>
      </c>
      <c r="F30" s="316">
        <v>0</v>
      </c>
      <c r="G30" s="316">
        <v>0</v>
      </c>
      <c r="H30" s="316">
        <v>0</v>
      </c>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row>
    <row r="31" spans="1:36" s="7" customFormat="1" ht="33" customHeight="1">
      <c r="A31" s="35" t="s">
        <v>171</v>
      </c>
      <c r="B31" s="312">
        <v>48080</v>
      </c>
      <c r="C31" s="316">
        <v>0</v>
      </c>
      <c r="D31" s="316">
        <v>0</v>
      </c>
      <c r="E31" s="316">
        <v>0</v>
      </c>
      <c r="F31" s="316">
        <v>0</v>
      </c>
      <c r="G31" s="316">
        <v>0</v>
      </c>
      <c r="H31" s="316">
        <v>0</v>
      </c>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row>
    <row r="32" spans="1:36" s="7" customFormat="1" ht="33" customHeight="1">
      <c r="A32" s="35" t="s">
        <v>172</v>
      </c>
      <c r="B32" s="312">
        <v>67069</v>
      </c>
      <c r="C32" s="236">
        <v>13082</v>
      </c>
      <c r="D32" s="337">
        <v>212952</v>
      </c>
      <c r="E32" s="316">
        <v>0</v>
      </c>
      <c r="F32" s="316">
        <v>0</v>
      </c>
      <c r="G32" s="316">
        <v>0</v>
      </c>
      <c r="H32" s="316">
        <v>0</v>
      </c>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row>
    <row r="33" spans="1:36" s="7" customFormat="1" ht="33" customHeight="1">
      <c r="A33" s="35" t="s">
        <v>173</v>
      </c>
      <c r="B33" s="312">
        <v>43029</v>
      </c>
      <c r="C33" s="236">
        <v>43029</v>
      </c>
      <c r="D33" s="337">
        <v>288355</v>
      </c>
      <c r="E33" s="316">
        <v>0</v>
      </c>
      <c r="F33" s="316">
        <v>0</v>
      </c>
      <c r="G33" s="316">
        <v>0</v>
      </c>
      <c r="H33" s="316">
        <v>0</v>
      </c>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row>
    <row r="34" spans="1:36" s="7" customFormat="1" ht="33" customHeight="1">
      <c r="A34" s="35" t="s">
        <v>174</v>
      </c>
      <c r="B34" s="312">
        <v>7695</v>
      </c>
      <c r="C34" s="236">
        <v>7695</v>
      </c>
      <c r="D34" s="337">
        <v>276656</v>
      </c>
      <c r="E34" s="316">
        <v>0</v>
      </c>
      <c r="F34" s="316">
        <v>0</v>
      </c>
      <c r="G34" s="316">
        <v>0</v>
      </c>
      <c r="H34" s="316">
        <v>0</v>
      </c>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row>
    <row r="35" spans="1:36" s="7" customFormat="1" ht="33" customHeight="1">
      <c r="A35" s="35" t="s">
        <v>175</v>
      </c>
      <c r="B35" s="312">
        <v>328</v>
      </c>
      <c r="C35" s="236">
        <v>328</v>
      </c>
      <c r="D35" s="337">
        <v>288237</v>
      </c>
      <c r="E35" s="316">
        <v>0</v>
      </c>
      <c r="F35" s="316">
        <v>0</v>
      </c>
      <c r="G35" s="316">
        <v>0</v>
      </c>
      <c r="H35" s="316">
        <v>0</v>
      </c>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row>
    <row r="36" spans="1:36" s="7" customFormat="1" ht="33" customHeight="1">
      <c r="A36" s="35" t="s">
        <v>33</v>
      </c>
      <c r="B36" s="312">
        <v>27</v>
      </c>
      <c r="C36" s="236">
        <v>27</v>
      </c>
      <c r="D36" s="337">
        <v>1043434</v>
      </c>
      <c r="E36" s="316">
        <v>0</v>
      </c>
      <c r="F36" s="316">
        <v>0</v>
      </c>
      <c r="G36" s="316">
        <v>0</v>
      </c>
      <c r="H36" s="316">
        <v>0</v>
      </c>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row>
    <row r="37" spans="1:36" s="7" customFormat="1" ht="12.75" customHeight="1">
      <c r="A37" s="36"/>
      <c r="B37" s="317"/>
      <c r="C37" s="318"/>
      <c r="D37" s="318"/>
      <c r="E37" s="318"/>
      <c r="F37" s="318"/>
      <c r="G37" s="318"/>
      <c r="H37" s="31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row>
    <row r="38" spans="1:36" s="79" customFormat="1" ht="21" customHeight="1">
      <c r="A38" s="280" t="s">
        <v>498</v>
      </c>
      <c r="B38" s="281"/>
      <c r="C38" s="278"/>
      <c r="F38" s="266"/>
      <c r="H38" s="267"/>
      <c r="I38" s="269"/>
      <c r="J38" s="270"/>
      <c r="K38" s="266"/>
      <c r="L38" s="271"/>
      <c r="M38" s="271"/>
      <c r="N38" s="268"/>
      <c r="O38" s="271"/>
    </row>
    <row r="39" spans="1:36" s="279" customFormat="1" ht="17.25" customHeight="1">
      <c r="A39" s="350" t="s">
        <v>497</v>
      </c>
      <c r="B39" s="349"/>
      <c r="C39" s="281"/>
      <c r="D39" s="281"/>
      <c r="E39" s="281"/>
      <c r="F39" s="281"/>
      <c r="G39" s="281"/>
    </row>
    <row r="40" spans="1:36" s="4" customFormat="1" ht="16.5" customHeight="1">
      <c r="B40" s="10"/>
      <c r="C40" s="10"/>
      <c r="D40" s="10"/>
      <c r="E40" s="10"/>
    </row>
    <row r="41" spans="1:36" s="4" customFormat="1" ht="16.5" customHeight="1">
      <c r="B41" s="10"/>
      <c r="C41" s="10"/>
      <c r="D41" s="10"/>
      <c r="E41" s="10"/>
    </row>
    <row r="42" spans="1:36" s="4" customFormat="1" ht="16.5" customHeight="1">
      <c r="B42" s="10"/>
      <c r="C42" s="10"/>
      <c r="D42" s="10"/>
      <c r="E42" s="10"/>
    </row>
    <row r="43" spans="1:36" s="4" customFormat="1" ht="16.5" customHeight="1">
      <c r="B43" s="10"/>
      <c r="C43" s="10"/>
      <c r="D43" s="10"/>
      <c r="E43" s="10"/>
    </row>
    <row r="44" spans="1:36" s="4" customFormat="1" ht="16.5" customHeight="1">
      <c r="B44" s="10"/>
      <c r="C44" s="10"/>
      <c r="D44" s="10"/>
      <c r="E44" s="10"/>
    </row>
    <row r="45" spans="1:36" s="4" customFormat="1" ht="16.5" customHeight="1">
      <c r="B45" s="10"/>
      <c r="C45" s="10"/>
      <c r="D45" s="10"/>
      <c r="E45" s="10"/>
    </row>
    <row r="46" spans="1:36" s="4" customFormat="1" ht="16.5" customHeight="1">
      <c r="B46" s="10"/>
      <c r="C46" s="10"/>
      <c r="D46" s="10"/>
      <c r="E46" s="10"/>
    </row>
    <row r="47" spans="1:36" s="4" customFormat="1" ht="16.5" customHeight="1">
      <c r="B47" s="10"/>
      <c r="C47" s="10"/>
      <c r="D47" s="10"/>
      <c r="E47" s="10"/>
    </row>
    <row r="48" spans="1:36" s="4" customFormat="1" ht="16.5" customHeight="1">
      <c r="B48" s="10"/>
      <c r="C48" s="10"/>
      <c r="D48" s="10"/>
      <c r="E48" s="10"/>
    </row>
    <row r="49" spans="2:5" s="4" customFormat="1" ht="16.5" customHeight="1">
      <c r="B49" s="10"/>
      <c r="C49" s="10"/>
      <c r="D49" s="10"/>
      <c r="E49" s="10"/>
    </row>
    <row r="50" spans="2:5" s="4" customFormat="1" ht="16.5" customHeight="1">
      <c r="B50" s="10"/>
      <c r="C50" s="10"/>
      <c r="D50" s="10"/>
      <c r="E50" s="10"/>
    </row>
    <row r="51" spans="2:5" s="4" customFormat="1" ht="16.5" customHeight="1">
      <c r="B51" s="10"/>
      <c r="C51" s="10"/>
      <c r="D51" s="10"/>
      <c r="E51" s="10"/>
    </row>
  </sheetData>
  <mergeCells count="25">
    <mergeCell ref="G2:H2"/>
    <mergeCell ref="G3:H3"/>
    <mergeCell ref="A5:H5"/>
    <mergeCell ref="A8:A10"/>
    <mergeCell ref="B8:C8"/>
    <mergeCell ref="D8:D10"/>
    <mergeCell ref="B9:B10"/>
    <mergeCell ref="C9:C10"/>
    <mergeCell ref="E9:E10"/>
    <mergeCell ref="F9:F10"/>
    <mergeCell ref="G9:G10"/>
    <mergeCell ref="H9:H10"/>
    <mergeCell ref="G18:H18"/>
    <mergeCell ref="G19:H19"/>
    <mergeCell ref="A21:H21"/>
    <mergeCell ref="E8:H8"/>
    <mergeCell ref="E24:H24"/>
    <mergeCell ref="A24:A26"/>
    <mergeCell ref="D24:D26"/>
    <mergeCell ref="B25:B26"/>
    <mergeCell ref="C25:C26"/>
    <mergeCell ref="E25:E26"/>
    <mergeCell ref="F25:F26"/>
    <mergeCell ref="G25:G26"/>
    <mergeCell ref="H25:H26"/>
  </mergeCells>
  <phoneticPr fontId="4" type="noConversion"/>
  <printOptions horizontalCentered="1" verticalCentered="1"/>
  <pageMargins left="0.25" right="0.25" top="0.75" bottom="0.75" header="0.3" footer="0.3"/>
  <pageSetup paperSize="9" scale="50" orientation="portrait" r:id="rId1"/>
  <rowBreaks count="1" manualBreakCount="1">
    <brk id="17"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52"/>
  <sheetViews>
    <sheetView zoomScaleNormal="100" zoomScaleSheetLayoutView="85" workbookViewId="0"/>
  </sheetViews>
  <sheetFormatPr defaultColWidth="11" defaultRowHeight="11.4"/>
  <cols>
    <col min="1" max="1" width="34.6640625" style="2" customWidth="1"/>
    <col min="2" max="2" width="28.44140625" style="15" customWidth="1"/>
    <col min="3" max="3" width="25.33203125" style="15" customWidth="1"/>
    <col min="4" max="4" width="22.6640625" style="15" customWidth="1"/>
    <col min="5" max="5" width="20" style="15" customWidth="1"/>
    <col min="6" max="6" width="21.88671875" style="1" customWidth="1"/>
    <col min="7" max="7" width="21.21875" style="1" customWidth="1"/>
    <col min="8" max="8" width="22.77734375" style="1" customWidth="1"/>
    <col min="9" max="9" width="11" style="1"/>
    <col min="10" max="10" width="15.44140625" style="1" bestFit="1" customWidth="1"/>
    <col min="11" max="16384" width="11" style="1"/>
  </cols>
  <sheetData>
    <row r="1" spans="1:36" s="4" customFormat="1" ht="24" customHeight="1">
      <c r="A1" s="34" t="s">
        <v>0</v>
      </c>
      <c r="B1" s="12"/>
      <c r="C1" s="12"/>
      <c r="D1" s="12"/>
      <c r="E1" s="12"/>
      <c r="F1" s="31" t="s">
        <v>371</v>
      </c>
      <c r="G1" s="386" t="s">
        <v>372</v>
      </c>
      <c r="H1" s="387"/>
    </row>
    <row r="2" spans="1:36" s="4" customFormat="1" ht="24" customHeight="1">
      <c r="A2" s="34" t="s">
        <v>2</v>
      </c>
      <c r="B2" s="274" t="s">
        <v>373</v>
      </c>
      <c r="C2" s="17"/>
      <c r="D2" s="17"/>
      <c r="E2" s="17"/>
      <c r="F2" s="31" t="s">
        <v>374</v>
      </c>
      <c r="G2" s="388" t="s">
        <v>375</v>
      </c>
      <c r="H2" s="389"/>
    </row>
    <row r="3" spans="1:36" s="4" customFormat="1" ht="14.1" customHeight="1">
      <c r="A3" s="12"/>
      <c r="B3" s="12"/>
      <c r="C3" s="12"/>
      <c r="D3" s="12"/>
      <c r="E3" s="12"/>
      <c r="F3" s="10"/>
      <c r="G3" s="10"/>
    </row>
    <row r="4" spans="1:36" ht="33.9" customHeight="1">
      <c r="A4" s="390" t="s">
        <v>408</v>
      </c>
      <c r="B4" s="390"/>
      <c r="C4" s="390"/>
      <c r="D4" s="390"/>
      <c r="E4" s="390"/>
      <c r="F4" s="390"/>
      <c r="G4" s="390"/>
      <c r="H4" s="391"/>
    </row>
    <row r="5" spans="1:36" ht="8.4" customHeight="1">
      <c r="A5" s="3"/>
      <c r="B5" s="13"/>
      <c r="C5" s="13"/>
      <c r="D5" s="13"/>
      <c r="E5" s="13"/>
    </row>
    <row r="6" spans="1:36" ht="22.65" customHeight="1">
      <c r="A6" s="29"/>
      <c r="B6" s="29"/>
      <c r="C6" s="30" t="s">
        <v>409</v>
      </c>
      <c r="D6" s="29"/>
      <c r="E6" s="29"/>
      <c r="F6" s="75"/>
      <c r="H6" s="155" t="s">
        <v>376</v>
      </c>
    </row>
    <row r="7" spans="1:36" s="5" customFormat="1" ht="32.25" customHeight="1">
      <c r="A7" s="392" t="s">
        <v>377</v>
      </c>
      <c r="B7" s="370" t="s">
        <v>378</v>
      </c>
      <c r="C7" s="371"/>
      <c r="D7" s="376" t="s">
        <v>379</v>
      </c>
      <c r="E7" s="405" t="s">
        <v>490</v>
      </c>
      <c r="F7" s="406"/>
      <c r="G7" s="406"/>
      <c r="H7" s="406"/>
    </row>
    <row r="8" spans="1:36" s="5" customFormat="1" ht="42" customHeight="1">
      <c r="A8" s="393"/>
      <c r="B8" s="372" t="s">
        <v>10</v>
      </c>
      <c r="C8" s="396" t="s">
        <v>380</v>
      </c>
      <c r="D8" s="377"/>
      <c r="E8" s="372" t="s">
        <v>199</v>
      </c>
      <c r="F8" s="398" t="s">
        <v>381</v>
      </c>
      <c r="G8" s="398" t="s">
        <v>382</v>
      </c>
      <c r="H8" s="407" t="s">
        <v>383</v>
      </c>
    </row>
    <row r="9" spans="1:36" s="5" customFormat="1" ht="30.9" customHeight="1">
      <c r="A9" s="394"/>
      <c r="B9" s="373"/>
      <c r="C9" s="397"/>
      <c r="D9" s="378"/>
      <c r="E9" s="373"/>
      <c r="F9" s="397"/>
      <c r="G9" s="397"/>
      <c r="H9" s="385"/>
    </row>
    <row r="10" spans="1:36" s="7" customFormat="1" ht="60" customHeight="1">
      <c r="A10" s="35" t="s">
        <v>384</v>
      </c>
      <c r="B10" s="156">
        <v>197106</v>
      </c>
      <c r="C10" s="151">
        <v>65514</v>
      </c>
      <c r="D10" s="334">
        <v>2104230</v>
      </c>
      <c r="E10" s="151">
        <v>661324</v>
      </c>
      <c r="F10" s="151">
        <v>131620</v>
      </c>
      <c r="G10" s="151">
        <v>157570</v>
      </c>
      <c r="H10" s="218">
        <v>152741</v>
      </c>
      <c r="I10" s="8"/>
      <c r="J10" s="248"/>
      <c r="K10" s="8"/>
      <c r="L10" s="8"/>
      <c r="M10" s="8"/>
      <c r="N10" s="8"/>
      <c r="O10" s="8"/>
      <c r="P10" s="8"/>
      <c r="Q10" s="8"/>
      <c r="R10" s="8"/>
      <c r="S10" s="8"/>
      <c r="T10" s="8"/>
      <c r="U10" s="8"/>
      <c r="V10" s="8"/>
      <c r="W10" s="8"/>
      <c r="X10" s="8"/>
      <c r="Y10" s="8"/>
      <c r="Z10" s="8"/>
      <c r="AA10" s="8"/>
      <c r="AB10" s="8"/>
      <c r="AC10" s="8"/>
      <c r="AD10" s="8"/>
      <c r="AE10" s="8"/>
      <c r="AF10" s="8"/>
      <c r="AG10" s="8"/>
      <c r="AH10" s="8"/>
      <c r="AI10" s="8"/>
      <c r="AJ10" s="8"/>
    </row>
    <row r="11" spans="1:36" s="7" customFormat="1" ht="60" customHeight="1">
      <c r="A11" s="35" t="s">
        <v>14</v>
      </c>
      <c r="B11" s="162">
        <v>19995</v>
      </c>
      <c r="C11" s="151">
        <v>9110</v>
      </c>
      <c r="D11" s="334">
        <v>298655</v>
      </c>
      <c r="E11" s="151">
        <v>68343</v>
      </c>
      <c r="F11" s="151">
        <v>9580</v>
      </c>
      <c r="G11" s="151">
        <v>10280</v>
      </c>
      <c r="H11" s="151">
        <v>5371</v>
      </c>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row>
    <row r="12" spans="1:36" s="7" customFormat="1" ht="60" customHeight="1">
      <c r="A12" s="35" t="s">
        <v>15</v>
      </c>
      <c r="B12" s="162">
        <v>33912</v>
      </c>
      <c r="C12" s="151">
        <v>12107</v>
      </c>
      <c r="D12" s="334">
        <v>499716</v>
      </c>
      <c r="E12" s="151">
        <v>124319</v>
      </c>
      <c r="F12" s="151">
        <v>15863</v>
      </c>
      <c r="G12" s="151">
        <v>18180</v>
      </c>
      <c r="H12" s="151">
        <v>10916</v>
      </c>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row>
    <row r="13" spans="1:36" s="7" customFormat="1" ht="60" customHeight="1">
      <c r="A13" s="35" t="s">
        <v>16</v>
      </c>
      <c r="B13" s="162">
        <v>51424</v>
      </c>
      <c r="C13" s="151">
        <v>15747</v>
      </c>
      <c r="D13" s="334">
        <v>326192</v>
      </c>
      <c r="E13" s="151">
        <v>131028</v>
      </c>
      <c r="F13" s="151">
        <v>19313</v>
      </c>
      <c r="G13" s="151">
        <v>19592</v>
      </c>
      <c r="H13" s="151">
        <v>12010</v>
      </c>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row>
    <row r="14" spans="1:36" s="7" customFormat="1" ht="60" customHeight="1">
      <c r="A14" s="35" t="s">
        <v>385</v>
      </c>
      <c r="B14" s="162">
        <v>91755</v>
      </c>
      <c r="C14" s="151">
        <v>28543</v>
      </c>
      <c r="D14" s="334">
        <v>946480</v>
      </c>
      <c r="E14" s="151">
        <v>337634</v>
      </c>
      <c r="F14" s="151">
        <v>86864</v>
      </c>
      <c r="G14" s="151">
        <v>109518</v>
      </c>
      <c r="H14" s="151">
        <v>124444</v>
      </c>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row>
    <row r="15" spans="1:36" s="7" customFormat="1" ht="60" customHeight="1">
      <c r="A15" s="36" t="s">
        <v>386</v>
      </c>
      <c r="B15" s="275">
        <v>20</v>
      </c>
      <c r="C15" s="276">
        <v>7</v>
      </c>
      <c r="D15" s="335">
        <v>33187</v>
      </c>
      <c r="E15" s="283">
        <v>0</v>
      </c>
      <c r="F15" s="283">
        <v>0</v>
      </c>
      <c r="G15" s="283">
        <v>0</v>
      </c>
      <c r="H15" s="283">
        <v>0</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row>
    <row r="16" spans="1:36" s="7" customFormat="1" ht="46.65" customHeight="1">
      <c r="A16" s="35"/>
      <c r="B16" s="151"/>
      <c r="C16" s="151"/>
      <c r="D16" s="151"/>
      <c r="E16" s="151"/>
      <c r="F16" s="277"/>
      <c r="G16" s="277"/>
      <c r="H16" s="261"/>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row>
    <row r="17" spans="1:36" s="4" customFormat="1" ht="21.75" customHeight="1">
      <c r="A17" s="34" t="s">
        <v>0</v>
      </c>
      <c r="B17" s="12"/>
      <c r="C17" s="12"/>
      <c r="D17" s="12"/>
      <c r="E17" s="12"/>
      <c r="F17" s="31" t="s">
        <v>387</v>
      </c>
      <c r="G17" s="386" t="s">
        <v>388</v>
      </c>
      <c r="H17" s="387"/>
    </row>
    <row r="18" spans="1:36" s="4" customFormat="1" ht="19.5" customHeight="1">
      <c r="A18" s="34" t="s">
        <v>2</v>
      </c>
      <c r="B18" s="37" t="s">
        <v>389</v>
      </c>
      <c r="C18" s="17"/>
      <c r="D18" s="17"/>
      <c r="E18" s="17"/>
      <c r="F18" s="31" t="s">
        <v>390</v>
      </c>
      <c r="G18" s="388" t="s">
        <v>391</v>
      </c>
      <c r="H18" s="389"/>
    </row>
    <row r="19" spans="1:36" s="4" customFormat="1" ht="16.5" customHeight="1">
      <c r="A19" s="12"/>
      <c r="B19" s="12"/>
      <c r="C19" s="12"/>
      <c r="D19" s="12"/>
      <c r="E19" s="12"/>
      <c r="F19" s="10"/>
      <c r="G19" s="10"/>
    </row>
    <row r="20" spans="1:36" s="4" customFormat="1" ht="31.65" customHeight="1">
      <c r="A20" s="390" t="s">
        <v>392</v>
      </c>
      <c r="B20" s="390"/>
      <c r="C20" s="390"/>
      <c r="D20" s="390"/>
      <c r="E20" s="390"/>
      <c r="F20" s="390"/>
      <c r="G20" s="390"/>
      <c r="H20" s="390"/>
    </row>
    <row r="21" spans="1:36" s="4" customFormat="1" ht="9" customHeight="1">
      <c r="A21" s="3"/>
      <c r="B21" s="13"/>
      <c r="C21" s="13"/>
      <c r="D21" s="13"/>
      <c r="E21" s="13"/>
      <c r="F21" s="1"/>
      <c r="G21" s="1"/>
      <c r="H21" s="1"/>
    </row>
    <row r="22" spans="1:36" s="4" customFormat="1" ht="21" customHeight="1">
      <c r="A22" s="29"/>
      <c r="B22" s="29"/>
      <c r="C22" s="30" t="s">
        <v>409</v>
      </c>
      <c r="D22" s="29"/>
      <c r="E22" s="29"/>
      <c r="F22" s="75"/>
      <c r="G22" s="1"/>
      <c r="H22" s="155" t="s">
        <v>393</v>
      </c>
    </row>
    <row r="23" spans="1:36" s="4" customFormat="1" ht="32.25" customHeight="1">
      <c r="A23" s="392" t="s">
        <v>394</v>
      </c>
      <c r="B23" s="19" t="s">
        <v>395</v>
      </c>
      <c r="C23" s="20"/>
      <c r="D23" s="376" t="s">
        <v>396</v>
      </c>
      <c r="E23" s="405" t="s">
        <v>490</v>
      </c>
      <c r="F23" s="406"/>
      <c r="G23" s="406"/>
      <c r="H23" s="406"/>
    </row>
    <row r="24" spans="1:36" s="4" customFormat="1" ht="29.25" customHeight="1">
      <c r="A24" s="393"/>
      <c r="B24" s="372" t="s">
        <v>10</v>
      </c>
      <c r="C24" s="396" t="s">
        <v>380</v>
      </c>
      <c r="D24" s="377"/>
      <c r="E24" s="372" t="s">
        <v>199</v>
      </c>
      <c r="F24" s="398" t="s">
        <v>381</v>
      </c>
      <c r="G24" s="398" t="s">
        <v>382</v>
      </c>
      <c r="H24" s="384" t="s">
        <v>383</v>
      </c>
    </row>
    <row r="25" spans="1:36" s="4" customFormat="1" ht="45" customHeight="1">
      <c r="A25" s="394"/>
      <c r="B25" s="373"/>
      <c r="C25" s="397"/>
      <c r="D25" s="378"/>
      <c r="E25" s="373"/>
      <c r="F25" s="397"/>
      <c r="G25" s="397"/>
      <c r="H25" s="385"/>
    </row>
    <row r="26" spans="1:36" s="7" customFormat="1" ht="33" customHeight="1">
      <c r="A26" s="35" t="s">
        <v>397</v>
      </c>
      <c r="B26" s="156">
        <v>197106</v>
      </c>
      <c r="C26" s="151">
        <v>65514</v>
      </c>
      <c r="D26" s="334">
        <v>2104230</v>
      </c>
      <c r="E26" s="151">
        <v>661324</v>
      </c>
      <c r="F26" s="282">
        <v>131620</v>
      </c>
      <c r="G26" s="282">
        <v>157570</v>
      </c>
      <c r="H26" s="282">
        <v>152741</v>
      </c>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row>
    <row r="27" spans="1:36" s="7" customFormat="1" ht="33" customHeight="1">
      <c r="A27" s="35" t="s">
        <v>398</v>
      </c>
      <c r="B27" s="162">
        <v>37</v>
      </c>
      <c r="C27" s="245">
        <v>0</v>
      </c>
      <c r="D27" s="336">
        <v>0</v>
      </c>
      <c r="E27" s="245">
        <v>661324</v>
      </c>
      <c r="F27" s="282">
        <v>131620</v>
      </c>
      <c r="G27" s="282">
        <v>157570</v>
      </c>
      <c r="H27" s="282">
        <v>152741</v>
      </c>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row>
    <row r="28" spans="1:36" s="7" customFormat="1" ht="33" customHeight="1">
      <c r="A28" s="35" t="s">
        <v>399</v>
      </c>
      <c r="B28" s="162">
        <v>4001</v>
      </c>
      <c r="C28" s="245">
        <v>0</v>
      </c>
      <c r="D28" s="336">
        <v>0</v>
      </c>
      <c r="E28" s="245">
        <v>0</v>
      </c>
      <c r="F28" s="245">
        <v>0</v>
      </c>
      <c r="G28" s="245">
        <v>0</v>
      </c>
      <c r="H28" s="245">
        <v>0</v>
      </c>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row>
    <row r="29" spans="1:36" s="7" customFormat="1" ht="33" customHeight="1">
      <c r="A29" s="35" t="s">
        <v>400</v>
      </c>
      <c r="B29" s="162">
        <v>19676</v>
      </c>
      <c r="C29" s="245">
        <v>0</v>
      </c>
      <c r="D29" s="336">
        <v>0</v>
      </c>
      <c r="E29" s="245">
        <v>0</v>
      </c>
      <c r="F29" s="245">
        <v>0</v>
      </c>
      <c r="G29" s="245">
        <v>0</v>
      </c>
      <c r="H29" s="245">
        <v>0</v>
      </c>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row>
    <row r="30" spans="1:36" s="7" customFormat="1" ht="33" customHeight="1">
      <c r="A30" s="35" t="s">
        <v>401</v>
      </c>
      <c r="B30" s="162">
        <v>49658</v>
      </c>
      <c r="C30" s="245">
        <v>0</v>
      </c>
      <c r="D30" s="336">
        <v>0</v>
      </c>
      <c r="E30" s="245">
        <v>0</v>
      </c>
      <c r="F30" s="245">
        <v>0</v>
      </c>
      <c r="G30" s="245">
        <v>0</v>
      </c>
      <c r="H30" s="245">
        <v>0</v>
      </c>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row>
    <row r="31" spans="1:36" s="7" customFormat="1" ht="33" customHeight="1">
      <c r="A31" s="35" t="s">
        <v>402</v>
      </c>
      <c r="B31" s="162">
        <v>72634</v>
      </c>
      <c r="C31" s="151">
        <v>14414</v>
      </c>
      <c r="D31" s="334">
        <v>220117</v>
      </c>
      <c r="E31" s="245">
        <v>0</v>
      </c>
      <c r="F31" s="245">
        <v>0</v>
      </c>
      <c r="G31" s="245">
        <v>0</v>
      </c>
      <c r="H31" s="245">
        <v>0</v>
      </c>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row>
    <row r="32" spans="1:36" s="7" customFormat="1" ht="33" customHeight="1">
      <c r="A32" s="35" t="s">
        <v>403</v>
      </c>
      <c r="B32" s="162">
        <v>43460</v>
      </c>
      <c r="C32" s="151">
        <v>43460</v>
      </c>
      <c r="D32" s="334">
        <v>291162</v>
      </c>
      <c r="E32" s="245">
        <v>0</v>
      </c>
      <c r="F32" s="245">
        <v>0</v>
      </c>
      <c r="G32" s="245">
        <v>0</v>
      </c>
      <c r="H32" s="245">
        <v>0</v>
      </c>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row>
    <row r="33" spans="1:36" s="7" customFormat="1" ht="33" customHeight="1">
      <c r="A33" s="35" t="s">
        <v>404</v>
      </c>
      <c r="B33" s="162">
        <v>7298</v>
      </c>
      <c r="C33" s="151">
        <v>7298</v>
      </c>
      <c r="D33" s="334">
        <v>268976</v>
      </c>
      <c r="E33" s="245">
        <v>0</v>
      </c>
      <c r="F33" s="245">
        <v>0</v>
      </c>
      <c r="G33" s="245">
        <v>0</v>
      </c>
      <c r="H33" s="245">
        <v>0</v>
      </c>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row>
    <row r="34" spans="1:36" s="7" customFormat="1" ht="33" customHeight="1">
      <c r="A34" s="35" t="s">
        <v>405</v>
      </c>
      <c r="B34" s="162">
        <v>315</v>
      </c>
      <c r="C34" s="151">
        <v>315</v>
      </c>
      <c r="D34" s="334">
        <v>286661</v>
      </c>
      <c r="E34" s="245">
        <v>0</v>
      </c>
      <c r="F34" s="245">
        <v>0</v>
      </c>
      <c r="G34" s="245">
        <v>0</v>
      </c>
      <c r="H34" s="245">
        <v>0</v>
      </c>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row>
    <row r="35" spans="1:36" s="7" customFormat="1" ht="33" customHeight="1">
      <c r="A35" s="35" t="s">
        <v>406</v>
      </c>
      <c r="B35" s="162">
        <v>27</v>
      </c>
      <c r="C35" s="151">
        <v>27</v>
      </c>
      <c r="D35" s="334">
        <v>1037314</v>
      </c>
      <c r="E35" s="245">
        <v>0</v>
      </c>
      <c r="F35" s="245">
        <v>0</v>
      </c>
      <c r="G35" s="245">
        <v>0</v>
      </c>
      <c r="H35" s="245">
        <v>0</v>
      </c>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row>
    <row r="36" spans="1:36" s="7" customFormat="1" ht="20.100000000000001" customHeight="1">
      <c r="A36" s="36"/>
      <c r="B36" s="166"/>
      <c r="C36" s="167"/>
      <c r="D36" s="167"/>
      <c r="E36" s="167"/>
      <c r="F36" s="167"/>
      <c r="G36" s="167"/>
      <c r="H36" s="167"/>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row>
    <row r="37" spans="1:36" s="79" customFormat="1" ht="21" customHeight="1">
      <c r="A37" s="280" t="s">
        <v>407</v>
      </c>
      <c r="B37" s="281"/>
      <c r="C37" s="278"/>
      <c r="F37" s="266"/>
      <c r="H37" s="267"/>
      <c r="I37" s="269"/>
      <c r="J37" s="270"/>
      <c r="K37" s="266"/>
      <c r="L37" s="271"/>
      <c r="M37" s="271"/>
      <c r="N37" s="268"/>
      <c r="O37" s="271"/>
    </row>
    <row r="38" spans="1:36" s="79" customFormat="1" ht="19.5" customHeight="1">
      <c r="A38" s="350" t="s">
        <v>497</v>
      </c>
      <c r="B38" s="14"/>
    </row>
    <row r="39" spans="1:36" s="4" customFormat="1" ht="16.5" customHeight="1">
      <c r="B39" s="10"/>
      <c r="C39" s="10"/>
      <c r="D39" s="10"/>
      <c r="E39" s="10"/>
    </row>
    <row r="40" spans="1:36" s="4" customFormat="1" ht="16.5" customHeight="1">
      <c r="B40" s="10"/>
      <c r="C40" s="10"/>
      <c r="D40" s="10"/>
      <c r="E40" s="10"/>
    </row>
    <row r="41" spans="1:36" s="4" customFormat="1" ht="16.5" customHeight="1">
      <c r="B41" s="10"/>
      <c r="C41" s="10"/>
      <c r="D41" s="10"/>
      <c r="E41" s="10"/>
    </row>
    <row r="42" spans="1:36" s="4" customFormat="1" ht="16.5" customHeight="1">
      <c r="B42" s="10"/>
      <c r="C42" s="10"/>
      <c r="D42" s="10"/>
      <c r="E42" s="10"/>
    </row>
    <row r="43" spans="1:36" s="4" customFormat="1" ht="16.5" customHeight="1">
      <c r="B43" s="10"/>
      <c r="C43" s="10"/>
      <c r="D43" s="10"/>
      <c r="E43" s="10"/>
    </row>
    <row r="44" spans="1:36" s="4" customFormat="1" ht="16.5" customHeight="1">
      <c r="B44" s="10"/>
      <c r="C44" s="10"/>
      <c r="D44" s="10"/>
      <c r="E44" s="10"/>
    </row>
    <row r="45" spans="1:36" s="4" customFormat="1" ht="16.5" customHeight="1">
      <c r="B45" s="10"/>
      <c r="C45" s="10"/>
      <c r="D45" s="10"/>
      <c r="E45" s="10"/>
    </row>
    <row r="46" spans="1:36" s="4" customFormat="1" ht="16.5" customHeight="1">
      <c r="B46" s="10"/>
      <c r="C46" s="10"/>
      <c r="D46" s="10"/>
      <c r="E46" s="10"/>
    </row>
    <row r="47" spans="1:36" s="4" customFormat="1" ht="16.5" customHeight="1">
      <c r="B47" s="10"/>
      <c r="C47" s="10"/>
      <c r="D47" s="10"/>
      <c r="E47" s="10"/>
    </row>
    <row r="48" spans="1:36" s="4" customFormat="1" ht="16.5" customHeight="1">
      <c r="B48" s="10"/>
      <c r="C48" s="10"/>
      <c r="D48" s="10"/>
      <c r="E48" s="10"/>
    </row>
    <row r="49" spans="2:5" s="4" customFormat="1" ht="16.5" customHeight="1">
      <c r="B49" s="10"/>
      <c r="C49" s="10"/>
      <c r="D49" s="10"/>
      <c r="E49" s="10"/>
    </row>
    <row r="50" spans="2:5" s="4" customFormat="1" ht="16.5" customHeight="1">
      <c r="B50" s="10"/>
      <c r="C50" s="10"/>
      <c r="D50" s="10"/>
      <c r="E50" s="10"/>
    </row>
    <row r="51" spans="2:5" s="4" customFormat="1" ht="16.5" customHeight="1">
      <c r="B51" s="10"/>
      <c r="C51" s="10"/>
      <c r="D51" s="10"/>
      <c r="E51" s="10"/>
    </row>
    <row r="52" spans="2:5" s="4" customFormat="1" ht="16.5" customHeight="1">
      <c r="B52" s="10"/>
      <c r="C52" s="10"/>
      <c r="D52" s="10"/>
      <c r="E52" s="10"/>
    </row>
  </sheetData>
  <mergeCells count="25">
    <mergeCell ref="A20:H20"/>
    <mergeCell ref="H24:H25"/>
    <mergeCell ref="G18:H18"/>
    <mergeCell ref="H8:H9"/>
    <mergeCell ref="G24:G25"/>
    <mergeCell ref="E23:H23"/>
    <mergeCell ref="G17:H17"/>
    <mergeCell ref="E24:E25"/>
    <mergeCell ref="F24:F25"/>
    <mergeCell ref="A23:A25"/>
    <mergeCell ref="D23:D25"/>
    <mergeCell ref="B24:B25"/>
    <mergeCell ref="C24:C25"/>
    <mergeCell ref="B8:B9"/>
    <mergeCell ref="F8:F9"/>
    <mergeCell ref="E8:E9"/>
    <mergeCell ref="G1:H1"/>
    <mergeCell ref="G2:H2"/>
    <mergeCell ref="A4:H4"/>
    <mergeCell ref="A7:A9"/>
    <mergeCell ref="B7:C7"/>
    <mergeCell ref="E7:H7"/>
    <mergeCell ref="D7:D9"/>
    <mergeCell ref="C8:C9"/>
    <mergeCell ref="G8:G9"/>
  </mergeCells>
  <phoneticPr fontId="4" type="noConversion"/>
  <printOptions horizontalCentered="1" verticalCentered="1"/>
  <pageMargins left="0.25" right="0.25" top="0.75" bottom="0.75" header="0.3" footer="0.3"/>
  <pageSetup paperSize="9" scale="50" orientation="portrait" r:id="rId1"/>
  <rowBreaks count="1" manualBreakCount="1">
    <brk id="16"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P69"/>
  <sheetViews>
    <sheetView zoomScaleNormal="100" zoomScaleSheetLayoutView="80" workbookViewId="0"/>
  </sheetViews>
  <sheetFormatPr defaultColWidth="11" defaultRowHeight="11.4"/>
  <cols>
    <col min="1" max="1" width="19.6640625" style="2" customWidth="1"/>
    <col min="2" max="10" width="13.77734375" style="15" customWidth="1"/>
    <col min="11" max="11" width="16.109375" style="1" customWidth="1"/>
    <col min="12" max="13" width="13.77734375" style="1" customWidth="1"/>
    <col min="14" max="14" width="15.44140625" style="1" bestFit="1" customWidth="1"/>
    <col min="15" max="16384" width="11" style="1"/>
  </cols>
  <sheetData>
    <row r="1" spans="1:42" ht="17.399999999999999" customHeight="1"/>
    <row r="2" spans="1:42" s="4" customFormat="1" ht="20.25" customHeight="1">
      <c r="A2" s="34" t="s">
        <v>0</v>
      </c>
      <c r="B2" s="12"/>
      <c r="C2" s="12"/>
      <c r="D2" s="12"/>
      <c r="E2" s="12"/>
      <c r="F2" s="12"/>
      <c r="G2" s="12"/>
      <c r="H2" s="12"/>
      <c r="I2" s="12"/>
      <c r="J2" s="12"/>
      <c r="K2" s="31" t="s">
        <v>277</v>
      </c>
      <c r="L2" s="386" t="s">
        <v>352</v>
      </c>
      <c r="M2" s="387"/>
    </row>
    <row r="3" spans="1:42" s="4" customFormat="1" ht="21.75" customHeight="1">
      <c r="A3" s="34" t="s">
        <v>2</v>
      </c>
      <c r="B3" s="37" t="s">
        <v>363</v>
      </c>
      <c r="C3" s="17"/>
      <c r="D3" s="17"/>
      <c r="E3" s="17"/>
      <c r="F3" s="17"/>
      <c r="G3" s="17"/>
      <c r="H3" s="17"/>
      <c r="I3" s="17"/>
      <c r="J3" s="17" t="s">
        <v>3</v>
      </c>
      <c r="K3" s="31" t="s">
        <v>149</v>
      </c>
      <c r="L3" s="388" t="s">
        <v>364</v>
      </c>
      <c r="M3" s="389"/>
    </row>
    <row r="4" spans="1:42" s="4" customFormat="1" ht="16.5" customHeight="1">
      <c r="A4" s="12"/>
      <c r="B4" s="12"/>
      <c r="C4" s="12"/>
      <c r="D4" s="12"/>
      <c r="E4" s="12"/>
      <c r="F4" s="12"/>
      <c r="G4" s="12"/>
      <c r="H4" s="12"/>
      <c r="I4" s="12"/>
      <c r="J4" s="12"/>
      <c r="K4" s="10"/>
      <c r="L4" s="10"/>
    </row>
    <row r="5" spans="1:42" ht="35.25" customHeight="1">
      <c r="A5" s="390" t="s">
        <v>487</v>
      </c>
      <c r="B5" s="390"/>
      <c r="C5" s="390"/>
      <c r="D5" s="390"/>
      <c r="E5" s="390"/>
      <c r="F5" s="390"/>
      <c r="G5" s="390"/>
      <c r="H5" s="390"/>
      <c r="I5" s="390"/>
      <c r="J5" s="390"/>
      <c r="K5" s="390"/>
      <c r="L5" s="390"/>
      <c r="M5" s="391"/>
    </row>
    <row r="6" spans="1:42" ht="13.5" customHeight="1">
      <c r="A6" s="3"/>
      <c r="B6" s="13"/>
      <c r="C6" s="13"/>
      <c r="D6" s="13"/>
      <c r="E6" s="13"/>
      <c r="F6" s="13"/>
      <c r="G6" s="13"/>
      <c r="H6" s="13"/>
      <c r="I6" s="13"/>
      <c r="J6" s="13"/>
    </row>
    <row r="7" spans="1:42" ht="18.75" customHeight="1">
      <c r="A7" s="29"/>
      <c r="B7" s="29"/>
      <c r="C7" s="29"/>
      <c r="D7" s="29"/>
      <c r="G7" s="325" t="s">
        <v>488</v>
      </c>
      <c r="H7" s="29"/>
      <c r="I7" s="29"/>
      <c r="J7" s="75"/>
      <c r="K7" s="75"/>
      <c r="M7" s="155" t="s">
        <v>152</v>
      </c>
    </row>
    <row r="8" spans="1:42" s="5" customFormat="1" ht="32.25" customHeight="1">
      <c r="A8" s="392" t="s">
        <v>191</v>
      </c>
      <c r="B8" s="370" t="s">
        <v>153</v>
      </c>
      <c r="C8" s="371"/>
      <c r="D8" s="408" t="s">
        <v>158</v>
      </c>
      <c r="E8" s="328"/>
      <c r="F8" s="329"/>
      <c r="G8" s="370" t="s">
        <v>7</v>
      </c>
      <c r="H8" s="371"/>
      <c r="I8" s="376" t="s">
        <v>115</v>
      </c>
      <c r="J8" s="370" t="s">
        <v>156</v>
      </c>
      <c r="K8" s="411"/>
      <c r="L8" s="411"/>
      <c r="M8" s="411"/>
      <c r="N8" s="247"/>
    </row>
    <row r="9" spans="1:42" s="5" customFormat="1" ht="29.25" customHeight="1">
      <c r="A9" s="393"/>
      <c r="B9" s="372" t="s">
        <v>10</v>
      </c>
      <c r="C9" s="396" t="s">
        <v>157</v>
      </c>
      <c r="D9" s="409"/>
      <c r="E9" s="19" t="s">
        <v>365</v>
      </c>
      <c r="F9" s="20"/>
      <c r="G9" s="376" t="s">
        <v>495</v>
      </c>
      <c r="H9" s="376" t="s">
        <v>188</v>
      </c>
      <c r="I9" s="377"/>
      <c r="J9" s="372" t="s">
        <v>199</v>
      </c>
      <c r="K9" s="396" t="s">
        <v>200</v>
      </c>
      <c r="L9" s="396" t="s">
        <v>161</v>
      </c>
      <c r="M9" s="407" t="s">
        <v>202</v>
      </c>
      <c r="N9" s="247"/>
    </row>
    <row r="10" spans="1:42" s="5" customFormat="1" ht="36.75" customHeight="1">
      <c r="A10" s="394"/>
      <c r="B10" s="373"/>
      <c r="C10" s="397"/>
      <c r="D10" s="410"/>
      <c r="E10" s="31" t="s">
        <v>13</v>
      </c>
      <c r="F10" s="31" t="s">
        <v>39</v>
      </c>
      <c r="G10" s="378"/>
      <c r="H10" s="378"/>
      <c r="I10" s="378"/>
      <c r="J10" s="373"/>
      <c r="K10" s="397"/>
      <c r="L10" s="397"/>
      <c r="M10" s="385"/>
      <c r="N10" s="247"/>
    </row>
    <row r="11" spans="1:42" s="7" customFormat="1" ht="40.200000000000003" customHeight="1">
      <c r="A11" s="35" t="s">
        <v>41</v>
      </c>
      <c r="B11" s="156">
        <v>213015</v>
      </c>
      <c r="C11" s="151">
        <v>77381</v>
      </c>
      <c r="D11" s="151">
        <v>199908</v>
      </c>
      <c r="E11" s="151">
        <v>131112</v>
      </c>
      <c r="F11" s="151">
        <v>68796</v>
      </c>
      <c r="G11" s="151">
        <v>88805</v>
      </c>
      <c r="H11" s="151">
        <v>31743</v>
      </c>
      <c r="I11" s="334">
        <v>2072760</v>
      </c>
      <c r="J11" s="151">
        <v>708167</v>
      </c>
      <c r="K11" s="151">
        <v>81316</v>
      </c>
      <c r="L11" s="151">
        <v>163866</v>
      </c>
      <c r="M11" s="251">
        <v>176782</v>
      </c>
      <c r="N11" s="24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row>
    <row r="12" spans="1:42" s="7" customFormat="1" ht="12" customHeight="1">
      <c r="A12" s="35"/>
      <c r="B12" s="158"/>
      <c r="C12" s="159"/>
      <c r="D12" s="157"/>
      <c r="E12" s="273"/>
      <c r="F12" s="273"/>
      <c r="G12" s="242"/>
      <c r="H12" s="242"/>
      <c r="I12" s="339"/>
      <c r="J12" s="159"/>
      <c r="K12" s="159"/>
      <c r="L12" s="159"/>
      <c r="M12" s="236"/>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row>
    <row r="13" spans="1:42" s="7" customFormat="1" ht="40.200000000000003" customHeight="1">
      <c r="A13" s="35" t="s">
        <v>14</v>
      </c>
      <c r="B13" s="162">
        <v>21523</v>
      </c>
      <c r="C13" s="151">
        <v>10699</v>
      </c>
      <c r="D13" s="151">
        <v>34797</v>
      </c>
      <c r="E13" s="151">
        <v>22685</v>
      </c>
      <c r="F13" s="151">
        <v>12112</v>
      </c>
      <c r="G13" s="151">
        <v>10444</v>
      </c>
      <c r="H13" s="151">
        <v>4572</v>
      </c>
      <c r="I13" s="334">
        <v>301389</v>
      </c>
      <c r="J13" s="151">
        <v>74877</v>
      </c>
      <c r="K13" s="151">
        <v>4505</v>
      </c>
      <c r="L13" s="151">
        <v>10980</v>
      </c>
      <c r="M13" s="236">
        <v>4919</v>
      </c>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row>
    <row r="14" spans="1:42" s="7" customFormat="1" ht="12" customHeight="1">
      <c r="A14" s="35"/>
      <c r="B14" s="158"/>
      <c r="C14" s="159"/>
      <c r="D14" s="157"/>
      <c r="E14" s="157"/>
      <c r="F14" s="157"/>
      <c r="G14" s="157"/>
      <c r="H14" s="157"/>
      <c r="I14" s="339"/>
      <c r="J14" s="159"/>
      <c r="K14" s="159"/>
      <c r="L14" s="159"/>
      <c r="M14" s="236"/>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row>
    <row r="15" spans="1:42" s="7" customFormat="1" ht="40.200000000000003" customHeight="1">
      <c r="A15" s="35" t="s">
        <v>15</v>
      </c>
      <c r="B15" s="162">
        <v>37156</v>
      </c>
      <c r="C15" s="151">
        <v>14629</v>
      </c>
      <c r="D15" s="151">
        <v>51105</v>
      </c>
      <c r="E15" s="151">
        <v>35309</v>
      </c>
      <c r="F15" s="151">
        <v>15796</v>
      </c>
      <c r="G15" s="151">
        <v>14988</v>
      </c>
      <c r="H15" s="151">
        <v>5543</v>
      </c>
      <c r="I15" s="334">
        <v>494684</v>
      </c>
      <c r="J15" s="151">
        <v>129606</v>
      </c>
      <c r="K15" s="151">
        <v>6025</v>
      </c>
      <c r="L15" s="151">
        <v>18797</v>
      </c>
      <c r="M15" s="236">
        <v>11860</v>
      </c>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row>
    <row r="16" spans="1:42" s="7" customFormat="1" ht="12.6" customHeight="1">
      <c r="A16" s="35"/>
      <c r="B16" s="158"/>
      <c r="C16" s="159"/>
      <c r="D16" s="157"/>
      <c r="E16" s="157"/>
      <c r="F16" s="157"/>
      <c r="G16" s="157"/>
      <c r="H16" s="157"/>
      <c r="I16" s="339"/>
      <c r="J16" s="159"/>
      <c r="K16" s="159"/>
      <c r="L16" s="159"/>
      <c r="M16" s="236"/>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row>
    <row r="17" spans="1:42" s="7" customFormat="1" ht="40.200000000000003" customHeight="1">
      <c r="A17" s="35" t="s">
        <v>16</v>
      </c>
      <c r="B17" s="162">
        <v>54572</v>
      </c>
      <c r="C17" s="151">
        <v>18390</v>
      </c>
      <c r="D17" s="151">
        <v>55802</v>
      </c>
      <c r="E17" s="151">
        <v>36993</v>
      </c>
      <c r="F17" s="151">
        <v>18809</v>
      </c>
      <c r="G17" s="151">
        <v>21516</v>
      </c>
      <c r="H17" s="151">
        <v>7166</v>
      </c>
      <c r="I17" s="334">
        <v>301805</v>
      </c>
      <c r="J17" s="151">
        <v>140025</v>
      </c>
      <c r="K17" s="151">
        <v>10897</v>
      </c>
      <c r="L17" s="151">
        <v>20508</v>
      </c>
      <c r="M17" s="236">
        <v>11123</v>
      </c>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row>
    <row r="18" spans="1:42" s="7" customFormat="1" ht="12" customHeight="1">
      <c r="A18" s="35"/>
      <c r="B18" s="158"/>
      <c r="C18" s="159"/>
      <c r="D18" s="157"/>
      <c r="E18" s="157"/>
      <c r="F18" s="157"/>
      <c r="G18" s="157"/>
      <c r="H18" s="157"/>
      <c r="I18" s="339"/>
      <c r="J18" s="159"/>
      <c r="K18" s="159"/>
      <c r="L18" s="159"/>
      <c r="M18" s="236"/>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row>
    <row r="19" spans="1:42" s="7" customFormat="1" ht="40.200000000000003" customHeight="1">
      <c r="A19" s="35" t="s">
        <v>125</v>
      </c>
      <c r="B19" s="162">
        <v>99743</v>
      </c>
      <c r="C19" s="151">
        <v>33658</v>
      </c>
      <c r="D19" s="151">
        <v>58069</v>
      </c>
      <c r="E19" s="151">
        <v>35990</v>
      </c>
      <c r="F19" s="151">
        <v>22079</v>
      </c>
      <c r="G19" s="151">
        <v>54378</v>
      </c>
      <c r="H19" s="151">
        <v>14462</v>
      </c>
      <c r="I19" s="334">
        <v>947376</v>
      </c>
      <c r="J19" s="151">
        <v>363659</v>
      </c>
      <c r="K19" s="151">
        <v>59889</v>
      </c>
      <c r="L19" s="151">
        <v>113581</v>
      </c>
      <c r="M19" s="236">
        <v>148880</v>
      </c>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row>
    <row r="20" spans="1:42" s="7" customFormat="1" ht="13.2" customHeight="1">
      <c r="A20" s="35"/>
      <c r="B20" s="158"/>
      <c r="C20" s="159"/>
      <c r="D20" s="157"/>
      <c r="E20" s="163"/>
      <c r="F20" s="163"/>
      <c r="G20" s="163"/>
      <c r="H20" s="163"/>
      <c r="I20" s="339"/>
      <c r="J20" s="159"/>
      <c r="K20" s="159"/>
      <c r="L20" s="159"/>
      <c r="M20" s="237"/>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row>
    <row r="21" spans="1:42" s="7" customFormat="1" ht="40.200000000000003" customHeight="1">
      <c r="A21" s="35" t="s">
        <v>165</v>
      </c>
      <c r="B21" s="162">
        <v>21</v>
      </c>
      <c r="C21" s="151">
        <v>5</v>
      </c>
      <c r="D21" s="151">
        <v>135</v>
      </c>
      <c r="E21" s="151">
        <v>135</v>
      </c>
      <c r="F21" s="164">
        <v>0</v>
      </c>
      <c r="G21" s="164">
        <v>0</v>
      </c>
      <c r="H21" s="164">
        <v>0</v>
      </c>
      <c r="I21" s="334">
        <v>27506</v>
      </c>
      <c r="J21" s="164">
        <v>0</v>
      </c>
      <c r="K21" s="164">
        <v>0</v>
      </c>
      <c r="L21" s="164">
        <v>0</v>
      </c>
      <c r="M21" s="164">
        <v>0</v>
      </c>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row>
    <row r="22" spans="1:42" s="7" customFormat="1" ht="14.4" customHeight="1">
      <c r="A22" s="36"/>
      <c r="B22" s="166"/>
      <c r="C22" s="167"/>
      <c r="D22" s="167"/>
      <c r="E22" s="167"/>
      <c r="F22" s="167"/>
      <c r="G22" s="167"/>
      <c r="H22" s="167"/>
      <c r="I22" s="167"/>
      <c r="J22" s="167"/>
      <c r="K22" s="167"/>
      <c r="L22" s="167"/>
      <c r="M22" s="167"/>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row>
    <row r="23" spans="1:42" s="79" customFormat="1" ht="16.2">
      <c r="A23" s="75"/>
      <c r="B23" s="14"/>
      <c r="C23" s="75"/>
    </row>
    <row r="24" spans="1:42" s="4" customFormat="1" ht="36" customHeight="1">
      <c r="B24" s="10"/>
      <c r="C24" s="10"/>
      <c r="D24" s="10"/>
      <c r="E24" s="10"/>
      <c r="F24" s="10"/>
      <c r="G24" s="10"/>
      <c r="H24" s="10"/>
      <c r="I24" s="10"/>
      <c r="J24" s="10"/>
    </row>
    <row r="25" spans="1:42" s="4" customFormat="1" ht="21.75" customHeight="1">
      <c r="A25" s="34" t="s">
        <v>0</v>
      </c>
      <c r="B25" s="12"/>
      <c r="C25" s="12"/>
      <c r="D25" s="12"/>
      <c r="E25" s="12"/>
      <c r="F25" s="12"/>
      <c r="G25" s="12"/>
      <c r="H25" s="12"/>
      <c r="I25" s="12"/>
      <c r="J25" s="12"/>
      <c r="K25" s="31" t="s">
        <v>277</v>
      </c>
      <c r="L25" s="386" t="s">
        <v>352</v>
      </c>
      <c r="M25" s="387"/>
    </row>
    <row r="26" spans="1:42" s="4" customFormat="1" ht="19.5" customHeight="1">
      <c r="A26" s="34" t="s">
        <v>2</v>
      </c>
      <c r="B26" s="37" t="s">
        <v>363</v>
      </c>
      <c r="C26" s="17"/>
      <c r="D26" s="17"/>
      <c r="E26" s="17"/>
      <c r="F26" s="17"/>
      <c r="G26" s="17"/>
      <c r="H26" s="17"/>
      <c r="I26" s="17"/>
      <c r="J26" s="17" t="s">
        <v>3</v>
      </c>
      <c r="K26" s="31" t="s">
        <v>149</v>
      </c>
      <c r="L26" s="388" t="s">
        <v>364</v>
      </c>
      <c r="M26" s="389"/>
    </row>
    <row r="27" spans="1:42" s="4" customFormat="1" ht="14.4" customHeight="1">
      <c r="A27" s="12"/>
      <c r="B27" s="12"/>
      <c r="C27" s="12"/>
      <c r="D27" s="12"/>
      <c r="E27" s="12"/>
      <c r="F27" s="12"/>
      <c r="G27" s="12"/>
      <c r="H27" s="12"/>
      <c r="I27" s="12"/>
      <c r="J27" s="12"/>
      <c r="K27" s="10"/>
      <c r="L27" s="10"/>
    </row>
    <row r="28" spans="1:42" s="4" customFormat="1" ht="40.5" customHeight="1">
      <c r="A28" s="390" t="s">
        <v>278</v>
      </c>
      <c r="B28" s="390"/>
      <c r="C28" s="390"/>
      <c r="D28" s="390"/>
      <c r="E28" s="390"/>
      <c r="F28" s="390"/>
      <c r="G28" s="390"/>
      <c r="H28" s="390"/>
      <c r="I28" s="390"/>
      <c r="J28" s="390"/>
      <c r="K28" s="390"/>
      <c r="L28" s="390"/>
      <c r="M28" s="390"/>
    </row>
    <row r="29" spans="1:42" s="4" customFormat="1" ht="9" customHeight="1">
      <c r="A29" s="3"/>
      <c r="B29" s="13"/>
      <c r="C29" s="13"/>
      <c r="D29" s="13"/>
      <c r="E29" s="13"/>
      <c r="F29" s="13"/>
      <c r="G29" s="13"/>
      <c r="H29" s="13"/>
      <c r="I29" s="13"/>
      <c r="J29" s="13"/>
      <c r="K29" s="1"/>
      <c r="L29" s="1"/>
      <c r="M29" s="1"/>
    </row>
    <row r="30" spans="1:42" s="4" customFormat="1" ht="22.5" customHeight="1">
      <c r="A30" s="29"/>
      <c r="B30" s="29"/>
      <c r="C30" s="29"/>
      <c r="D30" s="29"/>
      <c r="F30" s="30" t="s">
        <v>370</v>
      </c>
      <c r="G30" s="29"/>
      <c r="H30" s="29"/>
      <c r="I30" s="29"/>
      <c r="J30" s="75"/>
      <c r="K30" s="75"/>
      <c r="L30" s="1"/>
      <c r="M30" s="155" t="s">
        <v>152</v>
      </c>
    </row>
    <row r="31" spans="1:42" s="4" customFormat="1" ht="32.25" customHeight="1">
      <c r="A31" s="392" t="s">
        <v>168</v>
      </c>
      <c r="B31" s="19" t="s">
        <v>153</v>
      </c>
      <c r="C31" s="20"/>
      <c r="D31" s="408" t="s">
        <v>158</v>
      </c>
      <c r="E31" s="22"/>
      <c r="F31" s="20"/>
      <c r="G31" s="370" t="s">
        <v>7</v>
      </c>
      <c r="H31" s="371"/>
      <c r="I31" s="376" t="s">
        <v>115</v>
      </c>
      <c r="J31" s="370" t="s">
        <v>156</v>
      </c>
      <c r="K31" s="411"/>
      <c r="L31" s="411"/>
      <c r="M31" s="411"/>
      <c r="N31" s="10"/>
    </row>
    <row r="32" spans="1:42" s="4" customFormat="1" ht="29.25" customHeight="1">
      <c r="A32" s="393"/>
      <c r="B32" s="372" t="s">
        <v>10</v>
      </c>
      <c r="C32" s="396" t="s">
        <v>157</v>
      </c>
      <c r="D32" s="409"/>
      <c r="E32" s="19" t="s">
        <v>365</v>
      </c>
      <c r="F32" s="20"/>
      <c r="G32" s="376" t="s">
        <v>368</v>
      </c>
      <c r="H32" s="376" t="s">
        <v>188</v>
      </c>
      <c r="I32" s="377"/>
      <c r="J32" s="372" t="s">
        <v>199</v>
      </c>
      <c r="K32" s="396" t="s">
        <v>200</v>
      </c>
      <c r="L32" s="396" t="s">
        <v>161</v>
      </c>
      <c r="M32" s="407" t="s">
        <v>202</v>
      </c>
      <c r="N32" s="10"/>
    </row>
    <row r="33" spans="1:42" s="4" customFormat="1" ht="36.75" customHeight="1">
      <c r="A33" s="394"/>
      <c r="B33" s="373"/>
      <c r="C33" s="397"/>
      <c r="D33" s="410"/>
      <c r="E33" s="31" t="s">
        <v>13</v>
      </c>
      <c r="F33" s="31" t="s">
        <v>39</v>
      </c>
      <c r="G33" s="378"/>
      <c r="H33" s="378"/>
      <c r="I33" s="378"/>
      <c r="J33" s="373"/>
      <c r="K33" s="397"/>
      <c r="L33" s="397"/>
      <c r="M33" s="385"/>
      <c r="N33" s="10"/>
    </row>
    <row r="34" spans="1:42" s="7" customFormat="1" ht="20.100000000000001" customHeight="1">
      <c r="A34" s="35" t="s">
        <v>42</v>
      </c>
      <c r="B34" s="156">
        <v>213015</v>
      </c>
      <c r="C34" s="151">
        <v>77381</v>
      </c>
      <c r="D34" s="151">
        <v>199908</v>
      </c>
      <c r="E34" s="151">
        <v>131112</v>
      </c>
      <c r="F34" s="151">
        <v>68796</v>
      </c>
      <c r="G34" s="151">
        <v>88805</v>
      </c>
      <c r="H34" s="151">
        <v>31743</v>
      </c>
      <c r="I34" s="334">
        <v>2072760</v>
      </c>
      <c r="J34" s="151">
        <v>708167</v>
      </c>
      <c r="K34" s="151">
        <v>81316</v>
      </c>
      <c r="L34" s="151">
        <v>163866</v>
      </c>
      <c r="M34" s="251">
        <v>176782</v>
      </c>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row>
    <row r="35" spans="1:42" s="7" customFormat="1" ht="12.6" customHeight="1">
      <c r="A35" s="35"/>
      <c r="B35" s="158"/>
      <c r="C35" s="159"/>
      <c r="D35" s="241"/>
      <c r="E35" s="83"/>
      <c r="F35" s="83"/>
      <c r="G35" s="242"/>
      <c r="H35" s="242"/>
      <c r="I35" s="339"/>
      <c r="J35" s="159"/>
      <c r="K35" s="159"/>
      <c r="L35" s="159"/>
      <c r="M35" s="159"/>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row>
    <row r="36" spans="1:42" s="7" customFormat="1" ht="20.100000000000001" customHeight="1">
      <c r="A36" s="35" t="s">
        <v>24</v>
      </c>
      <c r="B36" s="162">
        <v>21</v>
      </c>
      <c r="C36" s="245">
        <v>0</v>
      </c>
      <c r="D36" s="245">
        <v>14</v>
      </c>
      <c r="E36" s="245">
        <v>13</v>
      </c>
      <c r="F36" s="245">
        <v>1</v>
      </c>
      <c r="G36" s="245">
        <v>41</v>
      </c>
      <c r="H36" s="245">
        <v>13</v>
      </c>
      <c r="I36" s="336">
        <v>0</v>
      </c>
      <c r="J36" s="151">
        <v>708167</v>
      </c>
      <c r="K36" s="151">
        <v>81316</v>
      </c>
      <c r="L36" s="151">
        <v>163866</v>
      </c>
      <c r="M36" s="236">
        <v>176782</v>
      </c>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row>
    <row r="37" spans="1:42" s="7" customFormat="1" ht="12.6" customHeight="1">
      <c r="A37" s="35" t="s">
        <v>26</v>
      </c>
      <c r="B37" s="158"/>
      <c r="C37" s="249"/>
      <c r="D37" s="244"/>
      <c r="E37" s="83"/>
      <c r="F37" s="83"/>
      <c r="G37" s="170"/>
      <c r="H37" s="170"/>
      <c r="I37" s="340"/>
      <c r="J37" s="159"/>
      <c r="K37" s="159"/>
      <c r="L37" s="159"/>
      <c r="M37" s="159"/>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row>
    <row r="38" spans="1:42" s="7" customFormat="1" ht="20.100000000000001" customHeight="1">
      <c r="A38" s="35" t="s">
        <v>169</v>
      </c>
      <c r="B38" s="162">
        <v>3251</v>
      </c>
      <c r="C38" s="245">
        <v>0</v>
      </c>
      <c r="D38" s="245">
        <v>2145</v>
      </c>
      <c r="E38" s="245">
        <v>1760</v>
      </c>
      <c r="F38" s="245">
        <v>385</v>
      </c>
      <c r="G38" s="245">
        <v>2123</v>
      </c>
      <c r="H38" s="245">
        <v>447</v>
      </c>
      <c r="I38" s="336">
        <v>0</v>
      </c>
      <c r="J38" s="245">
        <v>0</v>
      </c>
      <c r="K38" s="245">
        <v>0</v>
      </c>
      <c r="L38" s="245">
        <v>0</v>
      </c>
      <c r="M38" s="245">
        <v>0</v>
      </c>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row>
    <row r="39" spans="1:42" s="7" customFormat="1" ht="12" customHeight="1">
      <c r="A39" s="35"/>
      <c r="B39" s="158"/>
      <c r="C39" s="249"/>
      <c r="D39" s="244"/>
      <c r="E39" s="170"/>
      <c r="F39" s="170"/>
      <c r="G39" s="170"/>
      <c r="H39" s="170"/>
      <c r="I39" s="340"/>
      <c r="J39" s="159"/>
      <c r="K39" s="159"/>
      <c r="L39" s="159"/>
      <c r="M39" s="159"/>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row>
    <row r="40" spans="1:42" s="7" customFormat="1" ht="20.100000000000001" customHeight="1">
      <c r="A40" s="35" t="s">
        <v>170</v>
      </c>
      <c r="B40" s="162">
        <v>18163</v>
      </c>
      <c r="C40" s="245">
        <v>0</v>
      </c>
      <c r="D40" s="245">
        <v>14597</v>
      </c>
      <c r="E40" s="245">
        <v>11170</v>
      </c>
      <c r="F40" s="245">
        <v>3427</v>
      </c>
      <c r="G40" s="245">
        <v>10458</v>
      </c>
      <c r="H40" s="245">
        <v>2250</v>
      </c>
      <c r="I40" s="336">
        <v>0</v>
      </c>
      <c r="J40" s="245">
        <v>0</v>
      </c>
      <c r="K40" s="245">
        <v>0</v>
      </c>
      <c r="L40" s="245">
        <v>0</v>
      </c>
      <c r="M40" s="245">
        <v>0</v>
      </c>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row>
    <row r="41" spans="1:42" s="7" customFormat="1" ht="12.6" customHeight="1">
      <c r="A41" s="35"/>
      <c r="B41" s="158"/>
      <c r="C41" s="249"/>
      <c r="D41" s="244"/>
      <c r="E41" s="170"/>
      <c r="F41" s="170"/>
      <c r="G41" s="170"/>
      <c r="H41" s="170"/>
      <c r="I41" s="340"/>
      <c r="J41" s="159"/>
      <c r="K41" s="159"/>
      <c r="L41" s="159"/>
      <c r="M41" s="159"/>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row>
    <row r="42" spans="1:42" s="7" customFormat="1" ht="20.100000000000001" customHeight="1">
      <c r="A42" s="35" t="s">
        <v>171</v>
      </c>
      <c r="B42" s="162">
        <v>49891</v>
      </c>
      <c r="C42" s="245">
        <v>0</v>
      </c>
      <c r="D42" s="245">
        <v>43596</v>
      </c>
      <c r="E42" s="245">
        <v>31320</v>
      </c>
      <c r="F42" s="245">
        <v>12276</v>
      </c>
      <c r="G42" s="245">
        <v>15783</v>
      </c>
      <c r="H42" s="245">
        <v>5036</v>
      </c>
      <c r="I42" s="336">
        <v>0</v>
      </c>
      <c r="J42" s="245">
        <v>0</v>
      </c>
      <c r="K42" s="245">
        <v>0</v>
      </c>
      <c r="L42" s="245">
        <v>0</v>
      </c>
      <c r="M42" s="245">
        <v>0</v>
      </c>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row>
    <row r="43" spans="1:42" s="7" customFormat="1" ht="12.6" customHeight="1">
      <c r="A43" s="35"/>
      <c r="B43" s="158"/>
      <c r="C43" s="159"/>
      <c r="D43" s="244"/>
      <c r="E43" s="170"/>
      <c r="F43" s="170"/>
      <c r="G43" s="170"/>
      <c r="H43" s="170"/>
      <c r="I43" s="339"/>
      <c r="J43" s="245"/>
      <c r="K43" s="245"/>
      <c r="L43" s="245"/>
      <c r="M43" s="159"/>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row>
    <row r="44" spans="1:42" s="7" customFormat="1" ht="20.100000000000001" customHeight="1">
      <c r="A44" s="35" t="s">
        <v>172</v>
      </c>
      <c r="B44" s="162">
        <v>81091</v>
      </c>
      <c r="C44" s="151">
        <v>16783</v>
      </c>
      <c r="D44" s="151">
        <v>77776</v>
      </c>
      <c r="E44" s="151">
        <v>52093</v>
      </c>
      <c r="F44" s="151">
        <v>25683</v>
      </c>
      <c r="G44" s="151">
        <v>24855</v>
      </c>
      <c r="H44" s="151">
        <v>9380</v>
      </c>
      <c r="I44" s="334">
        <v>236422</v>
      </c>
      <c r="J44" s="245">
        <v>0</v>
      </c>
      <c r="K44" s="245">
        <v>0</v>
      </c>
      <c r="L44" s="245">
        <v>0</v>
      </c>
      <c r="M44" s="245">
        <v>0</v>
      </c>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row>
    <row r="45" spans="1:42" s="7" customFormat="1" ht="12" customHeight="1">
      <c r="A45" s="35"/>
      <c r="B45" s="158"/>
      <c r="C45" s="159"/>
      <c r="D45" s="244"/>
      <c r="E45" s="170"/>
      <c r="F45" s="170"/>
      <c r="G45" s="170"/>
      <c r="H45" s="170"/>
      <c r="I45" s="339"/>
      <c r="J45" s="245"/>
      <c r="K45" s="245"/>
      <c r="L45" s="245"/>
      <c r="M45" s="159"/>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row>
    <row r="46" spans="1:42" s="7" customFormat="1" ht="20.100000000000001" customHeight="1">
      <c r="A46" s="35" t="s">
        <v>173</v>
      </c>
      <c r="B46" s="162">
        <v>51048</v>
      </c>
      <c r="C46" s="151">
        <v>51048</v>
      </c>
      <c r="D46" s="151">
        <v>51826</v>
      </c>
      <c r="E46" s="151">
        <v>30018</v>
      </c>
      <c r="F46" s="151">
        <v>21808</v>
      </c>
      <c r="G46" s="151">
        <v>23655</v>
      </c>
      <c r="H46" s="151">
        <v>9758</v>
      </c>
      <c r="I46" s="334">
        <v>287163</v>
      </c>
      <c r="J46" s="245">
        <v>0</v>
      </c>
      <c r="K46" s="245">
        <v>0</v>
      </c>
      <c r="L46" s="245">
        <v>0</v>
      </c>
      <c r="M46" s="245">
        <v>0</v>
      </c>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row>
    <row r="47" spans="1:42" s="7" customFormat="1" ht="12" customHeight="1">
      <c r="A47" s="35"/>
      <c r="B47" s="158"/>
      <c r="C47" s="159"/>
      <c r="D47" s="244"/>
      <c r="E47" s="170"/>
      <c r="F47" s="170"/>
      <c r="G47" s="170"/>
      <c r="H47" s="170"/>
      <c r="I47" s="339"/>
      <c r="J47" s="245"/>
      <c r="K47" s="245"/>
      <c r="L47" s="245"/>
      <c r="M47" s="159"/>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row>
    <row r="48" spans="1:42" s="7" customFormat="1" ht="20.100000000000001" customHeight="1">
      <c r="A48" s="35" t="s">
        <v>174</v>
      </c>
      <c r="B48" s="162">
        <v>9137</v>
      </c>
      <c r="C48" s="151">
        <v>9137</v>
      </c>
      <c r="D48" s="151">
        <v>9538</v>
      </c>
      <c r="E48" s="151">
        <v>4596</v>
      </c>
      <c r="F48" s="151">
        <v>4942</v>
      </c>
      <c r="G48" s="151">
        <v>10383</v>
      </c>
      <c r="H48" s="151">
        <v>4300</v>
      </c>
      <c r="I48" s="334">
        <v>262198</v>
      </c>
      <c r="J48" s="245">
        <v>0</v>
      </c>
      <c r="K48" s="245">
        <v>0</v>
      </c>
      <c r="L48" s="245">
        <v>0</v>
      </c>
      <c r="M48" s="245">
        <v>0</v>
      </c>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row>
    <row r="49" spans="1:42" s="7" customFormat="1" ht="10.95" customHeight="1">
      <c r="A49" s="35"/>
      <c r="B49" s="158"/>
      <c r="C49" s="159"/>
      <c r="D49" s="244"/>
      <c r="E49" s="170"/>
      <c r="F49" s="170"/>
      <c r="G49" s="170"/>
      <c r="H49" s="170"/>
      <c r="I49" s="339"/>
      <c r="J49" s="245"/>
      <c r="K49" s="245"/>
      <c r="L49" s="245"/>
      <c r="M49" s="159"/>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row>
    <row r="50" spans="1:42" s="7" customFormat="1" ht="20.100000000000001" customHeight="1">
      <c r="A50" s="35" t="s">
        <v>175</v>
      </c>
      <c r="B50" s="162">
        <v>377</v>
      </c>
      <c r="C50" s="151">
        <v>377</v>
      </c>
      <c r="D50" s="151">
        <v>389</v>
      </c>
      <c r="E50" s="151">
        <v>138</v>
      </c>
      <c r="F50" s="151">
        <v>251</v>
      </c>
      <c r="G50" s="151">
        <v>1283</v>
      </c>
      <c r="H50" s="151">
        <v>481</v>
      </c>
      <c r="I50" s="334">
        <v>281555</v>
      </c>
      <c r="J50" s="245">
        <v>0</v>
      </c>
      <c r="K50" s="245">
        <v>0</v>
      </c>
      <c r="L50" s="245">
        <v>0</v>
      </c>
      <c r="M50" s="245">
        <v>0</v>
      </c>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row>
    <row r="51" spans="1:42" s="7" customFormat="1" ht="9.6" customHeight="1">
      <c r="A51" s="35"/>
      <c r="B51" s="158"/>
      <c r="C51" s="159"/>
      <c r="D51" s="244"/>
      <c r="E51" s="170"/>
      <c r="F51" s="170"/>
      <c r="G51" s="170"/>
      <c r="H51" s="170"/>
      <c r="I51" s="339"/>
      <c r="J51" s="245"/>
      <c r="K51" s="245"/>
      <c r="L51" s="245"/>
      <c r="M51" s="159"/>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row>
    <row r="52" spans="1:42" s="7" customFormat="1" ht="20.100000000000001" customHeight="1">
      <c r="A52" s="35" t="s">
        <v>33</v>
      </c>
      <c r="B52" s="162">
        <v>36</v>
      </c>
      <c r="C52" s="151">
        <v>36</v>
      </c>
      <c r="D52" s="151">
        <v>27</v>
      </c>
      <c r="E52" s="151">
        <v>4</v>
      </c>
      <c r="F52" s="151">
        <v>23</v>
      </c>
      <c r="G52" s="151">
        <v>224</v>
      </c>
      <c r="H52" s="151">
        <v>78</v>
      </c>
      <c r="I52" s="334">
        <v>1005422</v>
      </c>
      <c r="J52" s="245">
        <v>0</v>
      </c>
      <c r="K52" s="245">
        <v>0</v>
      </c>
      <c r="L52" s="245">
        <v>0</v>
      </c>
      <c r="M52" s="245">
        <v>0</v>
      </c>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row>
    <row r="53" spans="1:42" s="7" customFormat="1" ht="12" customHeight="1">
      <c r="A53" s="36"/>
      <c r="B53" s="166"/>
      <c r="C53" s="167"/>
      <c r="D53" s="167"/>
      <c r="E53" s="167"/>
      <c r="F53" s="167"/>
      <c r="G53" s="167"/>
      <c r="H53" s="167"/>
      <c r="I53" s="167"/>
      <c r="J53" s="167"/>
      <c r="K53" s="167"/>
      <c r="L53" s="167"/>
      <c r="M53" s="167"/>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row>
    <row r="54" spans="1:42" s="79" customFormat="1" ht="16.2">
      <c r="A54" s="4" t="s">
        <v>369</v>
      </c>
      <c r="B54" s="10"/>
      <c r="C54" s="10"/>
      <c r="D54" s="10"/>
      <c r="E54" s="10"/>
      <c r="F54" s="10"/>
      <c r="G54" s="10"/>
      <c r="H54" s="10"/>
      <c r="I54" s="10"/>
      <c r="J54" s="265"/>
      <c r="K54" s="266"/>
      <c r="M54" s="267"/>
      <c r="N54" s="268"/>
      <c r="O54" s="269"/>
      <c r="P54" s="270"/>
      <c r="Q54" s="266"/>
      <c r="R54" s="271"/>
      <c r="S54" s="271"/>
      <c r="T54" s="268"/>
      <c r="U54" s="271"/>
    </row>
    <row r="55" spans="1:42" s="79" customFormat="1" ht="16.2">
      <c r="A55" s="4" t="s">
        <v>496</v>
      </c>
      <c r="B55" s="10"/>
      <c r="C55" s="10"/>
      <c r="D55" s="10"/>
      <c r="E55" s="10"/>
      <c r="F55" s="10"/>
      <c r="G55" s="10"/>
      <c r="H55" s="10"/>
      <c r="I55" s="10"/>
      <c r="J55" s="264"/>
      <c r="K55" s="266"/>
      <c r="L55" s="264"/>
      <c r="M55" s="264"/>
      <c r="N55" s="268"/>
      <c r="O55" s="269"/>
      <c r="P55" s="272"/>
      <c r="Q55" s="266"/>
      <c r="R55" s="269"/>
      <c r="S55" s="268"/>
      <c r="T55" s="272"/>
      <c r="U55" s="272"/>
      <c r="V55" s="272"/>
    </row>
    <row r="56" spans="1:42" s="79" customFormat="1" ht="16.2">
      <c r="A56" s="350" t="s">
        <v>497</v>
      </c>
      <c r="B56" s="14"/>
      <c r="D56" s="75"/>
      <c r="G56" s="75"/>
      <c r="H56" s="75"/>
      <c r="J56" s="168"/>
    </row>
    <row r="57" spans="1:42" s="4" customFormat="1" ht="16.5" customHeight="1">
      <c r="B57" s="10"/>
      <c r="C57" s="10"/>
      <c r="D57" s="10"/>
      <c r="E57" s="10"/>
      <c r="F57" s="10"/>
      <c r="G57" s="10"/>
      <c r="H57" s="10"/>
      <c r="I57" s="10"/>
      <c r="J57" s="10"/>
    </row>
    <row r="58" spans="1:42" s="4" customFormat="1" ht="16.5" customHeight="1">
      <c r="B58" s="10"/>
      <c r="C58" s="10"/>
      <c r="D58" s="10"/>
      <c r="E58" s="10"/>
      <c r="F58" s="10"/>
      <c r="G58" s="10"/>
      <c r="H58" s="10"/>
      <c r="I58" s="10"/>
      <c r="J58" s="10"/>
    </row>
    <row r="59" spans="1:42" s="4" customFormat="1" ht="16.5" customHeight="1">
      <c r="B59" s="10"/>
      <c r="C59" s="10"/>
      <c r="D59" s="10"/>
      <c r="E59" s="10"/>
      <c r="F59" s="10"/>
      <c r="G59" s="10"/>
      <c r="H59" s="10"/>
      <c r="I59" s="10"/>
      <c r="J59" s="10"/>
    </row>
    <row r="60" spans="1:42" s="4" customFormat="1" ht="16.5" customHeight="1">
      <c r="B60" s="10"/>
      <c r="C60" s="10"/>
      <c r="D60" s="10"/>
      <c r="E60" s="10"/>
      <c r="F60" s="10"/>
      <c r="G60" s="10"/>
      <c r="H60" s="10"/>
      <c r="I60" s="10"/>
      <c r="J60" s="10"/>
    </row>
    <row r="61" spans="1:42" s="4" customFormat="1" ht="16.5" customHeight="1">
      <c r="B61" s="10"/>
      <c r="C61" s="10"/>
      <c r="D61" s="10"/>
      <c r="E61" s="10"/>
      <c r="F61" s="10"/>
      <c r="G61" s="10"/>
      <c r="H61" s="10"/>
      <c r="I61" s="10"/>
      <c r="J61" s="10"/>
    </row>
    <row r="62" spans="1:42" s="4" customFormat="1" ht="16.5" customHeight="1">
      <c r="B62" s="10"/>
      <c r="C62" s="10"/>
      <c r="D62" s="10"/>
      <c r="E62" s="10"/>
      <c r="F62" s="10"/>
      <c r="G62" s="10"/>
      <c r="H62" s="10"/>
      <c r="I62" s="10"/>
      <c r="J62" s="10"/>
    </row>
    <row r="63" spans="1:42" s="4" customFormat="1" ht="16.5" customHeight="1">
      <c r="B63" s="10"/>
      <c r="C63" s="10"/>
      <c r="D63" s="10"/>
      <c r="E63" s="10"/>
      <c r="F63" s="10"/>
      <c r="G63" s="10"/>
      <c r="H63" s="10"/>
      <c r="I63" s="10"/>
      <c r="J63" s="10"/>
    </row>
    <row r="64" spans="1:42" s="4" customFormat="1" ht="16.5" customHeight="1">
      <c r="B64" s="10"/>
      <c r="C64" s="10"/>
      <c r="D64" s="10"/>
      <c r="E64" s="10"/>
      <c r="F64" s="10"/>
      <c r="G64" s="10"/>
      <c r="H64" s="10"/>
      <c r="I64" s="10"/>
      <c r="J64" s="10"/>
    </row>
    <row r="65" spans="2:10" s="4" customFormat="1" ht="16.5" customHeight="1">
      <c r="B65" s="10"/>
      <c r="C65" s="10"/>
      <c r="D65" s="10"/>
      <c r="E65" s="10"/>
      <c r="F65" s="10"/>
      <c r="G65" s="10"/>
      <c r="H65" s="10"/>
      <c r="I65" s="10"/>
      <c r="J65" s="10"/>
    </row>
    <row r="66" spans="2:10" s="4" customFormat="1" ht="16.5" customHeight="1">
      <c r="B66" s="10"/>
      <c r="C66" s="10"/>
      <c r="D66" s="10"/>
      <c r="E66" s="10"/>
      <c r="F66" s="10"/>
      <c r="G66" s="10"/>
      <c r="H66" s="10"/>
      <c r="I66" s="10"/>
      <c r="J66" s="10"/>
    </row>
    <row r="67" spans="2:10" s="4" customFormat="1" ht="16.5" customHeight="1">
      <c r="B67" s="10"/>
      <c r="C67" s="10"/>
      <c r="D67" s="10"/>
      <c r="E67" s="10"/>
      <c r="F67" s="10"/>
      <c r="G67" s="10"/>
      <c r="H67" s="10"/>
      <c r="I67" s="10"/>
      <c r="J67" s="10"/>
    </row>
    <row r="68" spans="2:10" s="4" customFormat="1" ht="16.5" customHeight="1">
      <c r="B68" s="10"/>
      <c r="C68" s="10"/>
      <c r="D68" s="10"/>
      <c r="E68" s="10"/>
      <c r="F68" s="10"/>
      <c r="G68" s="10"/>
      <c r="H68" s="10"/>
      <c r="I68" s="10"/>
      <c r="J68" s="10"/>
    </row>
    <row r="69" spans="2:10" s="4" customFormat="1" ht="16.5" customHeight="1">
      <c r="B69" s="10"/>
      <c r="C69" s="10"/>
      <c r="D69" s="10"/>
      <c r="E69" s="10"/>
      <c r="F69" s="10"/>
      <c r="G69" s="10"/>
      <c r="H69" s="10"/>
      <c r="I69" s="10"/>
      <c r="J69" s="10"/>
    </row>
  </sheetData>
  <mergeCells count="33">
    <mergeCell ref="D31:D33"/>
    <mergeCell ref="G31:H31"/>
    <mergeCell ref="J31:M31"/>
    <mergeCell ref="M32:M33"/>
    <mergeCell ref="L32:L33"/>
    <mergeCell ref="L25:M25"/>
    <mergeCell ref="J9:J10"/>
    <mergeCell ref="A28:M28"/>
    <mergeCell ref="H9:H10"/>
    <mergeCell ref="I31:I33"/>
    <mergeCell ref="L26:M26"/>
    <mergeCell ref="G9:G10"/>
    <mergeCell ref="A31:A33"/>
    <mergeCell ref="L9:L10"/>
    <mergeCell ref="K9:K10"/>
    <mergeCell ref="B32:B33"/>
    <mergeCell ref="C32:C33"/>
    <mergeCell ref="G32:G33"/>
    <mergeCell ref="H32:H33"/>
    <mergeCell ref="J32:J33"/>
    <mergeCell ref="K32:K33"/>
    <mergeCell ref="L2:M2"/>
    <mergeCell ref="L3:M3"/>
    <mergeCell ref="A5:M5"/>
    <mergeCell ref="A8:A10"/>
    <mergeCell ref="B8:C8"/>
    <mergeCell ref="D8:D10"/>
    <mergeCell ref="G8:H8"/>
    <mergeCell ref="I8:I10"/>
    <mergeCell ref="J8:M8"/>
    <mergeCell ref="B9:B10"/>
    <mergeCell ref="M9:M10"/>
    <mergeCell ref="C9:C10"/>
  </mergeCells>
  <phoneticPr fontId="4" type="noConversion"/>
  <printOptions horizontalCentered="1" verticalCentered="1"/>
  <pageMargins left="0.25" right="0.25" top="0.75" bottom="0.75" header="0.3" footer="0.3"/>
  <pageSetup paperSize="9" scale="52" firstPageNumber="168" orientation="portrait" r:id="rId1"/>
  <rowBreaks count="1" manualBreakCount="1">
    <brk id="24" max="16383"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68"/>
  <sheetViews>
    <sheetView zoomScaleNormal="100" zoomScaleSheetLayoutView="80" workbookViewId="0"/>
  </sheetViews>
  <sheetFormatPr defaultColWidth="11" defaultRowHeight="11.4"/>
  <cols>
    <col min="1" max="1" width="19.6640625" style="2" customWidth="1"/>
    <col min="2" max="10" width="13.77734375" style="15" customWidth="1"/>
    <col min="11" max="11" width="16.109375" style="1" customWidth="1"/>
    <col min="12" max="13" width="13.77734375" style="1" customWidth="1"/>
    <col min="14" max="16384" width="11" style="1"/>
  </cols>
  <sheetData>
    <row r="1" spans="1:32" s="4" customFormat="1" ht="20.25" customHeight="1">
      <c r="A1" s="34" t="s">
        <v>0</v>
      </c>
      <c r="B1" s="12"/>
      <c r="C1" s="12"/>
      <c r="D1" s="12"/>
      <c r="E1" s="12"/>
      <c r="F1" s="12"/>
      <c r="G1" s="12"/>
      <c r="H1" s="12"/>
      <c r="I1" s="12"/>
      <c r="J1" s="12"/>
      <c r="K1" s="31" t="s">
        <v>277</v>
      </c>
      <c r="L1" s="386" t="s">
        <v>352</v>
      </c>
      <c r="M1" s="387"/>
    </row>
    <row r="2" spans="1:32" s="4" customFormat="1" ht="21.75" customHeight="1">
      <c r="A2" s="34" t="s">
        <v>2</v>
      </c>
      <c r="B2" s="37" t="s">
        <v>363</v>
      </c>
      <c r="C2" s="17"/>
      <c r="D2" s="17"/>
      <c r="E2" s="17"/>
      <c r="F2" s="17"/>
      <c r="G2" s="17"/>
      <c r="H2" s="17"/>
      <c r="I2" s="17"/>
      <c r="J2" s="17" t="s">
        <v>3</v>
      </c>
      <c r="K2" s="31" t="s">
        <v>149</v>
      </c>
      <c r="L2" s="388" t="s">
        <v>364</v>
      </c>
      <c r="M2" s="389"/>
    </row>
    <row r="3" spans="1:32" s="4" customFormat="1" ht="16.5" customHeight="1">
      <c r="A3" s="12"/>
      <c r="B3" s="12"/>
      <c r="C3" s="12"/>
      <c r="D3" s="12"/>
      <c r="E3" s="12"/>
      <c r="F3" s="12"/>
      <c r="G3" s="12"/>
      <c r="H3" s="12"/>
      <c r="I3" s="12"/>
      <c r="J3" s="12"/>
      <c r="K3" s="10"/>
      <c r="L3" s="10"/>
    </row>
    <row r="4" spans="1:32" ht="35.25" customHeight="1">
      <c r="A4" s="390" t="s">
        <v>150</v>
      </c>
      <c r="B4" s="390"/>
      <c r="C4" s="390"/>
      <c r="D4" s="390"/>
      <c r="E4" s="390"/>
      <c r="F4" s="390"/>
      <c r="G4" s="390"/>
      <c r="H4" s="390"/>
      <c r="I4" s="390"/>
      <c r="J4" s="390"/>
      <c r="K4" s="390"/>
      <c r="L4" s="390"/>
      <c r="M4" s="391"/>
    </row>
    <row r="5" spans="1:32" ht="13.5" customHeight="1">
      <c r="A5" s="3"/>
      <c r="B5" s="13"/>
      <c r="C5" s="13"/>
      <c r="D5" s="13"/>
      <c r="E5" s="13"/>
      <c r="F5" s="13"/>
      <c r="G5" s="13"/>
      <c r="H5" s="13"/>
      <c r="I5" s="13"/>
      <c r="J5" s="13"/>
    </row>
    <row r="6" spans="1:32" ht="18.75" customHeight="1">
      <c r="A6" s="29"/>
      <c r="B6" s="29"/>
      <c r="C6" s="29"/>
      <c r="D6" s="29"/>
      <c r="F6" s="30" t="s">
        <v>366</v>
      </c>
      <c r="G6" s="29"/>
      <c r="H6" s="29"/>
      <c r="I6" s="29"/>
      <c r="J6" s="75"/>
      <c r="K6" s="75"/>
      <c r="M6" s="155" t="s">
        <v>152</v>
      </c>
    </row>
    <row r="7" spans="1:32" s="5" customFormat="1" ht="32.25" customHeight="1">
      <c r="A7" s="392" t="s">
        <v>191</v>
      </c>
      <c r="B7" s="370" t="s">
        <v>153</v>
      </c>
      <c r="C7" s="371"/>
      <c r="D7" s="408" t="s">
        <v>158</v>
      </c>
      <c r="E7" s="22"/>
      <c r="F7" s="20"/>
      <c r="G7" s="370" t="s">
        <v>7</v>
      </c>
      <c r="H7" s="371"/>
      <c r="I7" s="376" t="s">
        <v>115</v>
      </c>
      <c r="J7" s="370" t="s">
        <v>156</v>
      </c>
      <c r="K7" s="411"/>
      <c r="L7" s="411"/>
      <c r="M7" s="411"/>
    </row>
    <row r="8" spans="1:32" s="5" customFormat="1" ht="29.25" customHeight="1">
      <c r="A8" s="393"/>
      <c r="B8" s="372" t="s">
        <v>10</v>
      </c>
      <c r="C8" s="396" t="s">
        <v>157</v>
      </c>
      <c r="D8" s="409"/>
      <c r="E8" s="19" t="s">
        <v>365</v>
      </c>
      <c r="F8" s="20"/>
      <c r="G8" s="376" t="s">
        <v>354</v>
      </c>
      <c r="H8" s="376" t="s">
        <v>188</v>
      </c>
      <c r="I8" s="377"/>
      <c r="J8" s="372" t="s">
        <v>199</v>
      </c>
      <c r="K8" s="396" t="s">
        <v>200</v>
      </c>
      <c r="L8" s="396" t="s">
        <v>161</v>
      </c>
      <c r="M8" s="407" t="s">
        <v>202</v>
      </c>
    </row>
    <row r="9" spans="1:32" s="5" customFormat="1" ht="36.75" customHeight="1">
      <c r="A9" s="394"/>
      <c r="B9" s="373"/>
      <c r="C9" s="397"/>
      <c r="D9" s="410"/>
      <c r="E9" s="31" t="s">
        <v>13</v>
      </c>
      <c r="F9" s="31" t="s">
        <v>39</v>
      </c>
      <c r="G9" s="378"/>
      <c r="H9" s="378"/>
      <c r="I9" s="378"/>
      <c r="J9" s="373"/>
      <c r="K9" s="397"/>
      <c r="L9" s="397"/>
      <c r="M9" s="385"/>
    </row>
    <row r="10" spans="1:32" s="7" customFormat="1" ht="40.200000000000003" customHeight="1">
      <c r="A10" s="35" t="s">
        <v>41</v>
      </c>
      <c r="B10" s="156">
        <v>223647</v>
      </c>
      <c r="C10" s="151">
        <v>76846</v>
      </c>
      <c r="D10" s="157">
        <v>205737</v>
      </c>
      <c r="E10" s="157">
        <v>134711</v>
      </c>
      <c r="F10" s="157">
        <v>71026</v>
      </c>
      <c r="G10" s="157">
        <v>95196</v>
      </c>
      <c r="H10" s="157">
        <v>33557</v>
      </c>
      <c r="I10" s="341">
        <v>2104337</v>
      </c>
      <c r="J10" s="151">
        <v>722724</v>
      </c>
      <c r="K10" s="151">
        <v>74225</v>
      </c>
      <c r="L10" s="151">
        <v>176823</v>
      </c>
      <c r="M10" s="251">
        <v>144050</v>
      </c>
      <c r="N10" s="8"/>
      <c r="O10" s="8"/>
      <c r="P10" s="8"/>
      <c r="Q10" s="8"/>
      <c r="R10" s="8"/>
      <c r="S10" s="8"/>
      <c r="T10" s="8"/>
      <c r="U10" s="8"/>
      <c r="V10" s="8"/>
      <c r="W10" s="8"/>
      <c r="X10" s="8"/>
      <c r="Y10" s="8"/>
      <c r="Z10" s="8"/>
      <c r="AA10" s="8"/>
      <c r="AB10" s="8"/>
      <c r="AC10" s="8"/>
      <c r="AD10" s="8"/>
      <c r="AE10" s="8"/>
      <c r="AF10" s="8"/>
    </row>
    <row r="11" spans="1:32" s="7" customFormat="1" ht="19.95" customHeight="1">
      <c r="A11" s="35"/>
      <c r="B11" s="158"/>
      <c r="C11" s="159"/>
      <c r="D11" s="157"/>
      <c r="E11" s="273"/>
      <c r="F11" s="273"/>
      <c r="G11" s="242"/>
      <c r="H11" s="242"/>
      <c r="I11" s="342"/>
      <c r="J11" s="159"/>
      <c r="K11" s="159"/>
      <c r="L11" s="159"/>
      <c r="M11" s="236"/>
      <c r="N11" s="8"/>
      <c r="O11" s="8"/>
      <c r="P11" s="8"/>
      <c r="Q11" s="8"/>
      <c r="R11" s="8"/>
      <c r="S11" s="8"/>
      <c r="T11" s="8"/>
      <c r="U11" s="8"/>
      <c r="V11" s="8"/>
      <c r="W11" s="8"/>
      <c r="X11" s="8"/>
      <c r="Y11" s="8"/>
      <c r="Z11" s="8"/>
      <c r="AA11" s="8"/>
      <c r="AB11" s="8"/>
      <c r="AC11" s="8"/>
      <c r="AD11" s="8"/>
      <c r="AE11" s="8"/>
      <c r="AF11" s="8"/>
    </row>
    <row r="12" spans="1:32" s="7" customFormat="1" ht="40.200000000000003" customHeight="1">
      <c r="A12" s="35" t="s">
        <v>14</v>
      </c>
      <c r="B12" s="162">
        <v>22692</v>
      </c>
      <c r="C12" s="151">
        <v>10820</v>
      </c>
      <c r="D12" s="157">
        <v>36761</v>
      </c>
      <c r="E12" s="157">
        <v>23763</v>
      </c>
      <c r="F12" s="157">
        <v>12998</v>
      </c>
      <c r="G12" s="157">
        <v>11127</v>
      </c>
      <c r="H12" s="157">
        <v>4909</v>
      </c>
      <c r="I12" s="341">
        <v>307187</v>
      </c>
      <c r="J12" s="151">
        <v>82632</v>
      </c>
      <c r="K12" s="151">
        <v>3891</v>
      </c>
      <c r="L12" s="151">
        <v>12032</v>
      </c>
      <c r="M12" s="236">
        <v>3717</v>
      </c>
      <c r="N12" s="8"/>
      <c r="O12" s="8"/>
      <c r="P12" s="8"/>
      <c r="Q12" s="8"/>
      <c r="R12" s="8"/>
      <c r="S12" s="8"/>
      <c r="T12" s="8"/>
      <c r="U12" s="8"/>
      <c r="V12" s="8"/>
      <c r="W12" s="8"/>
      <c r="X12" s="8"/>
      <c r="Y12" s="8"/>
      <c r="Z12" s="8"/>
      <c r="AA12" s="8"/>
      <c r="AB12" s="8"/>
      <c r="AC12" s="8"/>
      <c r="AD12" s="8"/>
      <c r="AE12" s="8"/>
      <c r="AF12" s="8"/>
    </row>
    <row r="13" spans="1:32" s="7" customFormat="1" ht="22.2" customHeight="1">
      <c r="A13" s="35"/>
      <c r="B13" s="158"/>
      <c r="C13" s="159"/>
      <c r="D13" s="157"/>
      <c r="E13" s="157"/>
      <c r="F13" s="157"/>
      <c r="G13" s="157"/>
      <c r="H13" s="157"/>
      <c r="I13" s="342"/>
      <c r="J13" s="159"/>
      <c r="K13" s="159"/>
      <c r="L13" s="159"/>
      <c r="M13" s="236"/>
      <c r="N13" s="8"/>
      <c r="O13" s="8"/>
      <c r="P13" s="8"/>
      <c r="Q13" s="8"/>
      <c r="R13" s="8"/>
      <c r="S13" s="8"/>
      <c r="T13" s="8"/>
      <c r="U13" s="8"/>
      <c r="V13" s="8"/>
      <c r="W13" s="8"/>
      <c r="X13" s="8"/>
      <c r="Y13" s="8"/>
      <c r="Z13" s="8"/>
      <c r="AA13" s="8"/>
      <c r="AB13" s="8"/>
      <c r="AC13" s="8"/>
      <c r="AD13" s="8"/>
      <c r="AE13" s="8"/>
      <c r="AF13" s="8"/>
    </row>
    <row r="14" spans="1:32" s="7" customFormat="1" ht="40.200000000000003" customHeight="1">
      <c r="A14" s="35" t="s">
        <v>15</v>
      </c>
      <c r="B14" s="162">
        <v>40179</v>
      </c>
      <c r="C14" s="151">
        <v>15081</v>
      </c>
      <c r="D14" s="157">
        <v>54317</v>
      </c>
      <c r="E14" s="157">
        <v>37126</v>
      </c>
      <c r="F14" s="157">
        <v>17191</v>
      </c>
      <c r="G14" s="157">
        <v>16810</v>
      </c>
      <c r="H14" s="157">
        <v>6106</v>
      </c>
      <c r="I14" s="341">
        <v>507903</v>
      </c>
      <c r="J14" s="151">
        <v>136537</v>
      </c>
      <c r="K14" s="151">
        <v>5115</v>
      </c>
      <c r="L14" s="151">
        <v>20273</v>
      </c>
      <c r="M14" s="236">
        <v>6031</v>
      </c>
      <c r="N14" s="8"/>
      <c r="O14" s="8"/>
      <c r="P14" s="8"/>
      <c r="Q14" s="8"/>
      <c r="R14" s="8"/>
      <c r="S14" s="8"/>
      <c r="T14" s="8"/>
      <c r="U14" s="8"/>
      <c r="V14" s="8"/>
      <c r="W14" s="8"/>
      <c r="X14" s="8"/>
      <c r="Y14" s="8"/>
      <c r="Z14" s="8"/>
      <c r="AA14" s="8"/>
      <c r="AB14" s="8"/>
      <c r="AC14" s="8"/>
      <c r="AD14" s="8"/>
      <c r="AE14" s="8"/>
      <c r="AF14" s="8"/>
    </row>
    <row r="15" spans="1:32" s="7" customFormat="1" ht="23.4" customHeight="1">
      <c r="A15" s="35"/>
      <c r="B15" s="158"/>
      <c r="C15" s="159"/>
      <c r="D15" s="157"/>
      <c r="E15" s="157"/>
      <c r="F15" s="157"/>
      <c r="G15" s="157"/>
      <c r="H15" s="157"/>
      <c r="I15" s="342"/>
      <c r="J15" s="159"/>
      <c r="K15" s="159"/>
      <c r="L15" s="159"/>
      <c r="M15" s="236"/>
      <c r="N15" s="8"/>
      <c r="O15" s="8"/>
      <c r="P15" s="8"/>
      <c r="Q15" s="8"/>
      <c r="R15" s="8"/>
      <c r="S15" s="8"/>
      <c r="T15" s="8"/>
      <c r="U15" s="8"/>
      <c r="V15" s="8"/>
      <c r="W15" s="8"/>
      <c r="X15" s="8"/>
      <c r="Y15" s="8"/>
      <c r="Z15" s="8"/>
      <c r="AA15" s="8"/>
      <c r="AB15" s="8"/>
      <c r="AC15" s="8"/>
      <c r="AD15" s="8"/>
      <c r="AE15" s="8"/>
      <c r="AF15" s="8"/>
    </row>
    <row r="16" spans="1:32" s="7" customFormat="1" ht="40.200000000000003" customHeight="1">
      <c r="A16" s="35" t="s">
        <v>16</v>
      </c>
      <c r="B16" s="162">
        <v>54764</v>
      </c>
      <c r="C16" s="151">
        <v>17335</v>
      </c>
      <c r="D16" s="157">
        <v>55917</v>
      </c>
      <c r="E16" s="157">
        <v>37223</v>
      </c>
      <c r="F16" s="157">
        <v>18694</v>
      </c>
      <c r="G16" s="157">
        <v>21812</v>
      </c>
      <c r="H16" s="157">
        <v>7214</v>
      </c>
      <c r="I16" s="341">
        <v>312672</v>
      </c>
      <c r="J16" s="151">
        <v>134497</v>
      </c>
      <c r="K16" s="151">
        <v>9174</v>
      </c>
      <c r="L16" s="151">
        <v>21301</v>
      </c>
      <c r="M16" s="236">
        <v>8593</v>
      </c>
      <c r="N16" s="8"/>
      <c r="O16" s="8"/>
      <c r="P16" s="8"/>
      <c r="Q16" s="8"/>
      <c r="R16" s="8"/>
      <c r="S16" s="8"/>
      <c r="T16" s="8"/>
      <c r="U16" s="8"/>
      <c r="V16" s="8"/>
      <c r="W16" s="8"/>
      <c r="X16" s="8"/>
      <c r="Y16" s="8"/>
      <c r="Z16" s="8"/>
      <c r="AA16" s="8"/>
      <c r="AB16" s="8"/>
      <c r="AC16" s="8"/>
      <c r="AD16" s="8"/>
      <c r="AE16" s="8"/>
      <c r="AF16" s="8"/>
    </row>
    <row r="17" spans="1:32" s="7" customFormat="1" ht="27" customHeight="1">
      <c r="A17" s="35"/>
      <c r="B17" s="158"/>
      <c r="C17" s="159"/>
      <c r="D17" s="157"/>
      <c r="E17" s="157"/>
      <c r="F17" s="157"/>
      <c r="G17" s="157"/>
      <c r="H17" s="157"/>
      <c r="I17" s="342"/>
      <c r="J17" s="159"/>
      <c r="K17" s="159"/>
      <c r="L17" s="159"/>
      <c r="M17" s="236"/>
      <c r="N17" s="8"/>
      <c r="O17" s="8"/>
      <c r="P17" s="8"/>
      <c r="Q17" s="8"/>
      <c r="R17" s="8"/>
      <c r="S17" s="8"/>
      <c r="T17" s="8"/>
      <c r="U17" s="8"/>
      <c r="V17" s="8"/>
      <c r="W17" s="8"/>
      <c r="X17" s="8"/>
      <c r="Y17" s="8"/>
      <c r="Z17" s="8"/>
      <c r="AA17" s="8"/>
      <c r="AB17" s="8"/>
      <c r="AC17" s="8"/>
      <c r="AD17" s="8"/>
      <c r="AE17" s="8"/>
      <c r="AF17" s="8"/>
    </row>
    <row r="18" spans="1:32" s="7" customFormat="1" ht="40.200000000000003" customHeight="1">
      <c r="A18" s="35" t="s">
        <v>125</v>
      </c>
      <c r="B18" s="162">
        <v>105978</v>
      </c>
      <c r="C18" s="151">
        <v>33601</v>
      </c>
      <c r="D18" s="157">
        <v>58618</v>
      </c>
      <c r="E18" s="157">
        <v>36475</v>
      </c>
      <c r="F18" s="157">
        <v>22143</v>
      </c>
      <c r="G18" s="157">
        <v>59109</v>
      </c>
      <c r="H18" s="157">
        <v>15328</v>
      </c>
      <c r="I18" s="341">
        <v>957309</v>
      </c>
      <c r="J18" s="151">
        <v>369058</v>
      </c>
      <c r="K18" s="151">
        <v>56045</v>
      </c>
      <c r="L18" s="151">
        <v>123217</v>
      </c>
      <c r="M18" s="236">
        <v>125709</v>
      </c>
      <c r="N18" s="8"/>
      <c r="O18" s="8"/>
      <c r="P18" s="8"/>
      <c r="Q18" s="8"/>
      <c r="R18" s="8"/>
      <c r="S18" s="8"/>
      <c r="T18" s="8"/>
      <c r="U18" s="8"/>
      <c r="V18" s="8"/>
      <c r="W18" s="8"/>
      <c r="X18" s="8"/>
      <c r="Y18" s="8"/>
      <c r="Z18" s="8"/>
      <c r="AA18" s="8"/>
      <c r="AB18" s="8"/>
      <c r="AC18" s="8"/>
      <c r="AD18" s="8"/>
      <c r="AE18" s="8"/>
      <c r="AF18" s="8"/>
    </row>
    <row r="19" spans="1:32" s="7" customFormat="1" ht="22.2" customHeight="1">
      <c r="A19" s="35"/>
      <c r="B19" s="158"/>
      <c r="C19" s="159"/>
      <c r="D19" s="157"/>
      <c r="E19" s="163"/>
      <c r="F19" s="163"/>
      <c r="G19" s="163"/>
      <c r="H19" s="163"/>
      <c r="I19" s="342"/>
      <c r="J19" s="159"/>
      <c r="K19" s="159"/>
      <c r="L19" s="159"/>
      <c r="M19" s="237"/>
      <c r="N19" s="8"/>
      <c r="O19" s="8"/>
      <c r="P19" s="8"/>
      <c r="Q19" s="8"/>
      <c r="R19" s="8"/>
      <c r="S19" s="8"/>
      <c r="T19" s="8"/>
      <c r="U19" s="8"/>
      <c r="V19" s="8"/>
      <c r="W19" s="8"/>
      <c r="X19" s="8"/>
      <c r="Y19" s="8"/>
      <c r="Z19" s="8"/>
      <c r="AA19" s="8"/>
      <c r="AB19" s="8"/>
      <c r="AC19" s="8"/>
      <c r="AD19" s="8"/>
      <c r="AE19" s="8"/>
      <c r="AF19" s="8"/>
    </row>
    <row r="20" spans="1:32" s="7" customFormat="1" ht="40.200000000000003" customHeight="1">
      <c r="A20" s="35" t="s">
        <v>165</v>
      </c>
      <c r="B20" s="162">
        <v>34</v>
      </c>
      <c r="C20" s="151">
        <v>9</v>
      </c>
      <c r="D20" s="157">
        <v>124</v>
      </c>
      <c r="E20" s="157">
        <v>124</v>
      </c>
      <c r="F20" s="164">
        <v>0</v>
      </c>
      <c r="G20" s="164">
        <v>0</v>
      </c>
      <c r="H20" s="164">
        <v>0</v>
      </c>
      <c r="I20" s="341">
        <v>19266</v>
      </c>
      <c r="J20" s="164" t="s">
        <v>182</v>
      </c>
      <c r="K20" s="164" t="s">
        <v>182</v>
      </c>
      <c r="L20" s="164" t="s">
        <v>182</v>
      </c>
      <c r="M20" s="261" t="s">
        <v>182</v>
      </c>
      <c r="N20" s="8"/>
      <c r="O20" s="8"/>
      <c r="P20" s="8"/>
      <c r="Q20" s="8"/>
      <c r="R20" s="8"/>
      <c r="S20" s="8"/>
      <c r="T20" s="8"/>
      <c r="U20" s="8"/>
      <c r="V20" s="8"/>
      <c r="W20" s="8"/>
      <c r="X20" s="8"/>
      <c r="Y20" s="8"/>
      <c r="Z20" s="8"/>
      <c r="AA20" s="8"/>
      <c r="AB20" s="8"/>
      <c r="AC20" s="8"/>
      <c r="AD20" s="8"/>
      <c r="AE20" s="8"/>
      <c r="AF20" s="8"/>
    </row>
    <row r="21" spans="1:32" s="7" customFormat="1" ht="21.6" customHeight="1">
      <c r="A21" s="36"/>
      <c r="B21" s="166"/>
      <c r="C21" s="167"/>
      <c r="D21" s="167"/>
      <c r="E21" s="167"/>
      <c r="F21" s="167"/>
      <c r="G21" s="167"/>
      <c r="H21" s="167"/>
      <c r="I21" s="343"/>
      <c r="J21" s="167"/>
      <c r="K21" s="167"/>
      <c r="L21" s="167"/>
      <c r="M21" s="167"/>
      <c r="N21" s="8"/>
      <c r="O21" s="8"/>
      <c r="P21" s="8"/>
      <c r="Q21" s="8"/>
      <c r="R21" s="8"/>
      <c r="S21" s="8"/>
      <c r="T21" s="8"/>
      <c r="U21" s="8"/>
      <c r="V21" s="8"/>
      <c r="W21" s="8"/>
      <c r="X21" s="8"/>
      <c r="Y21" s="8"/>
      <c r="Z21" s="8"/>
      <c r="AA21" s="8"/>
      <c r="AB21" s="8"/>
      <c r="AC21" s="8"/>
      <c r="AD21" s="8"/>
      <c r="AE21" s="8"/>
      <c r="AF21" s="8"/>
    </row>
    <row r="22" spans="1:32" s="79" customFormat="1" ht="16.2">
      <c r="A22" s="75"/>
      <c r="B22" s="14"/>
      <c r="C22" s="75"/>
    </row>
    <row r="23" spans="1:32" s="4" customFormat="1" ht="16.5" customHeight="1">
      <c r="B23" s="10"/>
      <c r="C23" s="10"/>
      <c r="D23" s="10"/>
      <c r="E23" s="10"/>
      <c r="F23" s="10"/>
      <c r="G23" s="10"/>
      <c r="H23" s="10"/>
      <c r="I23" s="10"/>
      <c r="J23" s="10"/>
    </row>
    <row r="24" spans="1:32" s="4" customFormat="1" ht="21.75" customHeight="1">
      <c r="A24" s="34" t="s">
        <v>0</v>
      </c>
      <c r="B24" s="12"/>
      <c r="C24" s="12"/>
      <c r="D24" s="12"/>
      <c r="E24" s="12"/>
      <c r="F24" s="12"/>
      <c r="G24" s="12"/>
      <c r="H24" s="12"/>
      <c r="I24" s="12"/>
      <c r="J24" s="12"/>
      <c r="K24" s="31" t="s">
        <v>277</v>
      </c>
      <c r="L24" s="386" t="s">
        <v>352</v>
      </c>
      <c r="M24" s="387"/>
    </row>
    <row r="25" spans="1:32" s="4" customFormat="1" ht="19.5" customHeight="1">
      <c r="A25" s="34" t="s">
        <v>2</v>
      </c>
      <c r="B25" s="37" t="s">
        <v>363</v>
      </c>
      <c r="C25" s="17"/>
      <c r="D25" s="17"/>
      <c r="E25" s="17"/>
      <c r="F25" s="17"/>
      <c r="G25" s="17"/>
      <c r="H25" s="17"/>
      <c r="I25" s="17"/>
      <c r="J25" s="17" t="s">
        <v>3</v>
      </c>
      <c r="K25" s="31" t="s">
        <v>149</v>
      </c>
      <c r="L25" s="388" t="s">
        <v>364</v>
      </c>
      <c r="M25" s="389"/>
    </row>
    <row r="26" spans="1:32" s="4" customFormat="1" ht="16.5" customHeight="1">
      <c r="A26" s="12"/>
      <c r="B26" s="12"/>
      <c r="C26" s="12"/>
      <c r="D26" s="12"/>
      <c r="E26" s="12"/>
      <c r="F26" s="12"/>
      <c r="G26" s="12"/>
      <c r="H26" s="12"/>
      <c r="I26" s="12"/>
      <c r="J26" s="12"/>
      <c r="K26" s="10"/>
      <c r="L26" s="10"/>
    </row>
    <row r="27" spans="1:32" s="4" customFormat="1" ht="40.5" customHeight="1">
      <c r="A27" s="390" t="s">
        <v>278</v>
      </c>
      <c r="B27" s="390"/>
      <c r="C27" s="390"/>
      <c r="D27" s="390"/>
      <c r="E27" s="390"/>
      <c r="F27" s="390"/>
      <c r="G27" s="390"/>
      <c r="H27" s="390"/>
      <c r="I27" s="390"/>
      <c r="J27" s="390"/>
      <c r="K27" s="390"/>
      <c r="L27" s="390"/>
      <c r="M27" s="390"/>
    </row>
    <row r="28" spans="1:32" s="4" customFormat="1" ht="9" customHeight="1">
      <c r="A28" s="3"/>
      <c r="B28" s="13"/>
      <c r="C28" s="13"/>
      <c r="D28" s="13"/>
      <c r="E28" s="13"/>
      <c r="F28" s="13"/>
      <c r="G28" s="13"/>
      <c r="H28" s="13"/>
      <c r="I28" s="13"/>
      <c r="J28" s="13"/>
      <c r="K28" s="1"/>
      <c r="L28" s="1"/>
      <c r="M28" s="1"/>
    </row>
    <row r="29" spans="1:32" s="4" customFormat="1" ht="22.5" customHeight="1">
      <c r="A29" s="29"/>
      <c r="B29" s="29"/>
      <c r="C29" s="29"/>
      <c r="D29" s="29"/>
      <c r="F29" s="30" t="s">
        <v>367</v>
      </c>
      <c r="G29" s="29"/>
      <c r="H29" s="29"/>
      <c r="I29" s="29"/>
      <c r="J29" s="75"/>
      <c r="K29" s="75"/>
      <c r="L29" s="1"/>
      <c r="M29" s="155" t="s">
        <v>152</v>
      </c>
    </row>
    <row r="30" spans="1:32" s="4" customFormat="1" ht="32.25" customHeight="1">
      <c r="A30" s="392" t="s">
        <v>168</v>
      </c>
      <c r="B30" s="19" t="s">
        <v>153</v>
      </c>
      <c r="C30" s="20"/>
      <c r="D30" s="408" t="s">
        <v>158</v>
      </c>
      <c r="E30" s="22"/>
      <c r="F30" s="20"/>
      <c r="G30" s="370" t="s">
        <v>7</v>
      </c>
      <c r="H30" s="371"/>
      <c r="I30" s="376" t="s">
        <v>115</v>
      </c>
      <c r="J30" s="370" t="s">
        <v>156</v>
      </c>
      <c r="K30" s="411"/>
      <c r="L30" s="411"/>
      <c r="M30" s="411"/>
    </row>
    <row r="31" spans="1:32" s="4" customFormat="1" ht="29.25" customHeight="1">
      <c r="A31" s="393"/>
      <c r="B31" s="372" t="s">
        <v>10</v>
      </c>
      <c r="C31" s="396" t="s">
        <v>157</v>
      </c>
      <c r="D31" s="409"/>
      <c r="E31" s="19" t="s">
        <v>365</v>
      </c>
      <c r="F31" s="20"/>
      <c r="G31" s="376" t="s">
        <v>354</v>
      </c>
      <c r="H31" s="376" t="s">
        <v>188</v>
      </c>
      <c r="I31" s="377"/>
      <c r="J31" s="372" t="s">
        <v>199</v>
      </c>
      <c r="K31" s="396" t="s">
        <v>200</v>
      </c>
      <c r="L31" s="396" t="s">
        <v>161</v>
      </c>
      <c r="M31" s="407" t="s">
        <v>202</v>
      </c>
    </row>
    <row r="32" spans="1:32" s="4" customFormat="1" ht="36.75" customHeight="1">
      <c r="A32" s="394"/>
      <c r="B32" s="373"/>
      <c r="C32" s="397"/>
      <c r="D32" s="410"/>
      <c r="E32" s="31" t="s">
        <v>13</v>
      </c>
      <c r="F32" s="31" t="s">
        <v>39</v>
      </c>
      <c r="G32" s="378"/>
      <c r="H32" s="378"/>
      <c r="I32" s="378"/>
      <c r="J32" s="373"/>
      <c r="K32" s="397"/>
      <c r="L32" s="397"/>
      <c r="M32" s="385"/>
    </row>
    <row r="33" spans="1:32" s="7" customFormat="1" ht="20.100000000000001" customHeight="1">
      <c r="A33" s="35" t="s">
        <v>42</v>
      </c>
      <c r="B33" s="156">
        <v>223647</v>
      </c>
      <c r="C33" s="151">
        <v>76846</v>
      </c>
      <c r="D33" s="68">
        <v>205737</v>
      </c>
      <c r="E33" s="68">
        <v>134711</v>
      </c>
      <c r="F33" s="68">
        <v>71026</v>
      </c>
      <c r="G33" s="63">
        <v>95196</v>
      </c>
      <c r="H33" s="262">
        <v>33557</v>
      </c>
      <c r="I33" s="341">
        <v>2104337</v>
      </c>
      <c r="J33" s="151">
        <v>722724</v>
      </c>
      <c r="K33" s="151">
        <v>74225</v>
      </c>
      <c r="L33" s="151">
        <v>176823</v>
      </c>
      <c r="M33" s="251">
        <v>144050</v>
      </c>
      <c r="N33" s="8"/>
      <c r="O33" s="8"/>
      <c r="P33" s="8"/>
      <c r="Q33" s="8"/>
      <c r="R33" s="8"/>
      <c r="S33" s="8"/>
      <c r="T33" s="8"/>
      <c r="U33" s="8"/>
      <c r="V33" s="8"/>
      <c r="W33" s="8"/>
      <c r="X33" s="8"/>
      <c r="Y33" s="8"/>
      <c r="Z33" s="8"/>
      <c r="AA33" s="8"/>
      <c r="AB33" s="8"/>
      <c r="AC33" s="8"/>
      <c r="AD33" s="8"/>
      <c r="AE33" s="8"/>
      <c r="AF33" s="8"/>
    </row>
    <row r="34" spans="1:32" s="7" customFormat="1" ht="20.100000000000001" customHeight="1">
      <c r="A34" s="35"/>
      <c r="B34" s="158"/>
      <c r="C34" s="159"/>
      <c r="D34" s="241"/>
      <c r="E34" s="83"/>
      <c r="F34" s="83"/>
      <c r="G34" s="242"/>
      <c r="H34" s="242"/>
      <c r="I34" s="342"/>
      <c r="J34" s="159"/>
      <c r="K34" s="159"/>
      <c r="L34" s="159"/>
      <c r="M34" s="159"/>
      <c r="N34" s="8"/>
      <c r="O34" s="8"/>
      <c r="P34" s="8"/>
      <c r="Q34" s="8"/>
      <c r="R34" s="8"/>
      <c r="S34" s="8"/>
      <c r="T34" s="8"/>
      <c r="U34" s="8"/>
      <c r="V34" s="8"/>
      <c r="W34" s="8"/>
      <c r="X34" s="8"/>
      <c r="Y34" s="8"/>
      <c r="Z34" s="8"/>
      <c r="AA34" s="8"/>
      <c r="AB34" s="8"/>
      <c r="AC34" s="8"/>
      <c r="AD34" s="8"/>
      <c r="AE34" s="8"/>
      <c r="AF34" s="8"/>
    </row>
    <row r="35" spans="1:32" s="7" customFormat="1" ht="20.100000000000001" customHeight="1">
      <c r="A35" s="35" t="s">
        <v>24</v>
      </c>
      <c r="B35" s="162">
        <v>20</v>
      </c>
      <c r="C35" s="245">
        <v>0</v>
      </c>
      <c r="D35" s="244">
        <v>13</v>
      </c>
      <c r="E35" s="170">
        <v>13</v>
      </c>
      <c r="F35" s="245">
        <v>0</v>
      </c>
      <c r="G35" s="245">
        <v>40</v>
      </c>
      <c r="H35" s="170">
        <v>11</v>
      </c>
      <c r="I35" s="344">
        <v>0</v>
      </c>
      <c r="J35" s="151">
        <v>722724</v>
      </c>
      <c r="K35" s="151">
        <v>74225</v>
      </c>
      <c r="L35" s="151">
        <v>176823</v>
      </c>
      <c r="M35" s="236">
        <v>144050</v>
      </c>
      <c r="N35" s="8"/>
      <c r="O35" s="8"/>
      <c r="P35" s="8"/>
      <c r="Q35" s="8"/>
      <c r="R35" s="8"/>
      <c r="S35" s="8"/>
      <c r="T35" s="8"/>
      <c r="U35" s="8"/>
      <c r="V35" s="8"/>
      <c r="W35" s="8"/>
      <c r="X35" s="8"/>
      <c r="Y35" s="8"/>
      <c r="Z35" s="8"/>
      <c r="AA35" s="8"/>
      <c r="AB35" s="8"/>
      <c r="AC35" s="8"/>
      <c r="AD35" s="8"/>
      <c r="AE35" s="8"/>
      <c r="AF35" s="8"/>
    </row>
    <row r="36" spans="1:32" s="7" customFormat="1" ht="20.100000000000001" customHeight="1">
      <c r="A36" s="35" t="s">
        <v>26</v>
      </c>
      <c r="B36" s="158"/>
      <c r="C36" s="249"/>
      <c r="D36" s="244"/>
      <c r="E36" s="83"/>
      <c r="F36" s="83"/>
      <c r="G36" s="170"/>
      <c r="H36" s="170"/>
      <c r="I36" s="345"/>
      <c r="J36" s="159"/>
      <c r="K36" s="159"/>
      <c r="L36" s="159"/>
      <c r="M36" s="159"/>
      <c r="N36" s="8"/>
      <c r="O36" s="8"/>
      <c r="P36" s="8"/>
      <c r="Q36" s="8"/>
      <c r="R36" s="8"/>
      <c r="S36" s="8"/>
      <c r="T36" s="8"/>
      <c r="U36" s="8"/>
      <c r="V36" s="8"/>
      <c r="W36" s="8"/>
      <c r="X36" s="8"/>
      <c r="Y36" s="8"/>
      <c r="Z36" s="8"/>
      <c r="AA36" s="8"/>
      <c r="AB36" s="8"/>
      <c r="AC36" s="8"/>
      <c r="AD36" s="8"/>
      <c r="AE36" s="8"/>
      <c r="AF36" s="8"/>
    </row>
    <row r="37" spans="1:32" s="7" customFormat="1" ht="20.100000000000001" customHeight="1">
      <c r="A37" s="35" t="s">
        <v>169</v>
      </c>
      <c r="B37" s="162">
        <v>3702</v>
      </c>
      <c r="C37" s="245">
        <v>0</v>
      </c>
      <c r="D37" s="244">
        <v>2341</v>
      </c>
      <c r="E37" s="171">
        <v>1881</v>
      </c>
      <c r="F37" s="170">
        <v>460</v>
      </c>
      <c r="G37" s="171">
        <v>2592</v>
      </c>
      <c r="H37" s="171">
        <v>491</v>
      </c>
      <c r="I37" s="344">
        <v>0</v>
      </c>
      <c r="J37" s="245" t="s">
        <v>182</v>
      </c>
      <c r="K37" s="245" t="s">
        <v>182</v>
      </c>
      <c r="L37" s="245" t="s">
        <v>182</v>
      </c>
      <c r="M37" s="263" t="s">
        <v>182</v>
      </c>
      <c r="N37" s="8"/>
      <c r="O37" s="8"/>
      <c r="P37" s="8"/>
      <c r="Q37" s="8"/>
      <c r="R37" s="8"/>
      <c r="S37" s="8"/>
      <c r="T37" s="8"/>
      <c r="U37" s="8"/>
      <c r="V37" s="8"/>
      <c r="W37" s="8"/>
      <c r="X37" s="8"/>
      <c r="Y37" s="8"/>
      <c r="Z37" s="8"/>
      <c r="AA37" s="8"/>
      <c r="AB37" s="8"/>
      <c r="AC37" s="8"/>
      <c r="AD37" s="8"/>
      <c r="AE37" s="8"/>
      <c r="AF37" s="8"/>
    </row>
    <row r="38" spans="1:32" s="7" customFormat="1" ht="20.100000000000001" customHeight="1">
      <c r="A38" s="35"/>
      <c r="B38" s="158"/>
      <c r="C38" s="249"/>
      <c r="D38" s="244"/>
      <c r="E38" s="170"/>
      <c r="F38" s="170"/>
      <c r="G38" s="170"/>
      <c r="H38" s="170"/>
      <c r="I38" s="345"/>
      <c r="J38" s="159"/>
      <c r="K38" s="159"/>
      <c r="L38" s="159"/>
      <c r="M38" s="159"/>
      <c r="N38" s="8"/>
      <c r="O38" s="8"/>
      <c r="P38" s="8"/>
      <c r="Q38" s="8"/>
      <c r="R38" s="8"/>
      <c r="S38" s="8"/>
      <c r="T38" s="8"/>
      <c r="U38" s="8"/>
      <c r="V38" s="8"/>
      <c r="W38" s="8"/>
      <c r="X38" s="8"/>
      <c r="Y38" s="8"/>
      <c r="Z38" s="8"/>
      <c r="AA38" s="8"/>
      <c r="AB38" s="8"/>
      <c r="AC38" s="8"/>
      <c r="AD38" s="8"/>
      <c r="AE38" s="8"/>
      <c r="AF38" s="8"/>
    </row>
    <row r="39" spans="1:32" s="7" customFormat="1" ht="20.100000000000001" customHeight="1">
      <c r="A39" s="35" t="s">
        <v>170</v>
      </c>
      <c r="B39" s="162">
        <v>18820</v>
      </c>
      <c r="C39" s="245">
        <v>0</v>
      </c>
      <c r="D39" s="244">
        <v>14683</v>
      </c>
      <c r="E39" s="171">
        <v>11064</v>
      </c>
      <c r="F39" s="171">
        <v>3619</v>
      </c>
      <c r="G39" s="171">
        <v>11218</v>
      </c>
      <c r="H39" s="171">
        <v>2401</v>
      </c>
      <c r="I39" s="344">
        <v>0</v>
      </c>
      <c r="J39" s="245" t="s">
        <v>182</v>
      </c>
      <c r="K39" s="245" t="s">
        <v>182</v>
      </c>
      <c r="L39" s="245" t="s">
        <v>182</v>
      </c>
      <c r="M39" s="263" t="s">
        <v>182</v>
      </c>
      <c r="N39" s="8"/>
      <c r="O39" s="8"/>
      <c r="P39" s="8"/>
      <c r="Q39" s="8"/>
      <c r="R39" s="8"/>
      <c r="S39" s="8"/>
      <c r="T39" s="8"/>
      <c r="U39" s="8"/>
      <c r="V39" s="8"/>
      <c r="W39" s="8"/>
      <c r="X39" s="8"/>
      <c r="Y39" s="8"/>
      <c r="Z39" s="8"/>
      <c r="AA39" s="8"/>
      <c r="AB39" s="8"/>
      <c r="AC39" s="8"/>
      <c r="AD39" s="8"/>
      <c r="AE39" s="8"/>
      <c r="AF39" s="8"/>
    </row>
    <row r="40" spans="1:32" s="7" customFormat="1" ht="20.100000000000001" customHeight="1">
      <c r="A40" s="35"/>
      <c r="B40" s="158"/>
      <c r="C40" s="249"/>
      <c r="D40" s="244"/>
      <c r="E40" s="170"/>
      <c r="F40" s="170"/>
      <c r="G40" s="170"/>
      <c r="H40" s="170"/>
      <c r="I40" s="345"/>
      <c r="J40" s="159"/>
      <c r="K40" s="159"/>
      <c r="L40" s="159"/>
      <c r="M40" s="159"/>
      <c r="N40" s="8"/>
      <c r="O40" s="8"/>
      <c r="P40" s="8"/>
      <c r="Q40" s="8"/>
      <c r="R40" s="8"/>
      <c r="S40" s="8"/>
      <c r="T40" s="8"/>
      <c r="U40" s="8"/>
      <c r="V40" s="8"/>
      <c r="W40" s="8"/>
      <c r="X40" s="8"/>
      <c r="Y40" s="8"/>
      <c r="Z40" s="8"/>
      <c r="AA40" s="8"/>
      <c r="AB40" s="8"/>
      <c r="AC40" s="8"/>
      <c r="AD40" s="8"/>
      <c r="AE40" s="8"/>
      <c r="AF40" s="8"/>
    </row>
    <row r="41" spans="1:32" s="7" customFormat="1" ht="20.100000000000001" customHeight="1">
      <c r="A41" s="35" t="s">
        <v>171</v>
      </c>
      <c r="B41" s="162">
        <v>52129</v>
      </c>
      <c r="C41" s="245">
        <v>0</v>
      </c>
      <c r="D41" s="244">
        <v>45270</v>
      </c>
      <c r="E41" s="171">
        <v>32328</v>
      </c>
      <c r="F41" s="171">
        <v>12942</v>
      </c>
      <c r="G41" s="171">
        <v>16921</v>
      </c>
      <c r="H41" s="171">
        <v>5248</v>
      </c>
      <c r="I41" s="344">
        <v>0</v>
      </c>
      <c r="J41" s="245" t="s">
        <v>182</v>
      </c>
      <c r="K41" s="245" t="s">
        <v>182</v>
      </c>
      <c r="L41" s="245" t="s">
        <v>182</v>
      </c>
      <c r="M41" s="263" t="s">
        <v>182</v>
      </c>
      <c r="N41" s="8"/>
      <c r="O41" s="8"/>
      <c r="P41" s="8"/>
      <c r="Q41" s="8"/>
      <c r="R41" s="8"/>
      <c r="S41" s="8"/>
      <c r="T41" s="8"/>
      <c r="U41" s="8"/>
      <c r="V41" s="8"/>
      <c r="W41" s="8"/>
      <c r="X41" s="8"/>
      <c r="Y41" s="8"/>
      <c r="Z41" s="8"/>
      <c r="AA41" s="8"/>
      <c r="AB41" s="8"/>
      <c r="AC41" s="8"/>
      <c r="AD41" s="8"/>
      <c r="AE41" s="8"/>
      <c r="AF41" s="8"/>
    </row>
    <row r="42" spans="1:32" s="7" customFormat="1" ht="20.100000000000001" customHeight="1">
      <c r="A42" s="35"/>
      <c r="B42" s="158"/>
      <c r="C42" s="159"/>
      <c r="D42" s="244"/>
      <c r="E42" s="170"/>
      <c r="F42" s="170"/>
      <c r="G42" s="170"/>
      <c r="H42" s="170"/>
      <c r="I42" s="342"/>
      <c r="J42" s="245"/>
      <c r="K42" s="245"/>
      <c r="L42" s="245"/>
      <c r="M42" s="159"/>
      <c r="N42" s="8"/>
      <c r="O42" s="8"/>
      <c r="P42" s="8"/>
      <c r="Q42" s="8"/>
      <c r="R42" s="8"/>
      <c r="S42" s="8"/>
      <c r="T42" s="8"/>
      <c r="U42" s="8"/>
      <c r="V42" s="8"/>
      <c r="W42" s="8"/>
      <c r="X42" s="8"/>
      <c r="Y42" s="8"/>
      <c r="Z42" s="8"/>
      <c r="AA42" s="8"/>
      <c r="AB42" s="8"/>
      <c r="AC42" s="8"/>
      <c r="AD42" s="8"/>
      <c r="AE42" s="8"/>
      <c r="AF42" s="8"/>
    </row>
    <row r="43" spans="1:32" s="7" customFormat="1" ht="20.100000000000001" customHeight="1">
      <c r="A43" s="35" t="s">
        <v>172</v>
      </c>
      <c r="B43" s="162">
        <v>90083</v>
      </c>
      <c r="C43" s="151">
        <v>17953</v>
      </c>
      <c r="D43" s="244">
        <v>84786</v>
      </c>
      <c r="E43" s="171">
        <v>56611</v>
      </c>
      <c r="F43" s="171">
        <v>28175</v>
      </c>
      <c r="G43" s="171">
        <v>28380</v>
      </c>
      <c r="H43" s="171">
        <v>10701</v>
      </c>
      <c r="I43" s="341">
        <v>260096</v>
      </c>
      <c r="J43" s="245" t="s">
        <v>182</v>
      </c>
      <c r="K43" s="245" t="s">
        <v>182</v>
      </c>
      <c r="L43" s="245" t="s">
        <v>182</v>
      </c>
      <c r="M43" s="263" t="s">
        <v>182</v>
      </c>
      <c r="N43" s="8"/>
      <c r="O43" s="8"/>
      <c r="P43" s="8"/>
      <c r="Q43" s="8"/>
      <c r="R43" s="8"/>
      <c r="S43" s="8"/>
      <c r="T43" s="8"/>
      <c r="U43" s="8"/>
      <c r="V43" s="8"/>
      <c r="W43" s="8"/>
      <c r="X43" s="8"/>
      <c r="Y43" s="8"/>
      <c r="Z43" s="8"/>
      <c r="AA43" s="8"/>
      <c r="AB43" s="8"/>
      <c r="AC43" s="8"/>
      <c r="AD43" s="8"/>
      <c r="AE43" s="8"/>
      <c r="AF43" s="8"/>
    </row>
    <row r="44" spans="1:32" s="7" customFormat="1" ht="20.100000000000001" customHeight="1">
      <c r="A44" s="35"/>
      <c r="B44" s="158"/>
      <c r="C44" s="159"/>
      <c r="D44" s="244"/>
      <c r="E44" s="170"/>
      <c r="F44" s="170"/>
      <c r="G44" s="170"/>
      <c r="H44" s="170"/>
      <c r="I44" s="342"/>
      <c r="J44" s="245"/>
      <c r="K44" s="245"/>
      <c r="L44" s="245"/>
      <c r="M44" s="159"/>
      <c r="N44" s="8"/>
      <c r="O44" s="8"/>
      <c r="P44" s="8"/>
      <c r="Q44" s="8"/>
      <c r="R44" s="8"/>
      <c r="S44" s="8"/>
      <c r="T44" s="8"/>
      <c r="U44" s="8"/>
      <c r="V44" s="8"/>
      <c r="W44" s="8"/>
      <c r="X44" s="8"/>
      <c r="Y44" s="8"/>
      <c r="Z44" s="8"/>
      <c r="AA44" s="8"/>
      <c r="AB44" s="8"/>
      <c r="AC44" s="8"/>
      <c r="AD44" s="8"/>
      <c r="AE44" s="8"/>
      <c r="AF44" s="8"/>
    </row>
    <row r="45" spans="1:32" s="7" customFormat="1" ht="20.100000000000001" customHeight="1">
      <c r="A45" s="35" t="s">
        <v>173</v>
      </c>
      <c r="B45" s="162">
        <v>50477</v>
      </c>
      <c r="C45" s="151">
        <v>50477</v>
      </c>
      <c r="D45" s="244">
        <v>50198</v>
      </c>
      <c r="E45" s="171">
        <v>28885</v>
      </c>
      <c r="F45" s="171">
        <v>21313</v>
      </c>
      <c r="G45" s="171">
        <v>24693</v>
      </c>
      <c r="H45" s="171">
        <v>10148</v>
      </c>
      <c r="I45" s="341">
        <v>297269</v>
      </c>
      <c r="J45" s="245" t="s">
        <v>182</v>
      </c>
      <c r="K45" s="245" t="s">
        <v>182</v>
      </c>
      <c r="L45" s="245" t="s">
        <v>182</v>
      </c>
      <c r="M45" s="263" t="s">
        <v>182</v>
      </c>
      <c r="N45" s="8"/>
      <c r="O45" s="8"/>
      <c r="P45" s="8"/>
      <c r="Q45" s="8"/>
      <c r="R45" s="8"/>
      <c r="S45" s="8"/>
      <c r="T45" s="8"/>
      <c r="U45" s="8"/>
      <c r="V45" s="8"/>
      <c r="W45" s="8"/>
      <c r="X45" s="8"/>
      <c r="Y45" s="8"/>
      <c r="Z45" s="8"/>
      <c r="AA45" s="8"/>
      <c r="AB45" s="8"/>
      <c r="AC45" s="8"/>
      <c r="AD45" s="8"/>
      <c r="AE45" s="8"/>
      <c r="AF45" s="8"/>
    </row>
    <row r="46" spans="1:32" s="7" customFormat="1" ht="20.100000000000001" customHeight="1">
      <c r="A46" s="35"/>
      <c r="B46" s="158"/>
      <c r="C46" s="159"/>
      <c r="D46" s="244"/>
      <c r="E46" s="170"/>
      <c r="F46" s="170"/>
      <c r="G46" s="170"/>
      <c r="H46" s="170"/>
      <c r="I46" s="342"/>
      <c r="J46" s="245"/>
      <c r="K46" s="245"/>
      <c r="L46" s="245"/>
      <c r="M46" s="159"/>
      <c r="N46" s="8"/>
      <c r="O46" s="8"/>
      <c r="P46" s="8"/>
      <c r="Q46" s="8"/>
      <c r="R46" s="8"/>
      <c r="S46" s="8"/>
      <c r="T46" s="8"/>
      <c r="U46" s="8"/>
      <c r="V46" s="8"/>
      <c r="W46" s="8"/>
      <c r="X46" s="8"/>
      <c r="Y46" s="8"/>
      <c r="Z46" s="8"/>
      <c r="AA46" s="8"/>
      <c r="AB46" s="8"/>
      <c r="AC46" s="8"/>
      <c r="AD46" s="8"/>
      <c r="AE46" s="8"/>
      <c r="AF46" s="8"/>
    </row>
    <row r="47" spans="1:32" s="7" customFormat="1" ht="20.100000000000001" customHeight="1">
      <c r="A47" s="35" t="s">
        <v>174</v>
      </c>
      <c r="B47" s="162">
        <v>8076</v>
      </c>
      <c r="C47" s="151">
        <v>8076</v>
      </c>
      <c r="D47" s="244">
        <v>8101</v>
      </c>
      <c r="E47" s="171">
        <v>3817</v>
      </c>
      <c r="F47" s="171">
        <v>4284</v>
      </c>
      <c r="G47" s="171">
        <v>9876</v>
      </c>
      <c r="H47" s="171">
        <v>4004</v>
      </c>
      <c r="I47" s="341">
        <v>262979</v>
      </c>
      <c r="J47" s="245" t="s">
        <v>182</v>
      </c>
      <c r="K47" s="245" t="s">
        <v>182</v>
      </c>
      <c r="L47" s="245" t="s">
        <v>182</v>
      </c>
      <c r="M47" s="263" t="s">
        <v>182</v>
      </c>
      <c r="N47" s="8"/>
      <c r="O47" s="8"/>
      <c r="P47" s="8"/>
      <c r="Q47" s="8"/>
      <c r="R47" s="8"/>
      <c r="S47" s="8"/>
      <c r="T47" s="8"/>
      <c r="U47" s="8"/>
      <c r="V47" s="8"/>
      <c r="W47" s="8"/>
      <c r="X47" s="8"/>
      <c r="Y47" s="8"/>
      <c r="Z47" s="8"/>
      <c r="AA47" s="8"/>
      <c r="AB47" s="8"/>
      <c r="AC47" s="8"/>
      <c r="AD47" s="8"/>
      <c r="AE47" s="8"/>
      <c r="AF47" s="8"/>
    </row>
    <row r="48" spans="1:32" s="7" customFormat="1" ht="20.100000000000001" customHeight="1">
      <c r="A48" s="35"/>
      <c r="B48" s="158"/>
      <c r="C48" s="159"/>
      <c r="D48" s="244"/>
      <c r="E48" s="170"/>
      <c r="F48" s="170"/>
      <c r="G48" s="170"/>
      <c r="H48" s="170"/>
      <c r="I48" s="342"/>
      <c r="J48" s="245"/>
      <c r="K48" s="245"/>
      <c r="L48" s="245"/>
      <c r="M48" s="159"/>
      <c r="N48" s="8"/>
      <c r="O48" s="8"/>
      <c r="P48" s="8"/>
      <c r="Q48" s="8"/>
      <c r="R48" s="8"/>
      <c r="S48" s="8"/>
      <c r="T48" s="8"/>
      <c r="U48" s="8"/>
      <c r="V48" s="8"/>
      <c r="W48" s="8"/>
      <c r="X48" s="8"/>
      <c r="Y48" s="8"/>
      <c r="Z48" s="8"/>
      <c r="AA48" s="8"/>
      <c r="AB48" s="8"/>
      <c r="AC48" s="8"/>
      <c r="AD48" s="8"/>
      <c r="AE48" s="8"/>
      <c r="AF48" s="8"/>
    </row>
    <row r="49" spans="1:32" s="7" customFormat="1" ht="20.100000000000001" customHeight="1">
      <c r="A49" s="35" t="s">
        <v>175</v>
      </c>
      <c r="B49" s="162">
        <v>326</v>
      </c>
      <c r="C49" s="151">
        <v>326</v>
      </c>
      <c r="D49" s="244">
        <v>333</v>
      </c>
      <c r="E49" s="170">
        <v>111</v>
      </c>
      <c r="F49" s="170">
        <v>222</v>
      </c>
      <c r="G49" s="171">
        <v>1312</v>
      </c>
      <c r="H49" s="171">
        <v>473</v>
      </c>
      <c r="I49" s="341">
        <v>289568</v>
      </c>
      <c r="J49" s="245" t="s">
        <v>182</v>
      </c>
      <c r="K49" s="245" t="s">
        <v>182</v>
      </c>
      <c r="L49" s="245" t="s">
        <v>182</v>
      </c>
      <c r="M49" s="263" t="s">
        <v>182</v>
      </c>
      <c r="N49" s="8"/>
      <c r="O49" s="8"/>
      <c r="P49" s="8"/>
      <c r="Q49" s="8"/>
      <c r="R49" s="8"/>
      <c r="S49" s="8"/>
      <c r="T49" s="8"/>
      <c r="U49" s="8"/>
      <c r="V49" s="8"/>
      <c r="W49" s="8"/>
      <c r="X49" s="8"/>
      <c r="Y49" s="8"/>
      <c r="Z49" s="8"/>
      <c r="AA49" s="8"/>
      <c r="AB49" s="8"/>
      <c r="AC49" s="8"/>
      <c r="AD49" s="8"/>
      <c r="AE49" s="8"/>
      <c r="AF49" s="8"/>
    </row>
    <row r="50" spans="1:32" s="7" customFormat="1" ht="20.100000000000001" customHeight="1">
      <c r="A50" s="35"/>
      <c r="B50" s="158"/>
      <c r="C50" s="159"/>
      <c r="D50" s="244"/>
      <c r="E50" s="170"/>
      <c r="F50" s="170"/>
      <c r="G50" s="170"/>
      <c r="H50" s="170"/>
      <c r="I50" s="342"/>
      <c r="J50" s="245"/>
      <c r="K50" s="245"/>
      <c r="L50" s="245"/>
      <c r="M50" s="159"/>
      <c r="N50" s="8"/>
      <c r="O50" s="8"/>
      <c r="P50" s="8"/>
      <c r="Q50" s="8"/>
      <c r="R50" s="8"/>
      <c r="S50" s="8"/>
      <c r="T50" s="8"/>
      <c r="U50" s="8"/>
      <c r="V50" s="8"/>
      <c r="W50" s="8"/>
      <c r="X50" s="8"/>
      <c r="Y50" s="8"/>
      <c r="Z50" s="8"/>
      <c r="AA50" s="8"/>
      <c r="AB50" s="8"/>
      <c r="AC50" s="8"/>
      <c r="AD50" s="8"/>
      <c r="AE50" s="8"/>
      <c r="AF50" s="8"/>
    </row>
    <row r="51" spans="1:32" s="7" customFormat="1" ht="20.100000000000001" customHeight="1">
      <c r="A51" s="35" t="s">
        <v>33</v>
      </c>
      <c r="B51" s="162">
        <v>14</v>
      </c>
      <c r="C51" s="151">
        <v>14</v>
      </c>
      <c r="D51" s="244">
        <v>12</v>
      </c>
      <c r="E51" s="164">
        <v>1</v>
      </c>
      <c r="F51" s="170">
        <v>11</v>
      </c>
      <c r="G51" s="170">
        <v>164</v>
      </c>
      <c r="H51" s="170">
        <v>80</v>
      </c>
      <c r="I51" s="341">
        <v>994425</v>
      </c>
      <c r="J51" s="245" t="s">
        <v>182</v>
      </c>
      <c r="K51" s="245" t="s">
        <v>182</v>
      </c>
      <c r="L51" s="245" t="s">
        <v>182</v>
      </c>
      <c r="M51" s="263" t="s">
        <v>182</v>
      </c>
      <c r="N51" s="8"/>
      <c r="O51" s="8"/>
      <c r="P51" s="8"/>
      <c r="Q51" s="8"/>
      <c r="R51" s="8"/>
      <c r="S51" s="8"/>
      <c r="T51" s="8"/>
      <c r="U51" s="8"/>
      <c r="V51" s="8"/>
      <c r="W51" s="8"/>
      <c r="X51" s="8"/>
      <c r="Y51" s="8"/>
      <c r="Z51" s="8"/>
      <c r="AA51" s="8"/>
      <c r="AB51" s="8"/>
      <c r="AC51" s="8"/>
      <c r="AD51" s="8"/>
      <c r="AE51" s="8"/>
      <c r="AF51" s="8"/>
    </row>
    <row r="52" spans="1:32" s="7" customFormat="1" ht="20.100000000000001" customHeight="1">
      <c r="A52" s="36"/>
      <c r="B52" s="166"/>
      <c r="C52" s="167"/>
      <c r="D52" s="167"/>
      <c r="E52" s="167"/>
      <c r="F52" s="167"/>
      <c r="G52" s="167"/>
      <c r="H52" s="167"/>
      <c r="I52" s="346"/>
      <c r="J52" s="167"/>
      <c r="K52" s="167"/>
      <c r="L52" s="167"/>
      <c r="M52" s="167"/>
      <c r="N52" s="8"/>
      <c r="O52" s="8"/>
      <c r="P52" s="8"/>
      <c r="Q52" s="8"/>
      <c r="R52" s="8"/>
      <c r="S52" s="8"/>
      <c r="T52" s="8"/>
      <c r="U52" s="8"/>
      <c r="V52" s="8"/>
      <c r="W52" s="8"/>
      <c r="X52" s="8"/>
      <c r="Y52" s="8"/>
      <c r="Z52" s="8"/>
      <c r="AA52" s="8"/>
      <c r="AB52" s="8"/>
      <c r="AC52" s="8"/>
      <c r="AD52" s="8"/>
      <c r="AE52" s="8"/>
      <c r="AF52" s="8"/>
    </row>
    <row r="53" spans="1:32" s="79" customFormat="1" ht="16.2">
      <c r="A53" s="4" t="s">
        <v>356</v>
      </c>
      <c r="B53" s="10"/>
      <c r="C53" s="10"/>
      <c r="D53" s="10"/>
      <c r="E53" s="10"/>
      <c r="F53" s="10"/>
      <c r="G53" s="10"/>
      <c r="H53" s="10"/>
      <c r="I53" s="10"/>
      <c r="J53" s="10"/>
      <c r="K53" s="4"/>
      <c r="L53" s="4"/>
      <c r="M53" s="4"/>
    </row>
    <row r="54" spans="1:32" s="79" customFormat="1" ht="16.2">
      <c r="A54" s="350" t="s">
        <v>497</v>
      </c>
      <c r="B54" s="10"/>
      <c r="C54" s="10"/>
      <c r="D54" s="10"/>
      <c r="E54" s="10"/>
      <c r="F54" s="10"/>
      <c r="G54" s="10"/>
      <c r="H54" s="10"/>
      <c r="I54" s="10"/>
      <c r="J54" s="10"/>
      <c r="K54" s="4"/>
      <c r="L54" s="4"/>
      <c r="M54" s="4"/>
    </row>
    <row r="55" spans="1:32" s="4" customFormat="1" ht="16.5" customHeight="1"/>
    <row r="56" spans="1:32" s="4" customFormat="1" ht="16.5" customHeight="1">
      <c r="B56" s="10"/>
      <c r="C56" s="10"/>
      <c r="D56" s="10"/>
      <c r="E56" s="10"/>
      <c r="F56" s="10"/>
      <c r="G56" s="10"/>
      <c r="H56" s="10"/>
      <c r="I56" s="10"/>
      <c r="J56" s="10"/>
    </row>
    <row r="57" spans="1:32" s="4" customFormat="1" ht="16.5" customHeight="1">
      <c r="B57" s="10"/>
      <c r="C57" s="10"/>
      <c r="D57" s="10"/>
      <c r="E57" s="10"/>
      <c r="F57" s="10"/>
      <c r="G57" s="10"/>
      <c r="H57" s="10"/>
      <c r="I57" s="10"/>
      <c r="J57" s="10"/>
    </row>
    <row r="58" spans="1:32" s="4" customFormat="1" ht="16.5" customHeight="1">
      <c r="B58" s="10"/>
      <c r="C58" s="10"/>
      <c r="D58" s="10"/>
      <c r="E58" s="10"/>
      <c r="F58" s="10"/>
      <c r="G58" s="10"/>
      <c r="H58" s="10"/>
      <c r="I58" s="10"/>
      <c r="J58" s="10"/>
    </row>
    <row r="59" spans="1:32" s="4" customFormat="1" ht="16.5" customHeight="1">
      <c r="B59" s="10"/>
      <c r="C59" s="10"/>
      <c r="D59" s="10"/>
      <c r="E59" s="10"/>
      <c r="F59" s="10"/>
      <c r="G59" s="10"/>
      <c r="H59" s="10"/>
      <c r="I59" s="10"/>
      <c r="J59" s="10"/>
    </row>
    <row r="60" spans="1:32" s="4" customFormat="1" ht="16.5" customHeight="1">
      <c r="B60" s="10"/>
      <c r="C60" s="10"/>
      <c r="D60" s="10"/>
      <c r="E60" s="10"/>
      <c r="F60" s="10"/>
      <c r="G60" s="10"/>
      <c r="H60" s="10"/>
      <c r="I60" s="10"/>
      <c r="J60" s="10"/>
    </row>
    <row r="61" spans="1:32" s="4" customFormat="1" ht="16.5" customHeight="1">
      <c r="B61" s="10"/>
      <c r="C61" s="10"/>
      <c r="D61" s="10"/>
      <c r="E61" s="10"/>
      <c r="F61" s="10"/>
      <c r="G61" s="10"/>
      <c r="H61" s="10"/>
      <c r="I61" s="10"/>
      <c r="J61" s="10"/>
    </row>
    <row r="62" spans="1:32" s="4" customFormat="1" ht="16.5" customHeight="1">
      <c r="B62" s="10"/>
      <c r="C62" s="10"/>
      <c r="D62" s="10"/>
      <c r="E62" s="10"/>
      <c r="F62" s="10"/>
      <c r="G62" s="10"/>
      <c r="H62" s="10"/>
      <c r="I62" s="10"/>
      <c r="J62" s="10"/>
    </row>
    <row r="63" spans="1:32" s="4" customFormat="1" ht="16.5" customHeight="1">
      <c r="B63" s="10"/>
      <c r="C63" s="10"/>
      <c r="D63" s="10"/>
      <c r="E63" s="10"/>
      <c r="F63" s="10"/>
      <c r="G63" s="10"/>
      <c r="H63" s="10"/>
      <c r="I63" s="10"/>
      <c r="J63" s="10"/>
    </row>
    <row r="64" spans="1:32" s="4" customFormat="1" ht="16.5" customHeight="1">
      <c r="B64" s="10"/>
      <c r="C64" s="10"/>
      <c r="D64" s="10"/>
      <c r="E64" s="10"/>
      <c r="F64" s="10"/>
      <c r="G64" s="10"/>
      <c r="H64" s="10"/>
      <c r="I64" s="10"/>
      <c r="J64" s="10"/>
    </row>
    <row r="65" spans="2:10" s="4" customFormat="1" ht="16.5" customHeight="1">
      <c r="B65" s="10"/>
      <c r="C65" s="10"/>
      <c r="D65" s="10"/>
      <c r="E65" s="10"/>
      <c r="F65" s="10"/>
      <c r="G65" s="10"/>
      <c r="H65" s="10"/>
      <c r="I65" s="10"/>
      <c r="J65" s="10"/>
    </row>
    <row r="66" spans="2:10" s="4" customFormat="1" ht="16.5" customHeight="1">
      <c r="B66" s="10"/>
      <c r="C66" s="10"/>
      <c r="D66" s="10"/>
      <c r="E66" s="10"/>
      <c r="F66" s="10"/>
      <c r="G66" s="10"/>
      <c r="H66" s="10"/>
      <c r="I66" s="10"/>
      <c r="J66" s="10"/>
    </row>
    <row r="67" spans="2:10" s="4" customFormat="1" ht="16.5" customHeight="1">
      <c r="B67" s="10"/>
      <c r="C67" s="10"/>
      <c r="D67" s="10"/>
      <c r="E67" s="10"/>
      <c r="F67" s="10"/>
      <c r="G67" s="10"/>
      <c r="H67" s="10"/>
      <c r="I67" s="10"/>
      <c r="J67" s="10"/>
    </row>
    <row r="68" spans="2:10" s="4" customFormat="1" ht="16.5" customHeight="1">
      <c r="B68" s="10"/>
      <c r="C68" s="10"/>
      <c r="D68" s="10"/>
      <c r="E68" s="10"/>
      <c r="F68" s="10"/>
      <c r="G68" s="10"/>
      <c r="H68" s="10"/>
      <c r="I68" s="10"/>
      <c r="J68" s="10"/>
    </row>
  </sheetData>
  <mergeCells count="33">
    <mergeCell ref="D30:D32"/>
    <mergeCell ref="G30:H30"/>
    <mergeCell ref="J30:M30"/>
    <mergeCell ref="M31:M32"/>
    <mergeCell ref="L31:L32"/>
    <mergeCell ref="L24:M24"/>
    <mergeCell ref="J8:J9"/>
    <mergeCell ref="A27:M27"/>
    <mergeCell ref="H8:H9"/>
    <mergeCell ref="I30:I32"/>
    <mergeCell ref="L25:M25"/>
    <mergeCell ref="G8:G9"/>
    <mergeCell ref="A30:A32"/>
    <mergeCell ref="L8:L9"/>
    <mergeCell ref="K8:K9"/>
    <mergeCell ref="B31:B32"/>
    <mergeCell ref="C31:C32"/>
    <mergeCell ref="G31:G32"/>
    <mergeCell ref="H31:H32"/>
    <mergeCell ref="J31:J32"/>
    <mergeCell ref="K31:K32"/>
    <mergeCell ref="L1:M1"/>
    <mergeCell ref="L2:M2"/>
    <mergeCell ref="A4:M4"/>
    <mergeCell ref="A7:A9"/>
    <mergeCell ref="B7:C7"/>
    <mergeCell ref="D7:D9"/>
    <mergeCell ref="G7:H7"/>
    <mergeCell ref="I7:I9"/>
    <mergeCell ref="J7:M7"/>
    <mergeCell ref="B8:B9"/>
    <mergeCell ref="M8:M9"/>
    <mergeCell ref="C8:C9"/>
  </mergeCells>
  <phoneticPr fontId="4" type="noConversion"/>
  <printOptions horizontalCentered="1" verticalCentered="1"/>
  <pageMargins left="0.25" right="0.25" top="0.75" bottom="0.75" header="0.3" footer="0.3"/>
  <pageSetup paperSize="9" scale="52" firstPageNumber="168" orientation="portrait" r:id="rId1"/>
  <rowBreaks count="1" manualBreakCount="1">
    <brk id="2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71"/>
  <sheetViews>
    <sheetView zoomScale="65" zoomScaleNormal="65" zoomScaleSheetLayoutView="80" workbookViewId="0">
      <selection activeCell="A6" sqref="A6:A8"/>
    </sheetView>
  </sheetViews>
  <sheetFormatPr defaultColWidth="11" defaultRowHeight="11.4"/>
  <cols>
    <col min="1" max="1" width="19.6640625" style="2" customWidth="1"/>
    <col min="2" max="10" width="13.77734375" style="15" customWidth="1"/>
    <col min="11" max="11" width="16.109375" style="1" customWidth="1"/>
    <col min="12" max="13" width="13.77734375" style="1" customWidth="1"/>
    <col min="14" max="14" width="15.44140625" style="1" bestFit="1" customWidth="1"/>
    <col min="15" max="16384" width="11" style="1"/>
  </cols>
  <sheetData>
    <row r="1" spans="1:42" ht="27" customHeight="1">
      <c r="A1" s="34" t="s">
        <v>0</v>
      </c>
      <c r="B1" s="12"/>
      <c r="C1" s="12"/>
      <c r="L1" s="31" t="s">
        <v>277</v>
      </c>
      <c r="M1" s="238" t="s">
        <v>352</v>
      </c>
    </row>
    <row r="2" spans="1:42" s="4" customFormat="1" ht="27.6" customHeight="1">
      <c r="A2" s="34" t="s">
        <v>2</v>
      </c>
      <c r="B2" s="260" t="s">
        <v>148</v>
      </c>
      <c r="C2" s="17"/>
      <c r="D2" s="17"/>
      <c r="E2" s="17"/>
      <c r="F2" s="17"/>
      <c r="G2" s="17"/>
      <c r="H2" s="17"/>
      <c r="I2" s="17"/>
      <c r="J2" s="17"/>
      <c r="K2" s="153"/>
      <c r="L2" s="31" t="s">
        <v>149</v>
      </c>
      <c r="M2" s="31" t="s">
        <v>5</v>
      </c>
    </row>
    <row r="3" spans="1:42" ht="36" customHeight="1">
      <c r="A3" s="390" t="s">
        <v>150</v>
      </c>
      <c r="B3" s="390"/>
      <c r="C3" s="390"/>
      <c r="D3" s="390"/>
      <c r="E3" s="390"/>
      <c r="F3" s="390"/>
      <c r="G3" s="390"/>
      <c r="H3" s="390"/>
      <c r="I3" s="390"/>
      <c r="J3" s="390"/>
      <c r="K3" s="390"/>
      <c r="L3" s="390"/>
      <c r="M3" s="391"/>
    </row>
    <row r="4" spans="1:42" ht="13.5" customHeight="1">
      <c r="A4" s="3"/>
      <c r="B4" s="13"/>
      <c r="C4" s="13"/>
      <c r="D4" s="13"/>
      <c r="E4" s="13"/>
      <c r="F4" s="13"/>
      <c r="G4" s="13"/>
      <c r="H4" s="13"/>
      <c r="I4" s="13"/>
      <c r="J4" s="13"/>
    </row>
    <row r="5" spans="1:42" ht="18.75" customHeight="1">
      <c r="A5" s="29"/>
      <c r="B5" s="29"/>
      <c r="C5" s="29"/>
      <c r="D5" s="29"/>
      <c r="F5" s="30" t="s">
        <v>360</v>
      </c>
      <c r="G5" s="29"/>
      <c r="H5" s="29"/>
      <c r="I5" s="29"/>
      <c r="J5" s="75"/>
      <c r="K5" s="75"/>
      <c r="M5" s="155" t="s">
        <v>152</v>
      </c>
    </row>
    <row r="6" spans="1:42" s="5" customFormat="1" ht="39.75" customHeight="1">
      <c r="A6" s="392" t="s">
        <v>305</v>
      </c>
      <c r="B6" s="370" t="s">
        <v>153</v>
      </c>
      <c r="C6" s="371"/>
      <c r="D6" s="50"/>
      <c r="E6" s="412" t="s">
        <v>362</v>
      </c>
      <c r="F6" s="413"/>
      <c r="G6" s="370" t="s">
        <v>7</v>
      </c>
      <c r="H6" s="371"/>
      <c r="I6" s="376" t="s">
        <v>155</v>
      </c>
      <c r="J6" s="370" t="s">
        <v>156</v>
      </c>
      <c r="K6" s="411"/>
      <c r="L6" s="411"/>
      <c r="M6" s="411"/>
      <c r="N6" s="247"/>
    </row>
    <row r="7" spans="1:42" s="5" customFormat="1" ht="29.25" customHeight="1">
      <c r="A7" s="393"/>
      <c r="B7" s="372" t="s">
        <v>10</v>
      </c>
      <c r="C7" s="396" t="s">
        <v>157</v>
      </c>
      <c r="D7" s="414" t="s">
        <v>358</v>
      </c>
      <c r="E7" s="409" t="s">
        <v>13</v>
      </c>
      <c r="F7" s="415" t="s">
        <v>39</v>
      </c>
      <c r="G7" s="376" t="s">
        <v>354</v>
      </c>
      <c r="H7" s="376" t="s">
        <v>239</v>
      </c>
      <c r="I7" s="377"/>
      <c r="J7" s="372" t="s">
        <v>307</v>
      </c>
      <c r="K7" s="396" t="s">
        <v>308</v>
      </c>
      <c r="L7" s="396" t="s">
        <v>161</v>
      </c>
      <c r="M7" s="396" t="s">
        <v>309</v>
      </c>
      <c r="N7" s="247"/>
    </row>
    <row r="8" spans="1:42" s="5" customFormat="1" ht="44.25" customHeight="1">
      <c r="A8" s="394"/>
      <c r="B8" s="373"/>
      <c r="C8" s="397"/>
      <c r="D8" s="373"/>
      <c r="E8" s="410"/>
      <c r="F8" s="416"/>
      <c r="G8" s="378"/>
      <c r="H8" s="378"/>
      <c r="I8" s="378"/>
      <c r="J8" s="373"/>
      <c r="K8" s="397"/>
      <c r="L8" s="397"/>
      <c r="M8" s="397"/>
      <c r="N8" s="247"/>
    </row>
    <row r="9" spans="1:42" s="7" customFormat="1" ht="39.9" customHeight="1">
      <c r="A9" s="35" t="s">
        <v>41</v>
      </c>
      <c r="B9" s="156">
        <v>225149</v>
      </c>
      <c r="C9" s="151">
        <v>71585</v>
      </c>
      <c r="D9" s="157">
        <v>205868</v>
      </c>
      <c r="E9" s="157">
        <v>134347</v>
      </c>
      <c r="F9" s="157">
        <v>71521</v>
      </c>
      <c r="G9" s="157">
        <v>96952</v>
      </c>
      <c r="H9" s="157">
        <v>34287</v>
      </c>
      <c r="I9" s="250">
        <f>SUM(I11,I13,I15,I17,I19)</f>
        <v>2070640</v>
      </c>
      <c r="J9" s="151">
        <v>675834</v>
      </c>
      <c r="K9" s="151">
        <v>106041</v>
      </c>
      <c r="L9" s="151">
        <v>176659</v>
      </c>
      <c r="M9" s="251">
        <v>145626</v>
      </c>
      <c r="N9" s="248"/>
      <c r="O9" s="8"/>
      <c r="P9" s="8"/>
      <c r="Q9" s="8"/>
      <c r="R9" s="8"/>
      <c r="S9" s="8"/>
      <c r="T9" s="8"/>
      <c r="U9" s="8"/>
      <c r="V9" s="8"/>
      <c r="W9" s="8"/>
      <c r="X9" s="8"/>
      <c r="Y9" s="8"/>
      <c r="Z9" s="8"/>
      <c r="AA9" s="8"/>
      <c r="AB9" s="8"/>
      <c r="AC9" s="8"/>
      <c r="AD9" s="8"/>
      <c r="AE9" s="8"/>
      <c r="AF9" s="8"/>
      <c r="AG9" s="8"/>
      <c r="AH9" s="8"/>
      <c r="AI9" s="8"/>
      <c r="AJ9" s="8"/>
      <c r="AK9" s="8"/>
      <c r="AL9" s="8"/>
      <c r="AM9" s="8"/>
      <c r="AN9" s="8"/>
      <c r="AO9" s="8"/>
      <c r="AP9" s="8"/>
    </row>
    <row r="10" spans="1:42" s="7" customFormat="1" ht="39.9" customHeight="1">
      <c r="A10" s="35"/>
      <c r="B10" s="158"/>
      <c r="C10" s="159"/>
      <c r="D10" s="160"/>
      <c r="E10" s="161"/>
      <c r="F10" s="161"/>
      <c r="G10" s="83"/>
      <c r="H10" s="83"/>
      <c r="I10" s="252"/>
      <c r="J10" s="159"/>
      <c r="K10" s="159"/>
      <c r="L10" s="159"/>
      <c r="M10" s="236"/>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row>
    <row r="11" spans="1:42" s="7" customFormat="1" ht="39.9" customHeight="1">
      <c r="A11" s="35" t="s">
        <v>14</v>
      </c>
      <c r="B11" s="162">
        <v>23493</v>
      </c>
      <c r="C11" s="151">
        <v>10825</v>
      </c>
      <c r="D11" s="157">
        <v>36538</v>
      </c>
      <c r="E11" s="157">
        <v>23580</v>
      </c>
      <c r="F11" s="157">
        <v>12958</v>
      </c>
      <c r="G11" s="157">
        <v>11055</v>
      </c>
      <c r="H11" s="157">
        <v>4970</v>
      </c>
      <c r="I11" s="250">
        <v>294837</v>
      </c>
      <c r="J11" s="151">
        <v>72127</v>
      </c>
      <c r="K11" s="151">
        <v>4875</v>
      </c>
      <c r="L11" s="151">
        <v>11065</v>
      </c>
      <c r="M11" s="236">
        <v>3033</v>
      </c>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row>
    <row r="12" spans="1:42" s="7" customFormat="1" ht="39.9" customHeight="1">
      <c r="A12" s="35"/>
      <c r="B12" s="158"/>
      <c r="C12" s="159"/>
      <c r="I12" s="250"/>
      <c r="J12" s="159"/>
      <c r="K12" s="159"/>
      <c r="L12" s="159"/>
      <c r="M12" s="159"/>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row>
    <row r="13" spans="1:42" s="7" customFormat="1" ht="39.9" customHeight="1">
      <c r="A13" s="35" t="s">
        <v>15</v>
      </c>
      <c r="B13" s="162">
        <v>42463</v>
      </c>
      <c r="C13" s="151">
        <v>14810</v>
      </c>
      <c r="D13" s="157">
        <v>55678</v>
      </c>
      <c r="E13" s="157">
        <v>38130</v>
      </c>
      <c r="F13" s="157">
        <v>17548</v>
      </c>
      <c r="G13" s="157">
        <v>17199</v>
      </c>
      <c r="H13" s="157">
        <v>6190</v>
      </c>
      <c r="I13" s="250">
        <v>503279</v>
      </c>
      <c r="J13" s="245">
        <v>131503</v>
      </c>
      <c r="K13" s="245">
        <v>9960</v>
      </c>
      <c r="L13" s="245">
        <v>20201</v>
      </c>
      <c r="M13" s="245">
        <v>6201</v>
      </c>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row>
    <row r="14" spans="1:42" s="7" customFormat="1" ht="39.9" customHeight="1">
      <c r="A14" s="35"/>
      <c r="B14" s="158"/>
      <c r="C14" s="159"/>
      <c r="I14" s="250"/>
      <c r="J14" s="159"/>
      <c r="K14" s="159"/>
      <c r="L14" s="159"/>
      <c r="M14" s="236"/>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row>
    <row r="15" spans="1:42" s="7" customFormat="1" ht="39.9" customHeight="1">
      <c r="A15" s="35" t="s">
        <v>16</v>
      </c>
      <c r="B15" s="162">
        <v>54031</v>
      </c>
      <c r="C15" s="151">
        <v>15719</v>
      </c>
      <c r="D15" s="157">
        <v>54389</v>
      </c>
      <c r="E15" s="157">
        <v>35915</v>
      </c>
      <c r="F15" s="157">
        <v>18474</v>
      </c>
      <c r="G15" s="157">
        <v>21673</v>
      </c>
      <c r="H15" s="157">
        <v>7431</v>
      </c>
      <c r="I15" s="250">
        <v>299136</v>
      </c>
      <c r="J15" s="151">
        <v>123093</v>
      </c>
      <c r="K15" s="151">
        <v>12537</v>
      </c>
      <c r="L15" s="151">
        <v>20542</v>
      </c>
      <c r="M15" s="236">
        <v>7873</v>
      </c>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row>
    <row r="16" spans="1:42" s="7" customFormat="1" ht="39.9" customHeight="1">
      <c r="A16" s="35"/>
      <c r="B16" s="158"/>
      <c r="C16" s="159"/>
      <c r="I16" s="250"/>
      <c r="J16" s="159"/>
      <c r="K16" s="159"/>
      <c r="L16" s="159"/>
      <c r="M16" s="236"/>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row>
    <row r="17" spans="1:42" s="7" customFormat="1" ht="39.9" customHeight="1">
      <c r="A17" s="35" t="s">
        <v>164</v>
      </c>
      <c r="B17" s="162">
        <v>105144</v>
      </c>
      <c r="C17" s="151">
        <v>30226</v>
      </c>
      <c r="D17" s="157">
        <v>59151</v>
      </c>
      <c r="E17" s="157">
        <v>36610</v>
      </c>
      <c r="F17" s="157">
        <v>22541</v>
      </c>
      <c r="G17" s="157">
        <v>60473</v>
      </c>
      <c r="H17" s="157">
        <v>15696</v>
      </c>
      <c r="I17" s="250">
        <v>954651</v>
      </c>
      <c r="J17" s="151">
        <v>349111</v>
      </c>
      <c r="K17" s="151">
        <v>78669</v>
      </c>
      <c r="L17" s="151">
        <v>124851</v>
      </c>
      <c r="M17" s="236">
        <v>128519</v>
      </c>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row>
    <row r="18" spans="1:42" s="7" customFormat="1" ht="39.9" customHeight="1">
      <c r="A18" s="35"/>
      <c r="B18" s="158"/>
      <c r="C18" s="159"/>
      <c r="I18" s="252"/>
      <c r="J18" s="159"/>
      <c r="K18" s="159"/>
      <c r="L18" s="159"/>
      <c r="M18" s="237"/>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row>
    <row r="19" spans="1:42" s="7" customFormat="1" ht="39.9" customHeight="1">
      <c r="A19" s="35" t="s">
        <v>165</v>
      </c>
      <c r="B19" s="162">
        <v>18</v>
      </c>
      <c r="C19" s="151">
        <v>5</v>
      </c>
      <c r="D19" s="157">
        <v>112</v>
      </c>
      <c r="E19" s="157">
        <v>112</v>
      </c>
      <c r="F19" s="157">
        <v>0</v>
      </c>
      <c r="G19" s="157">
        <v>6</v>
      </c>
      <c r="H19" s="157">
        <v>0</v>
      </c>
      <c r="I19" s="250">
        <v>18737</v>
      </c>
      <c r="J19" s="164">
        <v>0</v>
      </c>
      <c r="K19" s="164">
        <v>0</v>
      </c>
      <c r="L19" s="164">
        <v>0</v>
      </c>
      <c r="M19" s="164">
        <v>0</v>
      </c>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row>
    <row r="20" spans="1:42" s="7" customFormat="1" ht="39.9" customHeight="1">
      <c r="A20" s="36"/>
      <c r="B20" s="166"/>
      <c r="C20" s="167"/>
      <c r="D20" s="167"/>
      <c r="E20" s="167"/>
      <c r="F20" s="167"/>
      <c r="G20" s="167"/>
      <c r="H20" s="167"/>
      <c r="I20" s="167"/>
      <c r="J20" s="167"/>
      <c r="K20" s="167"/>
      <c r="L20" s="167"/>
      <c r="M20" s="167"/>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row>
    <row r="21" spans="1:42" s="79" customFormat="1" ht="16.2">
      <c r="A21" s="75"/>
      <c r="B21" s="14"/>
      <c r="C21" s="75"/>
    </row>
    <row r="22" spans="1:42" s="4" customFormat="1" ht="16.5" customHeight="1">
      <c r="B22" s="10"/>
      <c r="C22" s="10"/>
      <c r="D22" s="10"/>
      <c r="E22" s="10"/>
      <c r="F22" s="10"/>
      <c r="G22" s="10"/>
      <c r="H22" s="10"/>
      <c r="I22" s="10"/>
      <c r="J22" s="10"/>
    </row>
    <row r="23" spans="1:42" s="4" customFormat="1" ht="16.5" customHeight="1">
      <c r="B23" s="10"/>
      <c r="C23" s="10"/>
      <c r="D23" s="10"/>
      <c r="E23" s="10"/>
      <c r="F23" s="10"/>
      <c r="G23" s="10"/>
      <c r="H23" s="10"/>
      <c r="I23" s="10"/>
      <c r="J23" s="10"/>
    </row>
    <row r="24" spans="1:42" s="4" customFormat="1" ht="16.5" customHeight="1">
      <c r="B24" s="10"/>
      <c r="C24" s="10"/>
      <c r="D24" s="10"/>
      <c r="E24" s="10"/>
      <c r="F24" s="10"/>
      <c r="G24" s="10"/>
      <c r="H24" s="10"/>
      <c r="I24" s="10"/>
      <c r="J24" s="10"/>
    </row>
    <row r="25" spans="1:42" s="4" customFormat="1" ht="16.5" customHeight="1">
      <c r="B25" s="10"/>
      <c r="C25" s="10"/>
      <c r="D25" s="10"/>
      <c r="E25" s="10"/>
      <c r="F25" s="10"/>
      <c r="G25" s="10"/>
      <c r="H25" s="10"/>
      <c r="I25" s="10"/>
      <c r="J25" s="10"/>
    </row>
    <row r="26" spans="1:42" s="4" customFormat="1" ht="22.2" customHeight="1">
      <c r="A26" s="34" t="s">
        <v>0</v>
      </c>
      <c r="B26" s="12"/>
      <c r="C26" s="12"/>
      <c r="D26" s="10"/>
      <c r="E26" s="10"/>
      <c r="F26" s="10"/>
      <c r="G26" s="10"/>
      <c r="H26" s="10"/>
      <c r="I26" s="10"/>
      <c r="J26" s="10"/>
      <c r="L26" s="31" t="s">
        <v>277</v>
      </c>
      <c r="M26" s="238" t="s">
        <v>352</v>
      </c>
    </row>
    <row r="27" spans="1:42" s="4" customFormat="1" ht="25.2" customHeight="1">
      <c r="A27" s="34" t="s">
        <v>2</v>
      </c>
      <c r="B27" s="260" t="s">
        <v>148</v>
      </c>
      <c r="C27" s="17"/>
      <c r="D27" s="17"/>
      <c r="E27" s="17"/>
      <c r="F27" s="17"/>
      <c r="G27" s="17"/>
      <c r="H27" s="17"/>
      <c r="I27" s="17"/>
      <c r="J27" s="17"/>
      <c r="K27" s="153"/>
      <c r="L27" s="31" t="s">
        <v>149</v>
      </c>
      <c r="M27" s="31" t="s">
        <v>5</v>
      </c>
    </row>
    <row r="28" spans="1:42" s="4" customFormat="1" ht="30.6" customHeight="1">
      <c r="A28" s="390" t="s">
        <v>278</v>
      </c>
      <c r="B28" s="390"/>
      <c r="C28" s="390"/>
      <c r="D28" s="390"/>
      <c r="E28" s="390"/>
      <c r="F28" s="390"/>
      <c r="G28" s="390"/>
      <c r="H28" s="390"/>
      <c r="I28" s="390"/>
      <c r="J28" s="390"/>
      <c r="K28" s="390"/>
      <c r="L28" s="390"/>
      <c r="M28" s="390"/>
    </row>
    <row r="29" spans="1:42" s="4" customFormat="1" ht="9" customHeight="1">
      <c r="A29" s="3"/>
      <c r="B29" s="13"/>
      <c r="C29" s="13"/>
      <c r="D29" s="13"/>
      <c r="E29" s="13"/>
      <c r="F29" s="13"/>
      <c r="G29" s="13"/>
      <c r="H29" s="13"/>
      <c r="I29" s="13"/>
      <c r="J29" s="13"/>
      <c r="K29" s="1"/>
      <c r="L29" s="1"/>
      <c r="M29" s="1"/>
    </row>
    <row r="30" spans="1:42" s="4" customFormat="1" ht="22.5" customHeight="1">
      <c r="A30" s="29"/>
      <c r="B30" s="29"/>
      <c r="C30" s="29"/>
      <c r="D30" s="29"/>
      <c r="F30" s="30" t="s">
        <v>361</v>
      </c>
      <c r="G30" s="29"/>
      <c r="H30" s="29"/>
      <c r="I30" s="29"/>
      <c r="J30" s="75"/>
      <c r="K30" s="75"/>
      <c r="L30" s="1"/>
      <c r="M30" s="155" t="s">
        <v>152</v>
      </c>
    </row>
    <row r="31" spans="1:42" s="4" customFormat="1" ht="34.5" customHeight="1">
      <c r="A31" s="392" t="s">
        <v>168</v>
      </c>
      <c r="B31" s="19" t="s">
        <v>153</v>
      </c>
      <c r="C31" s="20"/>
      <c r="D31" s="50"/>
      <c r="E31" s="412" t="s">
        <v>359</v>
      </c>
      <c r="F31" s="413"/>
      <c r="G31" s="370" t="s">
        <v>7</v>
      </c>
      <c r="H31" s="371"/>
      <c r="I31" s="376" t="s">
        <v>155</v>
      </c>
      <c r="J31" s="370" t="s">
        <v>156</v>
      </c>
      <c r="K31" s="411"/>
      <c r="L31" s="411"/>
      <c r="M31" s="411"/>
      <c r="N31" s="10"/>
    </row>
    <row r="32" spans="1:42" s="4" customFormat="1" ht="29.25" customHeight="1">
      <c r="A32" s="393"/>
      <c r="B32" s="372" t="s">
        <v>10</v>
      </c>
      <c r="C32" s="396" t="s">
        <v>157</v>
      </c>
      <c r="D32" s="414" t="s">
        <v>158</v>
      </c>
      <c r="E32" s="409" t="s">
        <v>13</v>
      </c>
      <c r="F32" s="415" t="s">
        <v>39</v>
      </c>
      <c r="G32" s="376" t="s">
        <v>354</v>
      </c>
      <c r="H32" s="376" t="s">
        <v>239</v>
      </c>
      <c r="I32" s="377"/>
      <c r="J32" s="372" t="s">
        <v>307</v>
      </c>
      <c r="K32" s="396" t="s">
        <v>308</v>
      </c>
      <c r="L32" s="396" t="s">
        <v>161</v>
      </c>
      <c r="M32" s="407" t="s">
        <v>309</v>
      </c>
      <c r="N32" s="10"/>
    </row>
    <row r="33" spans="1:42" s="4" customFormat="1" ht="48.75" customHeight="1">
      <c r="A33" s="394"/>
      <c r="B33" s="373"/>
      <c r="C33" s="397"/>
      <c r="D33" s="373"/>
      <c r="E33" s="410"/>
      <c r="F33" s="416"/>
      <c r="G33" s="378"/>
      <c r="H33" s="378"/>
      <c r="I33" s="378"/>
      <c r="J33" s="373"/>
      <c r="K33" s="397"/>
      <c r="L33" s="397"/>
      <c r="M33" s="385"/>
      <c r="N33" s="10"/>
    </row>
    <row r="34" spans="1:42" s="7" customFormat="1" ht="20.100000000000001" customHeight="1">
      <c r="A34" s="35" t="s">
        <v>42</v>
      </c>
      <c r="B34" s="156">
        <v>225149</v>
      </c>
      <c r="C34" s="151">
        <v>71585</v>
      </c>
      <c r="D34" s="157">
        <v>205868</v>
      </c>
      <c r="E34" s="157">
        <v>134347</v>
      </c>
      <c r="F34" s="157">
        <v>71521</v>
      </c>
      <c r="G34" s="157">
        <v>96952</v>
      </c>
      <c r="H34" s="157">
        <v>34287</v>
      </c>
      <c r="I34" s="253">
        <f>SUM(I36,I38,I40,I42,I44,I46,I48,I50,I52)</f>
        <v>2070640</v>
      </c>
      <c r="J34" s="151">
        <v>675834</v>
      </c>
      <c r="K34" s="151">
        <v>106041</v>
      </c>
      <c r="L34" s="151">
        <v>176659</v>
      </c>
      <c r="M34" s="251">
        <v>145626</v>
      </c>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row>
    <row r="35" spans="1:42" s="7" customFormat="1" ht="20.100000000000001" customHeight="1">
      <c r="A35" s="35"/>
      <c r="B35" s="158"/>
      <c r="C35" s="159"/>
      <c r="I35" s="254"/>
      <c r="J35" s="159"/>
      <c r="K35" s="159"/>
      <c r="L35" s="159"/>
      <c r="M35" s="159"/>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row>
    <row r="36" spans="1:42" s="7" customFormat="1" ht="20.100000000000001" customHeight="1">
      <c r="A36" s="35" t="s">
        <v>24</v>
      </c>
      <c r="B36" s="162">
        <v>34</v>
      </c>
      <c r="C36" s="245">
        <v>0</v>
      </c>
      <c r="D36" s="255">
        <v>21</v>
      </c>
      <c r="E36" s="255">
        <v>18</v>
      </c>
      <c r="F36" s="255">
        <v>3</v>
      </c>
      <c r="G36" s="255">
        <v>47</v>
      </c>
      <c r="H36" s="255">
        <v>22</v>
      </c>
      <c r="I36" s="256">
        <v>0</v>
      </c>
      <c r="J36" s="151">
        <v>675834</v>
      </c>
      <c r="K36" s="151">
        <v>106041</v>
      </c>
      <c r="L36" s="151">
        <v>176659</v>
      </c>
      <c r="M36" s="236">
        <v>145626</v>
      </c>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row>
    <row r="37" spans="1:42" s="7" customFormat="1" ht="20.100000000000001" customHeight="1">
      <c r="A37" s="35" t="s">
        <v>26</v>
      </c>
      <c r="B37" s="158"/>
      <c r="C37" s="249"/>
      <c r="I37" s="257"/>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row>
    <row r="38" spans="1:42" s="7" customFormat="1" ht="20.100000000000001" customHeight="1">
      <c r="A38" s="35" t="s">
        <v>169</v>
      </c>
      <c r="B38" s="162">
        <v>3633</v>
      </c>
      <c r="C38" s="245">
        <v>0</v>
      </c>
      <c r="D38" s="258">
        <v>2274</v>
      </c>
      <c r="E38" s="258">
        <v>1856</v>
      </c>
      <c r="F38" s="255">
        <v>418</v>
      </c>
      <c r="G38" s="258">
        <v>2906</v>
      </c>
      <c r="H38" s="258">
        <v>537</v>
      </c>
      <c r="I38" s="256">
        <v>0</v>
      </c>
      <c r="J38" s="245">
        <v>0</v>
      </c>
      <c r="K38" s="245">
        <v>0</v>
      </c>
      <c r="L38" s="245">
        <v>0</v>
      </c>
      <c r="M38" s="245">
        <v>0</v>
      </c>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row>
    <row r="39" spans="1:42" s="7" customFormat="1" ht="20.100000000000001" customHeight="1">
      <c r="A39" s="35"/>
      <c r="B39" s="158"/>
      <c r="C39" s="249"/>
      <c r="I39" s="257"/>
      <c r="J39" s="159"/>
      <c r="K39" s="159"/>
      <c r="L39" s="159"/>
      <c r="M39" s="159"/>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row>
    <row r="40" spans="1:42" s="7" customFormat="1" ht="20.100000000000001" customHeight="1">
      <c r="A40" s="35" t="s">
        <v>170</v>
      </c>
      <c r="B40" s="162">
        <v>18647</v>
      </c>
      <c r="C40" s="245">
        <v>0</v>
      </c>
      <c r="D40" s="258">
        <v>14379</v>
      </c>
      <c r="E40" s="258">
        <v>10865</v>
      </c>
      <c r="F40" s="258">
        <v>3514</v>
      </c>
      <c r="G40" s="258">
        <v>11511</v>
      </c>
      <c r="H40" s="258">
        <v>2473</v>
      </c>
      <c r="I40" s="256">
        <v>0</v>
      </c>
      <c r="J40" s="245">
        <v>0</v>
      </c>
      <c r="K40" s="245">
        <v>0</v>
      </c>
      <c r="L40" s="245">
        <v>0</v>
      </c>
      <c r="M40" s="245">
        <v>0</v>
      </c>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row>
    <row r="41" spans="1:42" s="7" customFormat="1" ht="20.100000000000001" customHeight="1">
      <c r="A41" s="35"/>
      <c r="B41" s="158"/>
      <c r="C41" s="249"/>
      <c r="I41" s="257"/>
      <c r="J41" s="159"/>
      <c r="K41" s="159"/>
      <c r="L41" s="159"/>
      <c r="M41" s="159"/>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row>
    <row r="42" spans="1:42" s="7" customFormat="1" ht="20.100000000000001" customHeight="1">
      <c r="A42" s="35" t="s">
        <v>171</v>
      </c>
      <c r="B42" s="162">
        <v>54607</v>
      </c>
      <c r="C42" s="245">
        <v>0</v>
      </c>
      <c r="D42" s="258">
        <v>46649</v>
      </c>
      <c r="E42" s="258">
        <v>33195</v>
      </c>
      <c r="F42" s="258">
        <v>13454</v>
      </c>
      <c r="G42" s="258">
        <v>17783</v>
      </c>
      <c r="H42" s="258">
        <v>5655</v>
      </c>
      <c r="I42" s="256">
        <v>0</v>
      </c>
      <c r="J42" s="245">
        <v>0</v>
      </c>
      <c r="K42" s="245">
        <v>0</v>
      </c>
      <c r="L42" s="245">
        <v>0</v>
      </c>
      <c r="M42" s="245">
        <v>0</v>
      </c>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row>
    <row r="43" spans="1:42" s="7" customFormat="1" ht="20.100000000000001" customHeight="1">
      <c r="A43" s="35"/>
      <c r="B43" s="158"/>
      <c r="C43" s="159"/>
      <c r="D43" s="244"/>
      <c r="E43" s="170"/>
      <c r="F43" s="170"/>
      <c r="G43" s="170"/>
      <c r="H43" s="170"/>
      <c r="I43" s="254"/>
      <c r="J43" s="245"/>
      <c r="K43" s="245"/>
      <c r="L43" s="245"/>
      <c r="M43" s="159"/>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row>
    <row r="44" spans="1:42" s="7" customFormat="1" ht="20.100000000000001" customHeight="1">
      <c r="A44" s="35" t="s">
        <v>172</v>
      </c>
      <c r="B44" s="162">
        <v>93581</v>
      </c>
      <c r="C44" s="151">
        <v>16938</v>
      </c>
      <c r="D44" s="258">
        <v>87461</v>
      </c>
      <c r="E44" s="258">
        <v>57811</v>
      </c>
      <c r="F44" s="258">
        <v>29650</v>
      </c>
      <c r="G44" s="258">
        <v>29892</v>
      </c>
      <c r="H44" s="258">
        <v>11454</v>
      </c>
      <c r="I44" s="253">
        <v>263701</v>
      </c>
      <c r="J44" s="245">
        <v>0</v>
      </c>
      <c r="K44" s="245">
        <v>0</v>
      </c>
      <c r="L44" s="245">
        <v>0</v>
      </c>
      <c r="M44" s="245">
        <v>0</v>
      </c>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row>
    <row r="45" spans="1:42" s="7" customFormat="1" ht="20.100000000000001" customHeight="1">
      <c r="A45" s="35"/>
      <c r="B45" s="158"/>
      <c r="C45" s="159"/>
      <c r="D45" s="244"/>
      <c r="E45" s="170"/>
      <c r="F45" s="170"/>
      <c r="G45" s="170"/>
      <c r="H45" s="170"/>
      <c r="I45" s="254"/>
      <c r="J45" s="245"/>
      <c r="K45" s="245"/>
      <c r="L45" s="245"/>
      <c r="M45" s="159"/>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row>
    <row r="46" spans="1:42" s="7" customFormat="1" ht="20.100000000000001" customHeight="1">
      <c r="A46" s="35" t="s">
        <v>173</v>
      </c>
      <c r="B46" s="162">
        <v>47029</v>
      </c>
      <c r="C46" s="151">
        <v>47029</v>
      </c>
      <c r="D46" s="258">
        <v>47002</v>
      </c>
      <c r="E46" s="258">
        <v>26790</v>
      </c>
      <c r="F46" s="258">
        <v>20212</v>
      </c>
      <c r="G46" s="258">
        <v>23991</v>
      </c>
      <c r="H46" s="258">
        <v>9730</v>
      </c>
      <c r="I46" s="253">
        <v>285777</v>
      </c>
      <c r="J46" s="245">
        <v>0</v>
      </c>
      <c r="K46" s="245">
        <v>0</v>
      </c>
      <c r="L46" s="245">
        <v>0</v>
      </c>
      <c r="M46" s="245">
        <v>0</v>
      </c>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row>
    <row r="47" spans="1:42" s="7" customFormat="1" ht="20.100000000000001" customHeight="1">
      <c r="A47" s="35"/>
      <c r="B47" s="158"/>
      <c r="C47" s="159"/>
      <c r="D47" s="244"/>
      <c r="E47" s="170"/>
      <c r="F47" s="170"/>
      <c r="G47" s="170"/>
      <c r="H47" s="170"/>
      <c r="I47" s="254"/>
      <c r="J47" s="245"/>
      <c r="K47" s="245"/>
      <c r="L47" s="245"/>
      <c r="M47" s="159"/>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row>
    <row r="48" spans="1:42" s="7" customFormat="1" ht="20.100000000000001" customHeight="1">
      <c r="A48" s="35" t="s">
        <v>174</v>
      </c>
      <c r="B48" s="162">
        <v>7312</v>
      </c>
      <c r="C48" s="151">
        <v>7312</v>
      </c>
      <c r="D48" s="258">
        <v>7753</v>
      </c>
      <c r="E48" s="258">
        <v>3713</v>
      </c>
      <c r="F48" s="258">
        <v>4040</v>
      </c>
      <c r="G48" s="258">
        <v>9388</v>
      </c>
      <c r="H48" s="258">
        <v>3910</v>
      </c>
      <c r="I48" s="253">
        <v>262028</v>
      </c>
      <c r="J48" s="245">
        <v>0</v>
      </c>
      <c r="K48" s="245">
        <v>0</v>
      </c>
      <c r="L48" s="245">
        <v>0</v>
      </c>
      <c r="M48" s="245">
        <v>0</v>
      </c>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row>
    <row r="49" spans="1:42" s="7" customFormat="1" ht="20.100000000000001" customHeight="1">
      <c r="A49" s="35"/>
      <c r="B49" s="158"/>
      <c r="C49" s="159"/>
      <c r="D49" s="244"/>
      <c r="E49" s="170"/>
      <c r="F49" s="170"/>
      <c r="G49" s="170"/>
      <c r="H49" s="170"/>
      <c r="I49" s="254"/>
      <c r="J49" s="245"/>
      <c r="K49" s="245"/>
      <c r="L49" s="245"/>
      <c r="M49" s="159"/>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row>
    <row r="50" spans="1:42" s="7" customFormat="1" ht="20.100000000000001" customHeight="1">
      <c r="A50" s="35" t="s">
        <v>175</v>
      </c>
      <c r="B50" s="162">
        <v>289</v>
      </c>
      <c r="C50" s="151">
        <v>289</v>
      </c>
      <c r="D50" s="255">
        <v>309</v>
      </c>
      <c r="E50" s="255">
        <v>96</v>
      </c>
      <c r="F50" s="255">
        <v>213</v>
      </c>
      <c r="G50" s="258">
        <v>1222</v>
      </c>
      <c r="H50" s="255">
        <v>431</v>
      </c>
      <c r="I50" s="253">
        <v>287968</v>
      </c>
      <c r="J50" s="245">
        <v>0</v>
      </c>
      <c r="K50" s="245">
        <v>0</v>
      </c>
      <c r="L50" s="245">
        <v>0</v>
      </c>
      <c r="M50" s="245">
        <v>0</v>
      </c>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row>
    <row r="51" spans="1:42" s="7" customFormat="1" ht="20.100000000000001" customHeight="1">
      <c r="A51" s="35"/>
      <c r="B51" s="158"/>
      <c r="C51" s="159"/>
      <c r="D51" s="244"/>
      <c r="E51" s="170"/>
      <c r="F51" s="170"/>
      <c r="G51" s="170"/>
      <c r="H51" s="170"/>
      <c r="I51" s="254"/>
      <c r="J51" s="245"/>
      <c r="K51" s="245"/>
      <c r="L51" s="245"/>
      <c r="M51" s="159"/>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row>
    <row r="52" spans="1:42" s="7" customFormat="1" ht="20.100000000000001" customHeight="1">
      <c r="A52" s="35" t="s">
        <v>33</v>
      </c>
      <c r="B52" s="162">
        <v>17</v>
      </c>
      <c r="C52" s="151">
        <v>17</v>
      </c>
      <c r="D52" s="259">
        <v>20</v>
      </c>
      <c r="E52" s="259">
        <v>3</v>
      </c>
      <c r="F52" s="259">
        <v>17</v>
      </c>
      <c r="G52" s="259">
        <v>212</v>
      </c>
      <c r="H52" s="259">
        <v>75</v>
      </c>
      <c r="I52" s="253">
        <v>971166</v>
      </c>
      <c r="J52" s="245">
        <v>0</v>
      </c>
      <c r="K52" s="245">
        <v>0</v>
      </c>
      <c r="L52" s="245">
        <v>0</v>
      </c>
      <c r="M52" s="245">
        <v>0</v>
      </c>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row>
    <row r="53" spans="1:42" s="7" customFormat="1" ht="20.100000000000001" customHeight="1">
      <c r="A53" s="36"/>
      <c r="B53" s="166"/>
      <c r="C53" s="167"/>
      <c r="D53" s="167"/>
      <c r="E53" s="167"/>
      <c r="F53" s="167"/>
      <c r="G53" s="167"/>
      <c r="H53" s="167"/>
      <c r="I53" s="167"/>
      <c r="J53" s="167"/>
      <c r="K53" s="167"/>
      <c r="L53" s="167"/>
      <c r="M53" s="167"/>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row>
    <row r="54" spans="1:42" s="7" customFormat="1" ht="20.100000000000001" customHeight="1">
      <c r="A54" s="4" t="s">
        <v>356</v>
      </c>
      <c r="B54" s="10"/>
      <c r="C54" s="10"/>
      <c r="D54" s="10"/>
      <c r="E54" s="10"/>
      <c r="F54" s="10"/>
      <c r="G54" s="10"/>
      <c r="H54" s="10"/>
      <c r="I54" s="10"/>
      <c r="J54" s="10"/>
      <c r="K54" s="4"/>
      <c r="L54" s="4"/>
      <c r="M54" s="4"/>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row>
    <row r="55" spans="1:42" s="79" customFormat="1" ht="27.6" customHeight="1">
      <c r="A55" s="4" t="s">
        <v>357</v>
      </c>
      <c r="B55" s="10"/>
      <c r="C55" s="10"/>
      <c r="D55" s="10"/>
      <c r="E55" s="10"/>
      <c r="F55" s="10"/>
      <c r="G55" s="10"/>
      <c r="H55" s="10"/>
      <c r="I55" s="10"/>
      <c r="J55" s="10"/>
      <c r="K55" s="4"/>
      <c r="L55" s="4"/>
      <c r="M55" s="4"/>
    </row>
    <row r="56" spans="1:42" s="4" customFormat="1" ht="19.5" customHeight="1"/>
    <row r="57" spans="1:42" s="4" customFormat="1" ht="21.6" customHeight="1"/>
    <row r="58" spans="1:42" s="4" customFormat="1" ht="16.5" customHeight="1">
      <c r="B58" s="10"/>
      <c r="C58" s="10"/>
      <c r="D58" s="10"/>
      <c r="E58" s="10"/>
      <c r="F58" s="10"/>
      <c r="G58" s="10"/>
      <c r="H58" s="10"/>
      <c r="I58" s="10"/>
      <c r="J58" s="10"/>
    </row>
    <row r="59" spans="1:42" s="4" customFormat="1" ht="16.5" customHeight="1">
      <c r="B59" s="10"/>
      <c r="C59" s="10"/>
      <c r="D59" s="10"/>
      <c r="E59" s="10"/>
      <c r="F59" s="10"/>
      <c r="G59" s="10"/>
      <c r="H59" s="10"/>
      <c r="I59" s="10"/>
      <c r="J59" s="10"/>
    </row>
    <row r="60" spans="1:42" s="4" customFormat="1" ht="16.5" customHeight="1">
      <c r="B60" s="10"/>
      <c r="C60" s="10"/>
      <c r="D60" s="10"/>
      <c r="E60" s="10"/>
      <c r="F60" s="10"/>
      <c r="G60" s="10"/>
      <c r="H60" s="10"/>
      <c r="I60" s="10"/>
      <c r="J60" s="10"/>
    </row>
    <row r="61" spans="1:42" s="4" customFormat="1" ht="16.5" customHeight="1">
      <c r="B61" s="10"/>
      <c r="C61" s="10"/>
      <c r="D61" s="10"/>
      <c r="E61" s="10"/>
      <c r="F61" s="10"/>
      <c r="G61" s="10"/>
      <c r="H61" s="10"/>
      <c r="I61" s="10"/>
      <c r="J61" s="10"/>
    </row>
    <row r="62" spans="1:42" s="4" customFormat="1" ht="16.5" customHeight="1">
      <c r="B62" s="10"/>
      <c r="C62" s="10"/>
      <c r="D62" s="10"/>
      <c r="E62" s="10"/>
      <c r="F62" s="10"/>
      <c r="G62" s="10"/>
      <c r="H62" s="10"/>
      <c r="I62" s="10"/>
      <c r="J62" s="10"/>
    </row>
    <row r="63" spans="1:42" s="4" customFormat="1" ht="16.5" customHeight="1">
      <c r="B63" s="10"/>
      <c r="C63" s="10"/>
      <c r="D63" s="10"/>
      <c r="E63" s="10"/>
      <c r="F63" s="10"/>
      <c r="G63" s="10"/>
      <c r="H63" s="10"/>
      <c r="I63" s="10"/>
      <c r="J63" s="10"/>
    </row>
    <row r="64" spans="1:42" s="4" customFormat="1" ht="16.5" customHeight="1">
      <c r="B64" s="10"/>
      <c r="C64" s="10"/>
      <c r="D64" s="10"/>
      <c r="E64" s="10"/>
      <c r="F64" s="10"/>
      <c r="G64" s="10"/>
      <c r="H64" s="10"/>
      <c r="I64" s="10"/>
      <c r="J64" s="10"/>
    </row>
    <row r="65" spans="2:10" s="4" customFormat="1" ht="16.5" customHeight="1">
      <c r="B65" s="10"/>
      <c r="C65" s="10"/>
      <c r="D65" s="10"/>
      <c r="E65" s="10"/>
      <c r="F65" s="10"/>
      <c r="G65" s="10"/>
      <c r="H65" s="10"/>
      <c r="I65" s="10"/>
      <c r="J65" s="10"/>
    </row>
    <row r="66" spans="2:10" s="4" customFormat="1" ht="16.5" customHeight="1">
      <c r="B66" s="10"/>
      <c r="C66" s="10"/>
      <c r="D66" s="10"/>
      <c r="E66" s="10"/>
      <c r="F66" s="10"/>
      <c r="G66" s="10"/>
      <c r="H66" s="10"/>
      <c r="I66" s="10"/>
      <c r="J66" s="10"/>
    </row>
    <row r="67" spans="2:10" s="4" customFormat="1" ht="16.5" customHeight="1">
      <c r="B67" s="10"/>
      <c r="C67" s="10"/>
      <c r="D67" s="10"/>
      <c r="E67" s="10"/>
      <c r="F67" s="10"/>
      <c r="G67" s="10"/>
      <c r="H67" s="10"/>
      <c r="I67" s="10"/>
      <c r="J67" s="10"/>
    </row>
    <row r="68" spans="2:10" s="4" customFormat="1" ht="16.5" customHeight="1">
      <c r="B68" s="10"/>
      <c r="C68" s="10"/>
      <c r="D68" s="10"/>
      <c r="E68" s="10"/>
      <c r="F68" s="10"/>
      <c r="G68" s="10"/>
      <c r="H68" s="10"/>
      <c r="I68" s="10"/>
      <c r="J68" s="10"/>
    </row>
    <row r="69" spans="2:10" s="4" customFormat="1" ht="16.5" customHeight="1">
      <c r="B69" s="10"/>
      <c r="C69" s="10"/>
      <c r="D69" s="10"/>
      <c r="E69" s="10"/>
      <c r="F69" s="10"/>
      <c r="G69" s="10"/>
      <c r="H69" s="10"/>
      <c r="I69" s="10"/>
      <c r="J69" s="10"/>
    </row>
    <row r="70" spans="2:10" s="4" customFormat="1" ht="16.5" customHeight="1">
      <c r="B70" s="10"/>
      <c r="C70" s="10"/>
      <c r="D70" s="10"/>
      <c r="E70" s="10"/>
      <c r="F70" s="10"/>
      <c r="G70" s="10"/>
      <c r="H70" s="10"/>
      <c r="I70" s="10"/>
      <c r="J70" s="10"/>
    </row>
    <row r="71" spans="2:10" s="4" customFormat="1" ht="16.5" customHeight="1">
      <c r="B71" s="10"/>
      <c r="C71" s="10"/>
      <c r="D71" s="10"/>
      <c r="E71" s="10"/>
      <c r="F71" s="10"/>
      <c r="G71" s="10"/>
      <c r="H71" s="10"/>
      <c r="I71" s="10"/>
      <c r="J71" s="10"/>
    </row>
  </sheetData>
  <mergeCells count="35">
    <mergeCell ref="A28:M28"/>
    <mergeCell ref="A6:A8"/>
    <mergeCell ref="G6:H6"/>
    <mergeCell ref="J6:M6"/>
    <mergeCell ref="K7:K8"/>
    <mergeCell ref="L7:L8"/>
    <mergeCell ref="C7:C8"/>
    <mergeCell ref="B7:B8"/>
    <mergeCell ref="H7:H8"/>
    <mergeCell ref="G7:G8"/>
    <mergeCell ref="A3:M3"/>
    <mergeCell ref="I6:I8"/>
    <mergeCell ref="J7:J8"/>
    <mergeCell ref="M7:M8"/>
    <mergeCell ref="B6:C6"/>
    <mergeCell ref="E6:F6"/>
    <mergeCell ref="E7:E8"/>
    <mergeCell ref="D7:D8"/>
    <mergeCell ref="F7:F8"/>
    <mergeCell ref="A31:A33"/>
    <mergeCell ref="G31:H31"/>
    <mergeCell ref="E31:F31"/>
    <mergeCell ref="H32:H33"/>
    <mergeCell ref="J31:M31"/>
    <mergeCell ref="I31:I33"/>
    <mergeCell ref="B32:B33"/>
    <mergeCell ref="C32:C33"/>
    <mergeCell ref="D32:D33"/>
    <mergeCell ref="E32:E33"/>
    <mergeCell ref="M32:M33"/>
    <mergeCell ref="F32:F33"/>
    <mergeCell ref="G32:G33"/>
    <mergeCell ref="K32:K33"/>
    <mergeCell ref="L32:L33"/>
    <mergeCell ref="J32:J33"/>
  </mergeCells>
  <phoneticPr fontId="4" type="noConversion"/>
  <printOptions horizontalCentered="1"/>
  <pageMargins left="0.7" right="0.7" top="0.75" bottom="0.75" header="0.3" footer="0.3"/>
  <pageSetup paperSize="8" scale="97" firstPageNumber="168" fitToHeight="2" orientation="landscape" useFirstPageNumber="1" r:id="rId1"/>
  <headerFooter alignWithMargins="0">
    <oddFooter>&amp;C&amp;"Times New Roman,標準"&amp;P</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58"/>
  <sheetViews>
    <sheetView zoomScale="75" zoomScaleNormal="75" workbookViewId="0">
      <selection activeCell="B10" sqref="B10"/>
    </sheetView>
  </sheetViews>
  <sheetFormatPr defaultRowHeight="16.2"/>
  <cols>
    <col min="1" max="1" width="19.6640625" customWidth="1"/>
    <col min="2" max="8" width="12.6640625" customWidth="1"/>
    <col min="9" max="9" width="14.44140625" bestFit="1" customWidth="1"/>
    <col min="10" max="12" width="15.109375" customWidth="1"/>
    <col min="13" max="13" width="13.109375" customWidth="1"/>
    <col min="14" max="14" width="14" customWidth="1"/>
  </cols>
  <sheetData>
    <row r="1" spans="1:14">
      <c r="A1" s="34" t="s">
        <v>0</v>
      </c>
      <c r="B1" s="12"/>
      <c r="C1" s="12"/>
      <c r="D1" s="12"/>
      <c r="E1" s="12"/>
      <c r="F1" s="12"/>
      <c r="G1" s="12"/>
      <c r="H1" s="12"/>
      <c r="I1" s="12"/>
      <c r="J1" s="12"/>
      <c r="K1" s="4"/>
      <c r="L1" s="4"/>
      <c r="M1" s="31" t="s">
        <v>277</v>
      </c>
      <c r="N1" s="238" t="s">
        <v>352</v>
      </c>
    </row>
    <row r="2" spans="1:14">
      <c r="A2" s="34" t="s">
        <v>2</v>
      </c>
      <c r="B2" s="37" t="s">
        <v>148</v>
      </c>
      <c r="C2" s="17"/>
      <c r="D2" s="17"/>
      <c r="E2" s="17"/>
      <c r="F2" s="17"/>
      <c r="G2" s="17"/>
      <c r="H2" s="17"/>
      <c r="I2" s="17"/>
      <c r="J2" s="17" t="s">
        <v>3</v>
      </c>
      <c r="K2" s="153"/>
      <c r="L2" s="154"/>
      <c r="M2" s="31" t="s">
        <v>149</v>
      </c>
      <c r="N2" s="31" t="s">
        <v>5</v>
      </c>
    </row>
    <row r="3" spans="1:14">
      <c r="A3" s="12"/>
      <c r="B3" s="12"/>
      <c r="C3" s="12"/>
      <c r="D3" s="12"/>
      <c r="E3" s="12"/>
      <c r="F3" s="12"/>
      <c r="G3" s="12"/>
      <c r="H3" s="12"/>
      <c r="I3" s="12"/>
      <c r="J3" s="12"/>
      <c r="K3" s="10"/>
      <c r="L3" s="10"/>
      <c r="M3" s="4"/>
      <c r="N3" s="4"/>
    </row>
    <row r="4" spans="1:14" ht="22.2">
      <c r="A4" s="390" t="s">
        <v>150</v>
      </c>
      <c r="B4" s="390"/>
      <c r="C4" s="390"/>
      <c r="D4" s="390"/>
      <c r="E4" s="390"/>
      <c r="F4" s="390"/>
      <c r="G4" s="390"/>
      <c r="H4" s="390"/>
      <c r="I4" s="390"/>
      <c r="J4" s="390"/>
      <c r="K4" s="390"/>
      <c r="L4" s="390"/>
      <c r="M4" s="419"/>
      <c r="N4" s="419"/>
    </row>
    <row r="5" spans="1:14" ht="19.8">
      <c r="A5" s="3"/>
      <c r="B5" s="13"/>
      <c r="C5" s="13"/>
      <c r="D5" s="13"/>
      <c r="E5" s="13"/>
      <c r="F5" s="13"/>
      <c r="G5" s="13"/>
      <c r="H5" s="13"/>
      <c r="I5" s="13"/>
      <c r="J5" s="13"/>
      <c r="K5" s="1"/>
      <c r="L5" s="1"/>
      <c r="M5" s="1"/>
      <c r="N5" s="1"/>
    </row>
    <row r="6" spans="1:14" ht="14.4" customHeight="1">
      <c r="A6" s="29"/>
      <c r="B6" s="29"/>
      <c r="C6" s="29"/>
      <c r="D6" s="29"/>
      <c r="E6" s="15"/>
      <c r="F6" s="30" t="s">
        <v>353</v>
      </c>
      <c r="G6" s="29"/>
      <c r="H6" s="29"/>
      <c r="I6" s="29"/>
      <c r="J6" s="75"/>
      <c r="K6" s="75"/>
      <c r="L6" s="1"/>
      <c r="M6" s="1"/>
      <c r="N6" s="155" t="s">
        <v>152</v>
      </c>
    </row>
    <row r="7" spans="1:14" ht="30" customHeight="1">
      <c r="A7" s="392" t="s">
        <v>305</v>
      </c>
      <c r="B7" s="370" t="s">
        <v>153</v>
      </c>
      <c r="C7" s="413"/>
      <c r="D7" s="214"/>
      <c r="E7" s="417" t="s">
        <v>359</v>
      </c>
      <c r="F7" s="418"/>
      <c r="G7" s="370" t="s">
        <v>7</v>
      </c>
      <c r="H7" s="371"/>
      <c r="I7" s="376" t="s">
        <v>155</v>
      </c>
      <c r="J7" s="370" t="s">
        <v>156</v>
      </c>
      <c r="K7" s="411"/>
      <c r="L7" s="411"/>
      <c r="M7" s="411"/>
      <c r="N7" s="411"/>
    </row>
    <row r="8" spans="1:14">
      <c r="A8" s="393"/>
      <c r="B8" s="372" t="s">
        <v>10</v>
      </c>
      <c r="C8" s="396" t="s">
        <v>157</v>
      </c>
      <c r="D8" s="414" t="s">
        <v>158</v>
      </c>
      <c r="E8" s="372" t="s">
        <v>13</v>
      </c>
      <c r="F8" s="372" t="s">
        <v>39</v>
      </c>
      <c r="G8" s="376" t="s">
        <v>354</v>
      </c>
      <c r="H8" s="376" t="s">
        <v>239</v>
      </c>
      <c r="I8" s="377"/>
      <c r="J8" s="372" t="s">
        <v>307</v>
      </c>
      <c r="K8" s="396" t="s">
        <v>308</v>
      </c>
      <c r="L8" s="396" t="s">
        <v>161</v>
      </c>
      <c r="M8" s="407" t="s">
        <v>309</v>
      </c>
      <c r="N8" s="421"/>
    </row>
    <row r="9" spans="1:14">
      <c r="A9" s="394"/>
      <c r="B9" s="373"/>
      <c r="C9" s="397"/>
      <c r="D9" s="373"/>
      <c r="E9" s="373"/>
      <c r="F9" s="373"/>
      <c r="G9" s="378"/>
      <c r="H9" s="378"/>
      <c r="I9" s="378"/>
      <c r="J9" s="373"/>
      <c r="K9" s="397"/>
      <c r="L9" s="397"/>
      <c r="M9" s="385"/>
      <c r="N9" s="422"/>
    </row>
    <row r="10" spans="1:14">
      <c r="A10" s="35" t="s">
        <v>41</v>
      </c>
      <c r="B10" s="156">
        <v>209493</v>
      </c>
      <c r="C10" s="239">
        <v>62791</v>
      </c>
      <c r="D10" s="239">
        <v>189416</v>
      </c>
      <c r="E10" s="239">
        <v>122362</v>
      </c>
      <c r="F10" s="239">
        <v>67054</v>
      </c>
      <c r="G10" s="239">
        <v>96013</v>
      </c>
      <c r="H10" s="239">
        <v>32907</v>
      </c>
      <c r="I10" s="239">
        <v>2039513</v>
      </c>
      <c r="J10" s="239">
        <v>693080</v>
      </c>
      <c r="K10" s="239">
        <v>159957</v>
      </c>
      <c r="L10" s="239">
        <v>149220</v>
      </c>
      <c r="M10" s="423">
        <v>167406</v>
      </c>
      <c r="N10" s="423"/>
    </row>
    <row r="11" spans="1:14">
      <c r="A11" s="35"/>
      <c r="B11" s="67"/>
      <c r="C11" s="68"/>
      <c r="D11" s="160"/>
      <c r="E11" s="161"/>
      <c r="F11" s="161"/>
      <c r="G11" s="83"/>
      <c r="H11" s="83"/>
      <c r="I11" s="68"/>
      <c r="J11" s="68"/>
      <c r="K11" s="68"/>
      <c r="L11" s="68"/>
      <c r="M11" s="424"/>
      <c r="N11" s="424"/>
    </row>
    <row r="12" spans="1:14">
      <c r="A12" s="35" t="s">
        <v>14</v>
      </c>
      <c r="B12" s="240">
        <v>21686</v>
      </c>
      <c r="C12" s="239">
        <v>9459</v>
      </c>
      <c r="D12" s="239">
        <v>33006</v>
      </c>
      <c r="E12" s="239">
        <v>20907</v>
      </c>
      <c r="F12" s="239">
        <v>12099</v>
      </c>
      <c r="G12" s="239">
        <v>10441</v>
      </c>
      <c r="H12" s="239">
        <v>4564</v>
      </c>
      <c r="I12" s="239">
        <v>284671</v>
      </c>
      <c r="J12" s="239">
        <v>71017</v>
      </c>
      <c r="K12" s="239">
        <v>10928</v>
      </c>
      <c r="L12" s="239">
        <v>8282</v>
      </c>
      <c r="M12" s="425">
        <v>3376</v>
      </c>
      <c r="N12" s="425"/>
    </row>
    <row r="13" spans="1:14">
      <c r="A13" s="35"/>
      <c r="B13" s="67"/>
      <c r="C13" s="68"/>
      <c r="D13" s="157"/>
      <c r="E13" s="157"/>
      <c r="F13" s="157"/>
      <c r="G13" s="157"/>
      <c r="H13" s="157"/>
      <c r="I13" s="68"/>
      <c r="J13" s="68"/>
      <c r="K13" s="68"/>
      <c r="L13" s="68"/>
      <c r="M13" s="424"/>
      <c r="N13" s="424"/>
    </row>
    <row r="14" spans="1:14">
      <c r="A14" s="35" t="s">
        <v>15</v>
      </c>
      <c r="B14" s="240">
        <v>39527</v>
      </c>
      <c r="C14" s="239">
        <v>13113</v>
      </c>
      <c r="D14" s="239">
        <v>52895</v>
      </c>
      <c r="E14" s="239">
        <v>35671</v>
      </c>
      <c r="F14" s="239">
        <v>17224</v>
      </c>
      <c r="G14" s="239">
        <v>16568</v>
      </c>
      <c r="H14" s="239">
        <v>6002</v>
      </c>
      <c r="I14" s="239">
        <v>492652</v>
      </c>
      <c r="J14" s="239">
        <v>134450</v>
      </c>
      <c r="K14" s="239">
        <v>21620</v>
      </c>
      <c r="L14" s="239">
        <v>15390</v>
      </c>
      <c r="M14" s="425">
        <v>6490</v>
      </c>
      <c r="N14" s="425"/>
    </row>
    <row r="15" spans="1:14">
      <c r="A15" s="35"/>
      <c r="B15" s="67"/>
      <c r="C15" s="68"/>
      <c r="D15" s="157"/>
      <c r="E15" s="157"/>
      <c r="F15" s="157"/>
      <c r="G15" s="157"/>
      <c r="H15" s="157"/>
      <c r="I15" s="68"/>
      <c r="J15" s="68"/>
      <c r="K15" s="68"/>
      <c r="L15" s="68"/>
      <c r="M15" s="424"/>
      <c r="N15" s="424"/>
    </row>
    <row r="16" spans="1:14">
      <c r="A16" s="35" t="s">
        <v>16</v>
      </c>
      <c r="B16" s="240">
        <v>49482</v>
      </c>
      <c r="C16" s="239">
        <v>13679</v>
      </c>
      <c r="D16" s="239">
        <v>48716</v>
      </c>
      <c r="E16" s="239">
        <v>32003</v>
      </c>
      <c r="F16" s="239">
        <v>16713</v>
      </c>
      <c r="G16" s="239">
        <v>21298</v>
      </c>
      <c r="H16" s="239">
        <v>7027</v>
      </c>
      <c r="I16" s="239">
        <v>310053</v>
      </c>
      <c r="J16" s="239">
        <v>120795</v>
      </c>
      <c r="K16" s="239">
        <v>20983</v>
      </c>
      <c r="L16" s="239">
        <v>16071</v>
      </c>
      <c r="M16" s="425">
        <v>11328</v>
      </c>
      <c r="N16" s="425"/>
    </row>
    <row r="17" spans="1:14">
      <c r="A17" s="35"/>
      <c r="B17" s="67"/>
      <c r="C17" s="68"/>
      <c r="D17" s="157"/>
      <c r="E17" s="157"/>
      <c r="F17" s="157"/>
      <c r="G17" s="157"/>
      <c r="H17" s="157"/>
      <c r="I17" s="68"/>
      <c r="J17" s="68"/>
      <c r="K17" s="68"/>
      <c r="L17" s="68"/>
      <c r="M17" s="424"/>
      <c r="N17" s="424"/>
    </row>
    <row r="18" spans="1:14">
      <c r="A18" s="35" t="s">
        <v>164</v>
      </c>
      <c r="B18" s="240">
        <v>98769</v>
      </c>
      <c r="C18" s="239">
        <v>26533</v>
      </c>
      <c r="D18" s="239">
        <v>54799</v>
      </c>
      <c r="E18" s="239">
        <v>33781</v>
      </c>
      <c r="F18" s="239">
        <v>21018</v>
      </c>
      <c r="G18" s="239">
        <v>59802</v>
      </c>
      <c r="H18" s="239">
        <v>15314</v>
      </c>
      <c r="I18" s="239">
        <v>943259</v>
      </c>
      <c r="J18" s="239">
        <v>366818</v>
      </c>
      <c r="K18" s="239">
        <v>106426</v>
      </c>
      <c r="L18" s="239">
        <v>109477</v>
      </c>
      <c r="M18" s="425">
        <v>146212</v>
      </c>
      <c r="N18" s="425"/>
    </row>
    <row r="19" spans="1:14">
      <c r="A19" s="35"/>
      <c r="B19" s="67"/>
      <c r="C19" s="68"/>
      <c r="D19" s="157"/>
      <c r="E19" s="163"/>
      <c r="F19" s="163"/>
      <c r="G19" s="163"/>
      <c r="H19" s="163"/>
      <c r="I19" s="68"/>
      <c r="J19" s="68"/>
      <c r="K19" s="68"/>
      <c r="L19" s="68"/>
      <c r="M19" s="420"/>
      <c r="N19" s="420"/>
    </row>
    <row r="20" spans="1:14">
      <c r="A20" s="35" t="s">
        <v>165</v>
      </c>
      <c r="B20" s="240">
        <v>29</v>
      </c>
      <c r="C20" s="163">
        <v>7</v>
      </c>
      <c r="D20" s="239" t="s">
        <v>166</v>
      </c>
      <c r="E20" s="239" t="s">
        <v>166</v>
      </c>
      <c r="F20" s="239" t="s">
        <v>166</v>
      </c>
      <c r="G20" s="239">
        <v>2</v>
      </c>
      <c r="H20" s="239" t="s">
        <v>166</v>
      </c>
      <c r="I20" s="239">
        <v>8878</v>
      </c>
      <c r="J20" s="239" t="s">
        <v>166</v>
      </c>
      <c r="K20" s="239" t="s">
        <v>166</v>
      </c>
      <c r="L20" s="239" t="s">
        <v>166</v>
      </c>
      <c r="M20" s="425" t="s">
        <v>166</v>
      </c>
      <c r="N20" s="425"/>
    </row>
    <row r="21" spans="1:14">
      <c r="A21" s="36"/>
      <c r="B21" s="86"/>
      <c r="C21" s="73"/>
      <c r="D21" s="73"/>
      <c r="E21" s="73"/>
      <c r="F21" s="73"/>
      <c r="G21" s="73"/>
      <c r="H21" s="73"/>
      <c r="I21" s="73"/>
      <c r="J21" s="73"/>
      <c r="K21" s="73"/>
      <c r="L21" s="73"/>
      <c r="M21" s="426"/>
      <c r="N21" s="426"/>
    </row>
    <row r="22" spans="1:14">
      <c r="A22" s="75"/>
      <c r="B22" s="14"/>
      <c r="C22" s="75"/>
      <c r="D22" s="79"/>
      <c r="E22" s="79"/>
      <c r="F22" s="79"/>
      <c r="G22" s="79"/>
      <c r="H22" s="79"/>
      <c r="I22" s="79"/>
      <c r="J22" s="79"/>
      <c r="K22" s="79"/>
      <c r="L22" s="79"/>
      <c r="M22" s="79"/>
      <c r="N22" s="79"/>
    </row>
    <row r="23" spans="1:14">
      <c r="A23" s="4"/>
      <c r="B23" s="10"/>
      <c r="C23" s="10"/>
      <c r="D23" s="10"/>
      <c r="E23" s="10"/>
      <c r="F23" s="10"/>
      <c r="G23" s="10"/>
      <c r="H23" s="10"/>
      <c r="I23" s="10"/>
      <c r="J23" s="10"/>
      <c r="K23" s="4"/>
      <c r="L23" s="4"/>
      <c r="M23" s="4"/>
      <c r="N23" s="4"/>
    </row>
    <row r="24" spans="1:14">
      <c r="A24" s="34" t="s">
        <v>0</v>
      </c>
      <c r="B24" s="12"/>
      <c r="C24" s="12"/>
      <c r="D24" s="12"/>
      <c r="E24" s="12"/>
      <c r="F24" s="12"/>
      <c r="G24" s="12"/>
      <c r="H24" s="12"/>
      <c r="I24" s="12"/>
      <c r="J24" s="12"/>
      <c r="K24" s="4"/>
      <c r="L24" s="4"/>
      <c r="M24" s="31" t="s">
        <v>277</v>
      </c>
      <c r="N24" s="238" t="s">
        <v>352</v>
      </c>
    </row>
    <row r="25" spans="1:14">
      <c r="A25" s="34" t="s">
        <v>2</v>
      </c>
      <c r="B25" s="37" t="s">
        <v>148</v>
      </c>
      <c r="C25" s="17"/>
      <c r="D25" s="17"/>
      <c r="E25" s="17"/>
      <c r="F25" s="17"/>
      <c r="G25" s="17"/>
      <c r="H25" s="17"/>
      <c r="I25" s="17"/>
      <c r="J25" s="17" t="s">
        <v>3</v>
      </c>
      <c r="K25" s="153"/>
      <c r="L25" s="154"/>
      <c r="M25" s="31" t="s">
        <v>149</v>
      </c>
      <c r="N25" s="31" t="s">
        <v>5</v>
      </c>
    </row>
    <row r="26" spans="1:14">
      <c r="A26" s="12"/>
      <c r="B26" s="12"/>
      <c r="C26" s="12"/>
      <c r="D26" s="12"/>
      <c r="E26" s="12"/>
      <c r="F26" s="12"/>
      <c r="G26" s="12"/>
      <c r="H26" s="12"/>
      <c r="I26" s="12"/>
      <c r="J26" s="12"/>
      <c r="K26" s="10"/>
      <c r="L26" s="10"/>
      <c r="M26" s="4"/>
      <c r="N26" s="4"/>
    </row>
    <row r="27" spans="1:14" ht="22.2">
      <c r="A27" s="390" t="s">
        <v>278</v>
      </c>
      <c r="B27" s="390"/>
      <c r="C27" s="390"/>
      <c r="D27" s="390"/>
      <c r="E27" s="390"/>
      <c r="F27" s="390"/>
      <c r="G27" s="390"/>
      <c r="H27" s="390"/>
      <c r="I27" s="390"/>
      <c r="J27" s="390"/>
      <c r="K27" s="390"/>
      <c r="L27" s="390"/>
      <c r="M27" s="390"/>
      <c r="N27" s="390"/>
    </row>
    <row r="28" spans="1:14" ht="19.8">
      <c r="A28" s="3"/>
      <c r="B28" s="13"/>
      <c r="C28" s="13"/>
      <c r="D28" s="13"/>
      <c r="E28" s="13"/>
      <c r="F28" s="13"/>
      <c r="G28" s="13"/>
      <c r="H28" s="13"/>
      <c r="I28" s="13"/>
      <c r="J28" s="13"/>
      <c r="K28" s="1"/>
      <c r="L28" s="1"/>
      <c r="M28" s="1"/>
      <c r="N28" s="1"/>
    </row>
    <row r="29" spans="1:14">
      <c r="A29" s="29"/>
      <c r="B29" s="29"/>
      <c r="C29" s="29"/>
      <c r="D29" s="29"/>
      <c r="E29" s="4"/>
      <c r="F29" s="30" t="s">
        <v>355</v>
      </c>
      <c r="G29" s="29"/>
      <c r="H29" s="29"/>
      <c r="I29" s="29"/>
      <c r="J29" s="75"/>
      <c r="K29" s="75"/>
      <c r="L29" s="1"/>
      <c r="M29" s="1"/>
      <c r="N29" s="155" t="s">
        <v>167</v>
      </c>
    </row>
    <row r="30" spans="1:14">
      <c r="A30" s="392" t="s">
        <v>168</v>
      </c>
      <c r="B30" s="19" t="s">
        <v>153</v>
      </c>
      <c r="C30" s="20"/>
      <c r="D30" s="214" t="s">
        <v>154</v>
      </c>
      <c r="E30" s="22"/>
      <c r="F30" s="20"/>
      <c r="G30" s="370" t="s">
        <v>7</v>
      </c>
      <c r="H30" s="371"/>
      <c r="I30" s="376" t="s">
        <v>155</v>
      </c>
      <c r="J30" s="370" t="s">
        <v>156</v>
      </c>
      <c r="K30" s="411"/>
      <c r="L30" s="411"/>
      <c r="M30" s="411"/>
      <c r="N30" s="411"/>
    </row>
    <row r="31" spans="1:14">
      <c r="A31" s="393"/>
      <c r="B31" s="372" t="s">
        <v>10</v>
      </c>
      <c r="C31" s="396" t="s">
        <v>157</v>
      </c>
      <c r="D31" s="409" t="s">
        <v>158</v>
      </c>
      <c r="E31" s="372" t="s">
        <v>13</v>
      </c>
      <c r="F31" s="372" t="s">
        <v>39</v>
      </c>
      <c r="G31" s="376" t="s">
        <v>354</v>
      </c>
      <c r="H31" s="376" t="s">
        <v>239</v>
      </c>
      <c r="I31" s="377"/>
      <c r="J31" s="372" t="s">
        <v>307</v>
      </c>
      <c r="K31" s="396" t="s">
        <v>308</v>
      </c>
      <c r="L31" s="396" t="s">
        <v>161</v>
      </c>
      <c r="M31" s="407" t="s">
        <v>309</v>
      </c>
      <c r="N31" s="421"/>
    </row>
    <row r="32" spans="1:14">
      <c r="A32" s="394"/>
      <c r="B32" s="373"/>
      <c r="C32" s="397"/>
      <c r="D32" s="410"/>
      <c r="E32" s="373"/>
      <c r="F32" s="373"/>
      <c r="G32" s="378"/>
      <c r="H32" s="378"/>
      <c r="I32" s="378"/>
      <c r="J32" s="373"/>
      <c r="K32" s="397"/>
      <c r="L32" s="397"/>
      <c r="M32" s="385"/>
      <c r="N32" s="422"/>
    </row>
    <row r="33" spans="1:14">
      <c r="A33" s="35" t="s">
        <v>42</v>
      </c>
      <c r="B33" s="156">
        <v>209493</v>
      </c>
      <c r="C33" s="163">
        <v>62791</v>
      </c>
      <c r="D33" s="239">
        <v>189416</v>
      </c>
      <c r="E33" s="239">
        <v>122362</v>
      </c>
      <c r="F33" s="239">
        <v>67054</v>
      </c>
      <c r="G33" s="239">
        <v>96013</v>
      </c>
      <c r="H33" s="239">
        <v>32907</v>
      </c>
      <c r="I33" s="239">
        <v>2039513</v>
      </c>
      <c r="J33" s="239">
        <v>693080</v>
      </c>
      <c r="K33" s="239">
        <v>159957</v>
      </c>
      <c r="L33" s="239">
        <v>149220</v>
      </c>
      <c r="M33" s="423">
        <v>167406</v>
      </c>
      <c r="N33" s="423"/>
    </row>
    <row r="34" spans="1:14">
      <c r="A34" s="35"/>
      <c r="B34" s="67"/>
      <c r="C34" s="68"/>
      <c r="D34" s="241"/>
      <c r="E34" s="83"/>
      <c r="F34" s="83"/>
      <c r="G34" s="242"/>
      <c r="H34" s="242"/>
      <c r="I34" s="68"/>
      <c r="J34" s="68"/>
      <c r="K34" s="68"/>
      <c r="L34" s="68"/>
      <c r="M34" s="427"/>
      <c r="N34" s="427"/>
    </row>
    <row r="35" spans="1:14">
      <c r="A35" s="35" t="s">
        <v>24</v>
      </c>
      <c r="B35" s="240">
        <v>16</v>
      </c>
      <c r="C35" s="239" t="s">
        <v>166</v>
      </c>
      <c r="D35" s="163">
        <v>26</v>
      </c>
      <c r="E35" s="163">
        <v>21</v>
      </c>
      <c r="F35" s="163">
        <v>5</v>
      </c>
      <c r="G35" s="163">
        <v>50</v>
      </c>
      <c r="H35" s="163">
        <v>21</v>
      </c>
      <c r="I35" s="239" t="s">
        <v>166</v>
      </c>
      <c r="J35" s="239">
        <v>693080</v>
      </c>
      <c r="K35" s="239">
        <v>159957</v>
      </c>
      <c r="L35" s="239">
        <v>149220</v>
      </c>
      <c r="M35" s="425">
        <v>167406</v>
      </c>
      <c r="N35" s="425"/>
    </row>
    <row r="36" spans="1:14">
      <c r="A36" s="35" t="s">
        <v>26</v>
      </c>
      <c r="B36" s="67"/>
      <c r="C36" s="243"/>
      <c r="D36" s="244"/>
      <c r="E36" s="83"/>
      <c r="F36" s="83"/>
      <c r="G36" s="170"/>
      <c r="H36" s="170"/>
      <c r="I36" s="243"/>
      <c r="J36" s="68"/>
      <c r="K36" s="68"/>
      <c r="L36" s="68"/>
      <c r="M36" s="427"/>
      <c r="N36" s="427"/>
    </row>
    <row r="37" spans="1:14">
      <c r="A37" s="35" t="s">
        <v>169</v>
      </c>
      <c r="B37" s="240">
        <v>3504</v>
      </c>
      <c r="C37" s="239" t="s">
        <v>166</v>
      </c>
      <c r="D37" s="163">
        <v>2863</v>
      </c>
      <c r="E37" s="163">
        <v>2285</v>
      </c>
      <c r="F37" s="163">
        <v>578</v>
      </c>
      <c r="G37" s="163">
        <v>2987</v>
      </c>
      <c r="H37" s="163">
        <v>543</v>
      </c>
      <c r="I37" s="239" t="s">
        <v>166</v>
      </c>
      <c r="J37" s="239" t="s">
        <v>166</v>
      </c>
      <c r="K37" s="239" t="s">
        <v>166</v>
      </c>
      <c r="L37" s="239" t="s">
        <v>166</v>
      </c>
      <c r="M37" s="425" t="s">
        <v>166</v>
      </c>
      <c r="N37" s="425"/>
    </row>
    <row r="38" spans="1:14">
      <c r="A38" s="35"/>
      <c r="B38" s="67"/>
      <c r="C38" s="243"/>
      <c r="D38" s="244"/>
      <c r="E38" s="170"/>
      <c r="F38" s="170"/>
      <c r="G38" s="170"/>
      <c r="H38" s="170"/>
      <c r="I38" s="243"/>
      <c r="J38" s="68"/>
      <c r="K38" s="68"/>
      <c r="L38" s="68"/>
      <c r="M38" s="427"/>
      <c r="N38" s="427"/>
    </row>
    <row r="39" spans="1:14">
      <c r="A39" s="35" t="s">
        <v>170</v>
      </c>
      <c r="B39" s="240">
        <v>18242</v>
      </c>
      <c r="C39" s="239" t="s">
        <v>166</v>
      </c>
      <c r="D39" s="163">
        <v>16142</v>
      </c>
      <c r="E39" s="163">
        <v>11994</v>
      </c>
      <c r="F39" s="163">
        <v>4148</v>
      </c>
      <c r="G39" s="163">
        <v>11945</v>
      </c>
      <c r="H39" s="163">
        <v>2530</v>
      </c>
      <c r="I39" s="239" t="s">
        <v>166</v>
      </c>
      <c r="J39" s="239" t="s">
        <v>166</v>
      </c>
      <c r="K39" s="239" t="s">
        <v>166</v>
      </c>
      <c r="L39" s="239" t="s">
        <v>166</v>
      </c>
      <c r="M39" s="428"/>
      <c r="N39" s="428"/>
    </row>
    <row r="40" spans="1:14">
      <c r="A40" s="35"/>
      <c r="B40" s="67"/>
      <c r="C40" s="243"/>
      <c r="D40" s="244"/>
      <c r="E40" s="170"/>
      <c r="F40" s="170"/>
      <c r="G40" s="170"/>
      <c r="H40" s="170"/>
      <c r="I40" s="243"/>
      <c r="J40" s="68"/>
      <c r="K40" s="68"/>
      <c r="L40" s="68"/>
      <c r="M40" s="427"/>
      <c r="N40" s="427"/>
    </row>
    <row r="41" spans="1:14">
      <c r="A41" s="35" t="s">
        <v>171</v>
      </c>
      <c r="B41" s="240">
        <v>53545</v>
      </c>
      <c r="C41" s="239" t="s">
        <v>166</v>
      </c>
      <c r="D41" s="163">
        <v>49043</v>
      </c>
      <c r="E41" s="163">
        <v>34349</v>
      </c>
      <c r="F41" s="163">
        <v>14694</v>
      </c>
      <c r="G41" s="163">
        <v>18928</v>
      </c>
      <c r="H41" s="163">
        <v>5817</v>
      </c>
      <c r="I41" s="239" t="s">
        <v>166</v>
      </c>
      <c r="J41" s="239" t="s">
        <v>166</v>
      </c>
      <c r="K41" s="239" t="s">
        <v>166</v>
      </c>
      <c r="L41" s="239" t="s">
        <v>166</v>
      </c>
      <c r="M41" s="425" t="s">
        <v>166</v>
      </c>
      <c r="N41" s="425"/>
    </row>
    <row r="42" spans="1:14">
      <c r="A42" s="35"/>
      <c r="B42" s="67"/>
      <c r="C42" s="68"/>
      <c r="D42" s="244"/>
      <c r="E42" s="170"/>
      <c r="F42" s="170"/>
      <c r="G42" s="170"/>
      <c r="H42" s="170"/>
      <c r="I42" s="68"/>
      <c r="J42" s="245"/>
      <c r="K42" s="245"/>
      <c r="L42" s="245"/>
      <c r="M42" s="427"/>
      <c r="N42" s="427"/>
    </row>
    <row r="43" spans="1:14">
      <c r="A43" s="35" t="s">
        <v>172</v>
      </c>
      <c r="B43" s="240">
        <v>86871</v>
      </c>
      <c r="C43" s="163">
        <v>15476</v>
      </c>
      <c r="D43" s="163">
        <v>79366</v>
      </c>
      <c r="E43" s="163">
        <v>51176</v>
      </c>
      <c r="F43" s="163">
        <v>28190</v>
      </c>
      <c r="G43" s="163">
        <v>29408</v>
      </c>
      <c r="H43" s="163">
        <v>10965</v>
      </c>
      <c r="I43" s="163">
        <v>268021</v>
      </c>
      <c r="J43" s="239" t="s">
        <v>166</v>
      </c>
      <c r="K43" s="239" t="s">
        <v>166</v>
      </c>
      <c r="L43" s="239" t="s">
        <v>166</v>
      </c>
      <c r="M43" s="425" t="s">
        <v>166</v>
      </c>
      <c r="N43" s="425"/>
    </row>
    <row r="44" spans="1:14">
      <c r="A44" s="35"/>
      <c r="B44" s="67"/>
      <c r="C44" s="68"/>
      <c r="D44" s="244"/>
      <c r="E44" s="170"/>
      <c r="F44" s="170"/>
      <c r="G44" s="170"/>
      <c r="H44" s="170"/>
      <c r="I44" s="68"/>
      <c r="J44" s="245"/>
      <c r="K44" s="245"/>
      <c r="L44" s="245"/>
      <c r="M44" s="427"/>
      <c r="N44" s="427"/>
    </row>
    <row r="45" spans="1:14">
      <c r="A45" s="35" t="s">
        <v>173</v>
      </c>
      <c r="B45" s="240">
        <v>40832</v>
      </c>
      <c r="C45" s="163">
        <v>40832</v>
      </c>
      <c r="D45" s="163">
        <v>36411</v>
      </c>
      <c r="E45" s="163">
        <v>20123</v>
      </c>
      <c r="F45" s="163">
        <v>16288</v>
      </c>
      <c r="G45" s="163">
        <v>22016</v>
      </c>
      <c r="H45" s="163">
        <v>8827</v>
      </c>
      <c r="I45" s="163">
        <v>277802</v>
      </c>
      <c r="J45" s="239" t="s">
        <v>166</v>
      </c>
      <c r="K45" s="239" t="s">
        <v>166</v>
      </c>
      <c r="L45" s="239" t="s">
        <v>166</v>
      </c>
      <c r="M45" s="425" t="s">
        <v>166</v>
      </c>
      <c r="N45" s="425"/>
    </row>
    <row r="46" spans="1:14">
      <c r="A46" s="35"/>
      <c r="B46" s="67"/>
      <c r="C46" s="68"/>
      <c r="D46" s="244"/>
      <c r="E46" s="170"/>
      <c r="F46" s="170"/>
      <c r="G46" s="170"/>
      <c r="H46" s="170"/>
      <c r="I46" s="68"/>
      <c r="J46" s="245"/>
      <c r="K46" s="245"/>
      <c r="L46" s="245"/>
      <c r="M46" s="427"/>
      <c r="N46" s="427"/>
    </row>
    <row r="47" spans="1:14">
      <c r="A47" s="35" t="s">
        <v>174</v>
      </c>
      <c r="B47" s="240">
        <v>6213</v>
      </c>
      <c r="C47" s="163">
        <v>6213</v>
      </c>
      <c r="D47" s="163">
        <v>5359</v>
      </c>
      <c r="E47" s="163">
        <v>2357</v>
      </c>
      <c r="F47" s="163">
        <v>3002</v>
      </c>
      <c r="G47" s="163">
        <v>9117</v>
      </c>
      <c r="H47" s="163">
        <v>3713</v>
      </c>
      <c r="I47" s="163">
        <v>265868</v>
      </c>
      <c r="J47" s="239" t="s">
        <v>166</v>
      </c>
      <c r="K47" s="239" t="s">
        <v>166</v>
      </c>
      <c r="L47" s="239" t="s">
        <v>166</v>
      </c>
      <c r="M47" s="425" t="s">
        <v>166</v>
      </c>
      <c r="N47" s="425"/>
    </row>
    <row r="48" spans="1:14">
      <c r="A48" s="35"/>
      <c r="B48" s="67"/>
      <c r="C48" s="68"/>
      <c r="D48" s="244"/>
      <c r="E48" s="170"/>
      <c r="F48" s="170"/>
      <c r="G48" s="170"/>
      <c r="H48" s="170"/>
      <c r="I48" s="68"/>
      <c r="J48" s="245"/>
      <c r="K48" s="245"/>
      <c r="L48" s="245"/>
      <c r="M48" s="427"/>
      <c r="N48" s="427"/>
    </row>
    <row r="49" spans="1:14">
      <c r="A49" s="35" t="s">
        <v>175</v>
      </c>
      <c r="B49" s="240">
        <v>252</v>
      </c>
      <c r="C49" s="163">
        <v>252</v>
      </c>
      <c r="D49" s="163">
        <v>184</v>
      </c>
      <c r="E49" s="163">
        <v>52</v>
      </c>
      <c r="F49" s="163">
        <v>132</v>
      </c>
      <c r="G49" s="163">
        <v>1284</v>
      </c>
      <c r="H49" s="163">
        <v>416</v>
      </c>
      <c r="I49" s="163">
        <v>290306</v>
      </c>
      <c r="J49" s="239" t="s">
        <v>166</v>
      </c>
      <c r="K49" s="239" t="s">
        <v>166</v>
      </c>
      <c r="L49" s="239" t="s">
        <v>166</v>
      </c>
      <c r="M49" s="425" t="s">
        <v>166</v>
      </c>
      <c r="N49" s="425"/>
    </row>
    <row r="50" spans="1:14">
      <c r="A50" s="35"/>
      <c r="B50" s="67"/>
      <c r="C50" s="68"/>
      <c r="D50" s="244"/>
      <c r="E50" s="170"/>
      <c r="F50" s="170"/>
      <c r="G50" s="170"/>
      <c r="H50" s="170"/>
      <c r="I50" s="68"/>
      <c r="J50" s="245"/>
      <c r="K50" s="245"/>
      <c r="L50" s="245"/>
      <c r="M50" s="427"/>
      <c r="N50" s="427"/>
    </row>
    <row r="51" spans="1:14">
      <c r="A51" s="35" t="s">
        <v>33</v>
      </c>
      <c r="B51" s="240">
        <v>18</v>
      </c>
      <c r="C51" s="163">
        <v>18</v>
      </c>
      <c r="D51" s="163">
        <v>22</v>
      </c>
      <c r="E51" s="163">
        <v>5</v>
      </c>
      <c r="F51" s="163">
        <v>17</v>
      </c>
      <c r="G51" s="163">
        <v>278</v>
      </c>
      <c r="H51" s="163">
        <v>75</v>
      </c>
      <c r="I51" s="163">
        <v>937516</v>
      </c>
      <c r="J51" s="239" t="s">
        <v>166</v>
      </c>
      <c r="K51" s="239" t="s">
        <v>166</v>
      </c>
      <c r="L51" s="239" t="s">
        <v>166</v>
      </c>
      <c r="M51" s="425" t="s">
        <v>166</v>
      </c>
      <c r="N51" s="425"/>
    </row>
    <row r="52" spans="1:14">
      <c r="A52" s="36"/>
      <c r="B52" s="86"/>
      <c r="C52" s="73"/>
      <c r="D52" s="73"/>
      <c r="E52" s="73"/>
      <c r="F52" s="73"/>
      <c r="G52" s="73"/>
      <c r="H52" s="73"/>
      <c r="I52" s="73"/>
      <c r="J52" s="73"/>
      <c r="K52" s="73"/>
      <c r="L52" s="73"/>
      <c r="M52" s="426"/>
      <c r="N52" s="426"/>
    </row>
    <row r="53" spans="1:14">
      <c r="A53" s="182" t="s">
        <v>356</v>
      </c>
      <c r="B53" s="185"/>
      <c r="C53" s="185"/>
      <c r="D53" s="185"/>
      <c r="E53" s="185"/>
      <c r="F53" s="185"/>
      <c r="G53" s="185"/>
      <c r="H53" s="185"/>
      <c r="I53" s="185"/>
      <c r="J53" s="185"/>
      <c r="K53" s="182"/>
      <c r="L53" s="182"/>
      <c r="M53" s="79"/>
      <c r="N53" s="79"/>
    </row>
    <row r="54" spans="1:14">
      <c r="A54" s="182" t="s">
        <v>357</v>
      </c>
      <c r="B54" s="185"/>
      <c r="C54" s="185"/>
      <c r="D54" s="185"/>
      <c r="E54" s="185"/>
      <c r="F54" s="185"/>
      <c r="G54" s="185"/>
      <c r="H54" s="185"/>
      <c r="I54" s="185"/>
      <c r="J54" s="185"/>
      <c r="K54" s="182"/>
      <c r="L54" s="182"/>
      <c r="M54" s="79"/>
      <c r="N54" s="79"/>
    </row>
    <row r="55" spans="1:14">
      <c r="A55" s="79"/>
      <c r="B55" s="14"/>
      <c r="C55" s="79"/>
      <c r="D55" s="75"/>
      <c r="E55" s="79"/>
      <c r="F55" s="79"/>
      <c r="G55" s="75"/>
      <c r="H55" s="75"/>
      <c r="I55" s="79"/>
      <c r="J55" s="168"/>
      <c r="K55" s="79"/>
      <c r="L55" s="79"/>
      <c r="M55" s="79"/>
      <c r="N55" s="79"/>
    </row>
    <row r="56" spans="1:14">
      <c r="M56" s="182"/>
      <c r="N56" s="182"/>
    </row>
    <row r="57" spans="1:14">
      <c r="M57" s="182"/>
      <c r="N57" s="182"/>
    </row>
    <row r="58" spans="1:14">
      <c r="A58" s="4"/>
      <c r="B58" s="10"/>
      <c r="C58" s="10"/>
      <c r="D58" s="10"/>
      <c r="E58" s="10"/>
      <c r="F58" s="10"/>
      <c r="G58" s="10"/>
      <c r="H58" s="10"/>
      <c r="I58" s="10"/>
      <c r="J58" s="10"/>
      <c r="K58" s="4"/>
      <c r="L58" s="4"/>
      <c r="M58" s="4"/>
      <c r="N58" s="4"/>
    </row>
  </sheetData>
  <mergeCells count="66">
    <mergeCell ref="M43:N43"/>
    <mergeCell ref="M44:N44"/>
    <mergeCell ref="M51:N51"/>
    <mergeCell ref="M52:N52"/>
    <mergeCell ref="M45:N45"/>
    <mergeCell ref="M46:N46"/>
    <mergeCell ref="M47:N47"/>
    <mergeCell ref="M48:N48"/>
    <mergeCell ref="M49:N49"/>
    <mergeCell ref="M50:N50"/>
    <mergeCell ref="M42:N42"/>
    <mergeCell ref="L31:L32"/>
    <mergeCell ref="M31:N32"/>
    <mergeCell ref="M33:N33"/>
    <mergeCell ref="M34:N34"/>
    <mergeCell ref="M35:N35"/>
    <mergeCell ref="M36:N36"/>
    <mergeCell ref="M37:N37"/>
    <mergeCell ref="M38:N38"/>
    <mergeCell ref="M39:N39"/>
    <mergeCell ref="M40:N40"/>
    <mergeCell ref="M41:N41"/>
    <mergeCell ref="K31:K32"/>
    <mergeCell ref="M20:N20"/>
    <mergeCell ref="M21:N21"/>
    <mergeCell ref="A27:N27"/>
    <mergeCell ref="A30:A32"/>
    <mergeCell ref="G30:H30"/>
    <mergeCell ref="I30:I32"/>
    <mergeCell ref="J30:N30"/>
    <mergeCell ref="B31:B32"/>
    <mergeCell ref="C31:C32"/>
    <mergeCell ref="D31:D32"/>
    <mergeCell ref="E31:E32"/>
    <mergeCell ref="F31:F32"/>
    <mergeCell ref="G31:G32"/>
    <mergeCell ref="H31:H32"/>
    <mergeCell ref="J31:J32"/>
    <mergeCell ref="M19:N19"/>
    <mergeCell ref="L8:L9"/>
    <mergeCell ref="M8:N9"/>
    <mergeCell ref="M10:N10"/>
    <mergeCell ref="M11:N11"/>
    <mergeCell ref="M12:N12"/>
    <mergeCell ref="M13:N13"/>
    <mergeCell ref="M14:N14"/>
    <mergeCell ref="M15:N15"/>
    <mergeCell ref="M16:N16"/>
    <mergeCell ref="M17:N17"/>
    <mergeCell ref="M18:N18"/>
    <mergeCell ref="K8:K9"/>
    <mergeCell ref="E7:F7"/>
    <mergeCell ref="B7:C7"/>
    <mergeCell ref="A4:N4"/>
    <mergeCell ref="A7:A9"/>
    <mergeCell ref="G7:H7"/>
    <mergeCell ref="I7:I9"/>
    <mergeCell ref="J7:N7"/>
    <mergeCell ref="B8:B9"/>
    <mergeCell ref="C8:C9"/>
    <mergeCell ref="D8:D9"/>
    <mergeCell ref="E8:E9"/>
    <mergeCell ref="F8:F9"/>
    <mergeCell ref="G8:G9"/>
    <mergeCell ref="H8:H9"/>
    <mergeCell ref="J8:J9"/>
  </mergeCells>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具名範圍</vt:lpstr>
      </vt:variant>
      <vt:variant>
        <vt:i4>3</vt:i4>
      </vt:variant>
    </vt:vector>
  </HeadingPairs>
  <TitlesOfParts>
    <vt:vector size="22" baseType="lpstr">
      <vt:lpstr>歷年</vt:lpstr>
      <vt:lpstr>109</vt:lpstr>
      <vt:lpstr>108</vt:lpstr>
      <vt:lpstr>107</vt:lpstr>
      <vt:lpstr>106</vt:lpstr>
      <vt:lpstr>105</vt:lpstr>
      <vt:lpstr>104</vt:lpstr>
      <vt:lpstr>103</vt:lpstr>
      <vt:lpstr>102</vt:lpstr>
      <vt:lpstr>101</vt:lpstr>
      <vt:lpstr>100</vt:lpstr>
      <vt:lpstr>99</vt:lpstr>
      <vt:lpstr>98</vt:lpstr>
      <vt:lpstr>97</vt:lpstr>
      <vt:lpstr>96</vt:lpstr>
      <vt:lpstr>95</vt:lpstr>
      <vt:lpstr>94</vt:lpstr>
      <vt:lpstr>93</vt:lpstr>
      <vt:lpstr>編制說明</vt:lpstr>
      <vt:lpstr>'103'!Print_Area</vt:lpstr>
      <vt:lpstr>'106'!Print_Area</vt:lpstr>
      <vt:lpstr>'107'!Print_Area</vt:lpstr>
    </vt:vector>
  </TitlesOfParts>
  <Company>MiTAC Users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MiTAC Users</dc:creator>
  <cp:lastModifiedBy>統計處林秀雲</cp:lastModifiedBy>
  <cp:lastPrinted>2020-12-31T07:01:39Z</cp:lastPrinted>
  <dcterms:created xsi:type="dcterms:W3CDTF">1996-09-11T03:35:28Z</dcterms:created>
  <dcterms:modified xsi:type="dcterms:W3CDTF">2021-10-28T03:07:06Z</dcterms:modified>
</cp:coreProperties>
</file>