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年報(1150101)\115年2月公務報表年報及請辦單\"/>
    </mc:Choice>
  </mc:AlternateContent>
  <xr:revisionPtr revIDLastSave="0" documentId="13_ncr:1_{5E142E47-DF2E-4CE5-9494-57160B761A74}" xr6:coauthVersionLast="47" xr6:coauthVersionMax="47" xr10:uidLastSave="{00000000-0000-0000-0000-000000000000}"/>
  <bookViews>
    <workbookView xWindow="-108" yWindow="-108" windowWidth="23256" windowHeight="12456" activeTab="1" xr2:uid="{00000000-000D-0000-FFFF-FFFF00000000}"/>
  </bookViews>
  <sheets>
    <sheet name="歷年" sheetId="27" r:id="rId1"/>
    <sheet name="114年" sheetId="32" r:id="rId2"/>
    <sheet name="113年" sheetId="31" r:id="rId3"/>
    <sheet name="112年" sheetId="30" r:id="rId4"/>
    <sheet name="111年" sheetId="29" r:id="rId5"/>
    <sheet name="110年" sheetId="28" r:id="rId6"/>
    <sheet name="109年" sheetId="26" r:id="rId7"/>
    <sheet name="108年" sheetId="22" r:id="rId8"/>
    <sheet name="107年" sheetId="21" r:id="rId9"/>
    <sheet name="106年" sheetId="20" r:id="rId10"/>
    <sheet name="105年" sheetId="19" r:id="rId11"/>
    <sheet name="104年" sheetId="18" r:id="rId12"/>
    <sheet name="103年" sheetId="17" r:id="rId13"/>
    <sheet name="102年" sheetId="14" r:id="rId14"/>
    <sheet name="101年" sheetId="11" r:id="rId15"/>
    <sheet name="100年" sheetId="9" r:id="rId16"/>
    <sheet name="99年" sheetId="8" r:id="rId17"/>
    <sheet name="98年" sheetId="7" r:id="rId18"/>
    <sheet name="97年" sheetId="6" r:id="rId19"/>
    <sheet name="96年" sheetId="5" r:id="rId20"/>
    <sheet name="95年" sheetId="4" r:id="rId21"/>
    <sheet name="94年" sheetId="1" r:id="rId22"/>
    <sheet name="93年" sheetId="3" r:id="rId23"/>
    <sheet name="編製說明" sheetId="33" r:id="rId24"/>
  </sheets>
  <definedNames>
    <definedName name="_xlnm.Print_Area" localSheetId="13">'102年'!$A$1:$AI$35</definedName>
    <definedName name="_xlnm.Print_Area" localSheetId="12">'103年'!$A$3:$AI$36</definedName>
    <definedName name="_xlnm.Print_Area" localSheetId="11">'104年'!$A$1:$AI$36</definedName>
    <definedName name="_xlnm.Print_Area" localSheetId="10">'105年'!$A$1:$AI$36</definedName>
    <definedName name="_xlnm.Print_Area" localSheetId="9">'106年'!$A$1:$AI$36</definedName>
    <definedName name="_xlnm.Print_Area" localSheetId="8">'107年'!$A$1:$AI$36</definedName>
    <definedName name="_xlnm.Print_Area" localSheetId="7">'108年'!$A$1:$AI$36</definedName>
    <definedName name="_xlnm.Print_Area" localSheetId="6">'109年'!$A$1:$AI$36</definedName>
    <definedName name="_xlnm.Print_Area" localSheetId="5">'110年'!$A$1:$AI$36</definedName>
    <definedName name="_xlnm.Print_Area" localSheetId="4">'111年'!$A$1:$AI$36</definedName>
    <definedName name="_xlnm.Print_Area" localSheetId="3">'112年'!$A$1:$AI$36</definedName>
    <definedName name="_xlnm.Print_Area" localSheetId="2">'113年'!$A$1:$AI$36</definedName>
    <definedName name="_xlnm.Print_Area" localSheetId="1">'114年'!$A$1:$AI$36</definedName>
    <definedName name="_xlnm.Print_Area" localSheetId="0">歷年!$A$1:$AI$31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31" l="1"/>
  <c r="G8" i="31"/>
  <c r="H8" i="31"/>
  <c r="I8" i="31"/>
  <c r="J8" i="31"/>
  <c r="K8" i="31"/>
  <c r="L8" i="31"/>
  <c r="M8" i="31"/>
  <c r="N8" i="31"/>
  <c r="O8" i="31"/>
  <c r="P8" i="31"/>
  <c r="Q8" i="31"/>
  <c r="R8" i="31"/>
  <c r="S8" i="31"/>
  <c r="T8" i="31"/>
  <c r="U8" i="31"/>
  <c r="V8" i="31"/>
  <c r="W8" i="31"/>
  <c r="X8" i="31"/>
  <c r="Y8" i="31"/>
  <c r="Z8" i="31"/>
  <c r="AA8" i="31"/>
  <c r="AB8" i="31"/>
  <c r="AC8" i="31"/>
  <c r="AD8" i="31"/>
  <c r="AE8" i="31"/>
  <c r="AF8" i="31"/>
  <c r="AG8" i="31"/>
  <c r="AH8" i="31"/>
  <c r="AI8" i="31"/>
  <c r="AF8" i="30" l="1"/>
  <c r="AB15" i="27" l="1"/>
  <c r="AC15" i="27"/>
  <c r="D16" i="31"/>
  <c r="E8" i="31" l="1"/>
  <c r="D8" i="31" l="1"/>
  <c r="D13" i="31" l="1"/>
  <c r="D30" i="31" l="1"/>
  <c r="D29" i="31"/>
  <c r="D28" i="31"/>
  <c r="D27" i="31"/>
  <c r="D26" i="31"/>
  <c r="D25" i="31"/>
  <c r="D24" i="31"/>
  <c r="D23" i="31"/>
  <c r="D22" i="31"/>
  <c r="D21" i="31"/>
  <c r="D20" i="31"/>
  <c r="D19" i="31"/>
  <c r="D18" i="31"/>
  <c r="D17" i="31"/>
  <c r="D15" i="31"/>
  <c r="D14" i="31"/>
  <c r="D12" i="31"/>
  <c r="D11" i="31"/>
  <c r="D10" i="31"/>
  <c r="D9" i="31"/>
  <c r="D17" i="30" l="1"/>
  <c r="C17" i="31" s="1"/>
  <c r="D18" i="30" l="1"/>
  <c r="C18" i="31" s="1"/>
  <c r="C8" i="30" l="1"/>
  <c r="D30" i="30"/>
  <c r="C30" i="31" s="1"/>
  <c r="D29" i="30"/>
  <c r="C29" i="31" s="1"/>
  <c r="D28" i="30"/>
  <c r="C28" i="31" s="1"/>
  <c r="D27" i="30"/>
  <c r="C27" i="31" s="1"/>
  <c r="D26" i="30"/>
  <c r="C26" i="31" s="1"/>
  <c r="D25" i="30"/>
  <c r="C25" i="31" s="1"/>
  <c r="D24" i="30"/>
  <c r="C24" i="31" s="1"/>
  <c r="D23" i="30"/>
  <c r="C23" i="31" s="1"/>
  <c r="D22" i="30"/>
  <c r="C22" i="31" s="1"/>
  <c r="D21" i="30"/>
  <c r="C21" i="31" s="1"/>
  <c r="D20" i="30"/>
  <c r="C20" i="31" s="1"/>
  <c r="D19" i="30"/>
  <c r="C19" i="31" s="1"/>
  <c r="D16" i="30"/>
  <c r="C16" i="31" s="1"/>
  <c r="D15" i="30"/>
  <c r="C15" i="31" s="1"/>
  <c r="D14" i="30"/>
  <c r="C14" i="31" s="1"/>
  <c r="D13" i="30"/>
  <c r="C13" i="31" s="1"/>
  <c r="D12" i="30"/>
  <c r="C12" i="31" s="1"/>
  <c r="D11" i="30"/>
  <c r="C11" i="31" s="1"/>
  <c r="D10" i="30"/>
  <c r="C10" i="31" s="1"/>
  <c r="D9" i="30"/>
  <c r="C9" i="31" s="1"/>
  <c r="AI8" i="30"/>
  <c r="AH8" i="30"/>
  <c r="AG8" i="30"/>
  <c r="AE8" i="30"/>
  <c r="AD8" i="30"/>
  <c r="AC8" i="30"/>
  <c r="AB8" i="30"/>
  <c r="AA8" i="30"/>
  <c r="Z8" i="30"/>
  <c r="Y8" i="30"/>
  <c r="X8" i="30"/>
  <c r="W8" i="30"/>
  <c r="V8" i="30"/>
  <c r="U8" i="30"/>
  <c r="T8" i="30"/>
  <c r="S8" i="30"/>
  <c r="R8" i="30"/>
  <c r="Q8" i="30"/>
  <c r="P8" i="30"/>
  <c r="O8" i="30"/>
  <c r="N8" i="30"/>
  <c r="M8" i="30"/>
  <c r="L8" i="30"/>
  <c r="K8" i="30"/>
  <c r="J8" i="30"/>
  <c r="I8" i="30"/>
  <c r="H8" i="30"/>
  <c r="G8" i="30"/>
  <c r="F8" i="30"/>
  <c r="E8" i="30"/>
  <c r="B8" i="30"/>
  <c r="C8" i="31" l="1"/>
  <c r="D8" i="30"/>
  <c r="D18" i="29"/>
  <c r="D30" i="29"/>
  <c r="D29" i="29"/>
  <c r="D28" i="29"/>
  <c r="D27" i="29"/>
  <c r="D26" i="29"/>
  <c r="D25" i="29"/>
  <c r="D24" i="29"/>
  <c r="D23" i="29"/>
  <c r="D22" i="29"/>
  <c r="D21" i="29"/>
  <c r="D20" i="29"/>
  <c r="D19" i="29"/>
  <c r="D17" i="29"/>
  <c r="D16" i="29"/>
  <c r="D15" i="29"/>
  <c r="D14" i="29"/>
  <c r="D13" i="29"/>
  <c r="D12" i="29"/>
  <c r="D11" i="29"/>
  <c r="D10" i="29"/>
  <c r="D9" i="29"/>
  <c r="C8" i="29"/>
  <c r="AI8" i="29"/>
  <c r="AH8" i="29"/>
  <c r="AG8" i="29"/>
  <c r="AF8" i="29"/>
  <c r="AE8" i="29"/>
  <c r="AD8" i="29"/>
  <c r="AC8" i="29"/>
  <c r="AB8" i="29"/>
  <c r="AA8" i="29"/>
  <c r="Z8" i="29"/>
  <c r="Y8" i="29"/>
  <c r="X8" i="29"/>
  <c r="W8" i="29"/>
  <c r="V8" i="29"/>
  <c r="U8" i="29"/>
  <c r="T8" i="29"/>
  <c r="S8" i="29"/>
  <c r="R8" i="29"/>
  <c r="Q8" i="29"/>
  <c r="P8" i="29"/>
  <c r="O8" i="29"/>
  <c r="N8" i="29"/>
  <c r="M8" i="29"/>
  <c r="L8" i="29"/>
  <c r="K8" i="29"/>
  <c r="J8" i="29"/>
  <c r="I8" i="29"/>
  <c r="H8" i="29"/>
  <c r="G8" i="29"/>
  <c r="F8" i="29"/>
  <c r="E8" i="29"/>
  <c r="B8" i="29"/>
  <c r="D25" i="28"/>
  <c r="D26" i="28"/>
  <c r="D21" i="28"/>
  <c r="D24" i="28"/>
  <c r="D29" i="28"/>
  <c r="D17" i="28"/>
  <c r="D16" i="28"/>
  <c r="D28" i="28"/>
  <c r="B8" i="28"/>
  <c r="D13" i="28"/>
  <c r="D14" i="28"/>
  <c r="D15" i="28"/>
  <c r="D18" i="28"/>
  <c r="D19" i="28"/>
  <c r="D20" i="28"/>
  <c r="D22" i="28"/>
  <c r="D23" i="28"/>
  <c r="D27" i="28"/>
  <c r="D30" i="28"/>
  <c r="D9" i="28"/>
  <c r="D10" i="28"/>
  <c r="D11" i="28"/>
  <c r="D12" i="28"/>
  <c r="AI8" i="28"/>
  <c r="AH8" i="28"/>
  <c r="AG8" i="28"/>
  <c r="AF8" i="28"/>
  <c r="AE8" i="28"/>
  <c r="AD8" i="28"/>
  <c r="AC8" i="28"/>
  <c r="AB8" i="28"/>
  <c r="AA8" i="28"/>
  <c r="Z8" i="28"/>
  <c r="Y8" i="28"/>
  <c r="X8" i="28"/>
  <c r="W8" i="28"/>
  <c r="V8" i="28"/>
  <c r="U8" i="28"/>
  <c r="T8" i="28"/>
  <c r="S8" i="28"/>
  <c r="R8" i="28"/>
  <c r="Q8" i="28"/>
  <c r="P8" i="28"/>
  <c r="O8" i="28"/>
  <c r="N8" i="28"/>
  <c r="M8" i="28"/>
  <c r="L8" i="28"/>
  <c r="K8" i="28"/>
  <c r="J8" i="28"/>
  <c r="I8" i="28"/>
  <c r="H8" i="28"/>
  <c r="G8" i="28"/>
  <c r="D8" i="28" s="1"/>
  <c r="F8" i="28"/>
  <c r="E8" i="28"/>
  <c r="C8" i="28"/>
  <c r="D21" i="26"/>
  <c r="K20" i="27"/>
  <c r="AI18" i="27"/>
  <c r="AH17" i="27"/>
  <c r="AI16" i="27"/>
  <c r="AH16" i="27"/>
  <c r="AG16" i="27"/>
  <c r="AF16" i="27"/>
  <c r="AE16" i="27"/>
  <c r="AD16" i="27"/>
  <c r="AC16" i="27"/>
  <c r="AB16" i="27"/>
  <c r="AA16" i="27"/>
  <c r="Z16" i="27"/>
  <c r="Y16" i="27"/>
  <c r="X16" i="27"/>
  <c r="W16" i="27"/>
  <c r="V16" i="27"/>
  <c r="U16" i="27"/>
  <c r="T16" i="27"/>
  <c r="S16" i="27"/>
  <c r="R16" i="27"/>
  <c r="Q16" i="27"/>
  <c r="P16" i="27"/>
  <c r="O16" i="27"/>
  <c r="N16" i="27"/>
  <c r="M16" i="27"/>
  <c r="L16" i="27"/>
  <c r="K16" i="27"/>
  <c r="J16" i="27"/>
  <c r="I16" i="27"/>
  <c r="H16" i="27"/>
  <c r="G16" i="27"/>
  <c r="F16" i="27"/>
  <c r="E16" i="27"/>
  <c r="D16" i="27"/>
  <c r="C16" i="27"/>
  <c r="B16" i="27"/>
  <c r="AI15" i="27"/>
  <c r="AH15" i="27"/>
  <c r="AG15" i="27"/>
  <c r="AF15" i="27"/>
  <c r="AE15" i="27"/>
  <c r="AD15" i="27"/>
  <c r="AA15" i="27"/>
  <c r="Z15" i="27"/>
  <c r="Y15" i="27"/>
  <c r="X15" i="27"/>
  <c r="W15" i="27"/>
  <c r="V15" i="27"/>
  <c r="U15" i="27"/>
  <c r="T15" i="27"/>
  <c r="S15" i="27"/>
  <c r="R15" i="27"/>
  <c r="Q15" i="27"/>
  <c r="P15" i="27"/>
  <c r="O15" i="27"/>
  <c r="N15" i="27"/>
  <c r="M15" i="27"/>
  <c r="L15" i="27"/>
  <c r="K15" i="27"/>
  <c r="J15" i="27"/>
  <c r="I15" i="27"/>
  <c r="H15" i="27"/>
  <c r="G15" i="27"/>
  <c r="F15" i="27"/>
  <c r="E15" i="27"/>
  <c r="D15" i="27"/>
  <c r="C15" i="27"/>
  <c r="B15" i="27"/>
  <c r="AB14" i="27"/>
  <c r="B13" i="27"/>
  <c r="I9" i="27"/>
  <c r="W6" i="27"/>
  <c r="B8" i="26"/>
  <c r="C8" i="26"/>
  <c r="E8" i="26"/>
  <c r="F8" i="26"/>
  <c r="D8" i="26" s="1"/>
  <c r="G8" i="26"/>
  <c r="H8" i="26"/>
  <c r="I8" i="26"/>
  <c r="J8" i="26"/>
  <c r="K8" i="26"/>
  <c r="L8" i="26"/>
  <c r="M8" i="26"/>
  <c r="N8" i="26"/>
  <c r="O8" i="26"/>
  <c r="P8" i="26"/>
  <c r="Q8" i="26"/>
  <c r="R8" i="26"/>
  <c r="S8" i="26"/>
  <c r="T8" i="26"/>
  <c r="U8" i="26"/>
  <c r="V8" i="26"/>
  <c r="W8" i="26"/>
  <c r="X8" i="26"/>
  <c r="Y8" i="26"/>
  <c r="Z8" i="26"/>
  <c r="AA8" i="26"/>
  <c r="AB8" i="26"/>
  <c r="AC8" i="26"/>
  <c r="AD8" i="26"/>
  <c r="AE8" i="26"/>
  <c r="AF8" i="26"/>
  <c r="AG8" i="26"/>
  <c r="AH8" i="26"/>
  <c r="AI8" i="26"/>
  <c r="D9" i="26"/>
  <c r="D10" i="26"/>
  <c r="D11" i="26"/>
  <c r="D12" i="26"/>
  <c r="D13" i="26"/>
  <c r="D14" i="26"/>
  <c r="D15" i="26"/>
  <c r="D16" i="26"/>
  <c r="D17" i="26"/>
  <c r="D18" i="26"/>
  <c r="D19" i="26"/>
  <c r="D20" i="26"/>
  <c r="D22" i="26"/>
  <c r="D23" i="26"/>
  <c r="D24" i="26"/>
  <c r="D25" i="26"/>
  <c r="D26" i="26"/>
  <c r="D27" i="26"/>
  <c r="D28" i="26"/>
  <c r="D29" i="26"/>
  <c r="D30" i="26"/>
  <c r="B8" i="22"/>
  <c r="C8" i="22"/>
  <c r="E8" i="22"/>
  <c r="F8" i="22"/>
  <c r="G8" i="22"/>
  <c r="D8" i="22" s="1"/>
  <c r="H8" i="22"/>
  <c r="I8" i="22"/>
  <c r="J8" i="22"/>
  <c r="K8" i="22"/>
  <c r="L8" i="22"/>
  <c r="M8" i="22"/>
  <c r="N8" i="22"/>
  <c r="O8" i="22"/>
  <c r="P8" i="22"/>
  <c r="Q8" i="22"/>
  <c r="R8" i="22"/>
  <c r="S8" i="22"/>
  <c r="T8" i="22"/>
  <c r="U8" i="22"/>
  <c r="V8" i="22"/>
  <c r="W8" i="22"/>
  <c r="X8" i="22"/>
  <c r="Y8" i="22"/>
  <c r="Z8" i="22"/>
  <c r="AA8" i="22"/>
  <c r="AB8" i="22"/>
  <c r="AC8" i="22"/>
  <c r="AD8" i="22"/>
  <c r="AE8" i="22"/>
  <c r="AF8" i="22"/>
  <c r="AG8" i="22"/>
  <c r="AH8" i="22"/>
  <c r="AI8" i="22"/>
  <c r="AI8" i="21"/>
  <c r="AI20" i="27" s="1"/>
  <c r="AH8" i="21"/>
  <c r="AH20" i="27"/>
  <c r="AG8" i="21"/>
  <c r="AG20" i="27" s="1"/>
  <c r="AF8" i="21"/>
  <c r="AF20" i="27" s="1"/>
  <c r="AE8" i="21"/>
  <c r="AE20" i="27" s="1"/>
  <c r="AD8" i="21"/>
  <c r="AD20" i="27" s="1"/>
  <c r="AC8" i="21"/>
  <c r="AC20" i="27" s="1"/>
  <c r="AB8" i="21"/>
  <c r="AB20" i="27" s="1"/>
  <c r="AA8" i="21"/>
  <c r="AA20" i="27" s="1"/>
  <c r="Z8" i="21"/>
  <c r="Z20" i="27" s="1"/>
  <c r="Y8" i="21"/>
  <c r="Y20" i="27" s="1"/>
  <c r="X8" i="21"/>
  <c r="X20" i="27"/>
  <c r="W8" i="21"/>
  <c r="W20" i="27"/>
  <c r="V8" i="21"/>
  <c r="V20" i="27" s="1"/>
  <c r="U8" i="21"/>
  <c r="U20" i="27" s="1"/>
  <c r="T8" i="21"/>
  <c r="T20" i="27" s="1"/>
  <c r="S8" i="21"/>
  <c r="S20" i="27"/>
  <c r="R8" i="21"/>
  <c r="R20" i="27" s="1"/>
  <c r="Q8" i="21"/>
  <c r="Q20" i="27" s="1"/>
  <c r="P8" i="21"/>
  <c r="P20" i="27" s="1"/>
  <c r="O8" i="21"/>
  <c r="O20" i="27" s="1"/>
  <c r="N8" i="21"/>
  <c r="N20" i="27" s="1"/>
  <c r="M8" i="21"/>
  <c r="M20" i="27" s="1"/>
  <c r="L8" i="21"/>
  <c r="L20" i="27" s="1"/>
  <c r="K8" i="21"/>
  <c r="D8" i="21" s="1"/>
  <c r="D20" i="27" s="1"/>
  <c r="J8" i="21"/>
  <c r="J20" i="27"/>
  <c r="I8" i="21"/>
  <c r="I20" i="27"/>
  <c r="H8" i="21"/>
  <c r="H20" i="27"/>
  <c r="G8" i="21"/>
  <c r="G20" i="27"/>
  <c r="F8" i="21"/>
  <c r="F20" i="27"/>
  <c r="E8" i="21"/>
  <c r="E20" i="27" s="1"/>
  <c r="C8" i="21"/>
  <c r="C20" i="27"/>
  <c r="B8" i="21"/>
  <c r="B20" i="27"/>
  <c r="R8" i="20"/>
  <c r="R19" i="27" s="1"/>
  <c r="AI8" i="20"/>
  <c r="AI19" i="27" s="1"/>
  <c r="AH8" i="20"/>
  <c r="AH19" i="27" s="1"/>
  <c r="AG8" i="20"/>
  <c r="AG19" i="27" s="1"/>
  <c r="AF8" i="20"/>
  <c r="AF19" i="27" s="1"/>
  <c r="AE8" i="20"/>
  <c r="AE19" i="27" s="1"/>
  <c r="AD8" i="20"/>
  <c r="AD19" i="27" s="1"/>
  <c r="AC8" i="20"/>
  <c r="AC19" i="27" s="1"/>
  <c r="AB8" i="20"/>
  <c r="AB19" i="27"/>
  <c r="AA8" i="20"/>
  <c r="AA19" i="27" s="1"/>
  <c r="Z8" i="20"/>
  <c r="Z19" i="27" s="1"/>
  <c r="Y8" i="20"/>
  <c r="Y19" i="27" s="1"/>
  <c r="X8" i="20"/>
  <c r="X19" i="27" s="1"/>
  <c r="W8" i="20"/>
  <c r="W19" i="27"/>
  <c r="V8" i="20"/>
  <c r="V19" i="27" s="1"/>
  <c r="U8" i="20"/>
  <c r="U19" i="27" s="1"/>
  <c r="T8" i="20"/>
  <c r="T19" i="27"/>
  <c r="S8" i="20"/>
  <c r="S19" i="27" s="1"/>
  <c r="Q8" i="20"/>
  <c r="Q19" i="27" s="1"/>
  <c r="P8" i="20"/>
  <c r="P19" i="27" s="1"/>
  <c r="O8" i="20"/>
  <c r="O19" i="27" s="1"/>
  <c r="N8" i="20"/>
  <c r="N19" i="27" s="1"/>
  <c r="M8" i="20"/>
  <c r="M19" i="27" s="1"/>
  <c r="L8" i="20"/>
  <c r="L19" i="27" s="1"/>
  <c r="K8" i="20"/>
  <c r="K19" i="27"/>
  <c r="J8" i="20"/>
  <c r="J19" i="27" s="1"/>
  <c r="I8" i="20"/>
  <c r="I19" i="27" s="1"/>
  <c r="H8" i="20"/>
  <c r="H19" i="27"/>
  <c r="G8" i="20"/>
  <c r="G19" i="27" s="1"/>
  <c r="F8" i="20"/>
  <c r="F19" i="27" s="1"/>
  <c r="E8" i="20"/>
  <c r="E19" i="27" s="1"/>
  <c r="C8" i="20"/>
  <c r="C19" i="27" s="1"/>
  <c r="B8" i="20"/>
  <c r="B19" i="27" s="1"/>
  <c r="AI8" i="19"/>
  <c r="AH8" i="19"/>
  <c r="AH18" i="27" s="1"/>
  <c r="AG8" i="19"/>
  <c r="AG18" i="27" s="1"/>
  <c r="AF8" i="19"/>
  <c r="AF18" i="27" s="1"/>
  <c r="AE8" i="19"/>
  <c r="AE18" i="27" s="1"/>
  <c r="AD8" i="19"/>
  <c r="AD18" i="27" s="1"/>
  <c r="AC8" i="19"/>
  <c r="AC18" i="27" s="1"/>
  <c r="AB8" i="19"/>
  <c r="AB18" i="27"/>
  <c r="AA8" i="19"/>
  <c r="AA18" i="27"/>
  <c r="Z8" i="19"/>
  <c r="Z18" i="27"/>
  <c r="Y8" i="19"/>
  <c r="Y18" i="27"/>
  <c r="X8" i="19"/>
  <c r="X18" i="27" s="1"/>
  <c r="W8" i="19"/>
  <c r="W18" i="27"/>
  <c r="V8" i="19"/>
  <c r="V18" i="27" s="1"/>
  <c r="U8" i="19"/>
  <c r="U18" i="27" s="1"/>
  <c r="T8" i="19"/>
  <c r="T18" i="27" s="1"/>
  <c r="S8" i="19"/>
  <c r="S18" i="27" s="1"/>
  <c r="R8" i="19"/>
  <c r="R18" i="27" s="1"/>
  <c r="Q8" i="19"/>
  <c r="Q18" i="27" s="1"/>
  <c r="P8" i="19"/>
  <c r="P18" i="27" s="1"/>
  <c r="O8" i="19"/>
  <c r="O18" i="27" s="1"/>
  <c r="N8" i="19"/>
  <c r="N18" i="27" s="1"/>
  <c r="M8" i="19"/>
  <c r="M18" i="27"/>
  <c r="L8" i="19"/>
  <c r="L18" i="27" s="1"/>
  <c r="K8" i="19"/>
  <c r="K18" i="27" s="1"/>
  <c r="J8" i="19"/>
  <c r="J18" i="27"/>
  <c r="I8" i="19"/>
  <c r="I18" i="27" s="1"/>
  <c r="H8" i="19"/>
  <c r="H18" i="27" s="1"/>
  <c r="G8" i="19"/>
  <c r="G18" i="27" s="1"/>
  <c r="F8" i="19"/>
  <c r="F18" i="27" s="1"/>
  <c r="E8" i="19"/>
  <c r="E18" i="27" s="1"/>
  <c r="C8" i="19"/>
  <c r="C18" i="27" s="1"/>
  <c r="B8" i="19"/>
  <c r="B18" i="27" s="1"/>
  <c r="F8" i="18"/>
  <c r="F17" i="27" s="1"/>
  <c r="G8" i="18"/>
  <c r="G17" i="27" s="1"/>
  <c r="H8" i="18"/>
  <c r="D8" i="18" s="1"/>
  <c r="D17" i="27" s="1"/>
  <c r="I8" i="18"/>
  <c r="I17" i="27"/>
  <c r="J8" i="18"/>
  <c r="J17" i="27"/>
  <c r="K8" i="18"/>
  <c r="K17" i="27"/>
  <c r="L8" i="18"/>
  <c r="L17" i="27" s="1"/>
  <c r="M8" i="18"/>
  <c r="M17" i="27"/>
  <c r="N8" i="18"/>
  <c r="N17" i="27"/>
  <c r="O8" i="18"/>
  <c r="O17" i="27" s="1"/>
  <c r="P8" i="18"/>
  <c r="P17" i="27" s="1"/>
  <c r="Q8" i="18"/>
  <c r="Q17" i="27" s="1"/>
  <c r="R8" i="18"/>
  <c r="R17" i="27" s="1"/>
  <c r="S8" i="18"/>
  <c r="S17" i="27" s="1"/>
  <c r="T8" i="18"/>
  <c r="T17" i="27" s="1"/>
  <c r="U8" i="18"/>
  <c r="U17" i="27" s="1"/>
  <c r="V8" i="18"/>
  <c r="V17" i="27" s="1"/>
  <c r="W8" i="18"/>
  <c r="W17" i="27" s="1"/>
  <c r="X8" i="18"/>
  <c r="X17" i="27"/>
  <c r="Y8" i="18"/>
  <c r="Y17" i="27" s="1"/>
  <c r="Z8" i="18"/>
  <c r="Z17" i="27" s="1"/>
  <c r="AA8" i="18"/>
  <c r="AA17" i="27"/>
  <c r="AB8" i="18"/>
  <c r="AB17" i="27"/>
  <c r="AC8" i="18"/>
  <c r="AC17" i="27" s="1"/>
  <c r="AD8" i="18"/>
  <c r="AD17" i="27" s="1"/>
  <c r="AE8" i="18"/>
  <c r="AE17" i="27" s="1"/>
  <c r="AF8" i="18"/>
  <c r="AF17" i="27"/>
  <c r="AG8" i="18"/>
  <c r="AG17" i="27" s="1"/>
  <c r="AH8" i="18"/>
  <c r="AI8" i="18"/>
  <c r="AI17" i="27" s="1"/>
  <c r="E8" i="18"/>
  <c r="E17" i="27" s="1"/>
  <c r="C8" i="18"/>
  <c r="C17" i="27" s="1"/>
  <c r="B8" i="18"/>
  <c r="B17" i="27" s="1"/>
  <c r="B8" i="11"/>
  <c r="B14" i="27" s="1"/>
  <c r="C8" i="11"/>
  <c r="C14" i="27"/>
  <c r="D8" i="11"/>
  <c r="D14" i="27"/>
  <c r="E8" i="11"/>
  <c r="E14" i="27"/>
  <c r="F8" i="11"/>
  <c r="F14" i="27" s="1"/>
  <c r="G8" i="11"/>
  <c r="G14" i="27"/>
  <c r="H8" i="11"/>
  <c r="H14" i="27"/>
  <c r="I8" i="11"/>
  <c r="I14" i="27" s="1"/>
  <c r="J8" i="11"/>
  <c r="J14" i="27" s="1"/>
  <c r="K8" i="11"/>
  <c r="L14" i="27"/>
  <c r="L8" i="11"/>
  <c r="N14" i="27" s="1"/>
  <c r="M8" i="11"/>
  <c r="P14" i="27" s="1"/>
  <c r="N8" i="11"/>
  <c r="S14" i="27" s="1"/>
  <c r="O8" i="11"/>
  <c r="U14" i="27" s="1"/>
  <c r="P8" i="11"/>
  <c r="W14" i="27" s="1"/>
  <c r="Q8" i="11"/>
  <c r="Y14" i="27" s="1"/>
  <c r="R8" i="11"/>
  <c r="S8" i="11"/>
  <c r="AC14" i="27" s="1"/>
  <c r="T8" i="11"/>
  <c r="AD14" i="27" s="1"/>
  <c r="U8" i="11"/>
  <c r="AE14" i="27"/>
  <c r="V8" i="11"/>
  <c r="AF14" i="27"/>
  <c r="W8" i="11"/>
  <c r="AG14" i="27" s="1"/>
  <c r="X8" i="11"/>
  <c r="AH14" i="27" s="1"/>
  <c r="Y8" i="11"/>
  <c r="AI14" i="27" s="1"/>
  <c r="Z8" i="11"/>
  <c r="AA8" i="11"/>
  <c r="AA8" i="9"/>
  <c r="Z8" i="9"/>
  <c r="Y8" i="9"/>
  <c r="AI13" i="27" s="1"/>
  <c r="X8" i="9"/>
  <c r="AH13" i="27" s="1"/>
  <c r="W8" i="9"/>
  <c r="AG13" i="27" s="1"/>
  <c r="V8" i="9"/>
  <c r="AF13" i="27" s="1"/>
  <c r="U8" i="9"/>
  <c r="AE13" i="27" s="1"/>
  <c r="T8" i="9"/>
  <c r="AD13" i="27"/>
  <c r="S8" i="9"/>
  <c r="AC13" i="27"/>
  <c r="R8" i="9"/>
  <c r="AB13" i="27"/>
  <c r="Q8" i="9"/>
  <c r="Y13" i="27" s="1"/>
  <c r="P8" i="9"/>
  <c r="W13" i="27" s="1"/>
  <c r="O8" i="9"/>
  <c r="U13" i="27"/>
  <c r="N8" i="9"/>
  <c r="S13" i="27" s="1"/>
  <c r="M8" i="9"/>
  <c r="P13" i="27" s="1"/>
  <c r="L8" i="9"/>
  <c r="N13" i="27"/>
  <c r="K8" i="9"/>
  <c r="L13" i="27" s="1"/>
  <c r="J8" i="9"/>
  <c r="J13" i="27" s="1"/>
  <c r="I8" i="9"/>
  <c r="I13" i="27" s="1"/>
  <c r="H8" i="9"/>
  <c r="H13" i="27" s="1"/>
  <c r="G8" i="9"/>
  <c r="G13" i="27" s="1"/>
  <c r="F8" i="9"/>
  <c r="F13" i="27" s="1"/>
  <c r="E8" i="9"/>
  <c r="E13" i="27" s="1"/>
  <c r="D8" i="9"/>
  <c r="D13" i="27" s="1"/>
  <c r="C8" i="9"/>
  <c r="C13" i="27" s="1"/>
  <c r="Z8" i="8"/>
  <c r="Y8" i="8"/>
  <c r="X8" i="8"/>
  <c r="AI12" i="27" s="1"/>
  <c r="W8" i="8"/>
  <c r="AH12" i="27" s="1"/>
  <c r="V8" i="8"/>
  <c r="AG12" i="27" s="1"/>
  <c r="U8" i="8"/>
  <c r="AF12" i="27" s="1"/>
  <c r="T8" i="8"/>
  <c r="AE12" i="27"/>
  <c r="S8" i="8"/>
  <c r="AD12" i="27" s="1"/>
  <c r="R8" i="8"/>
  <c r="AC12" i="27" s="1"/>
  <c r="Q8" i="8"/>
  <c r="AB12" i="27" s="1"/>
  <c r="P8" i="8"/>
  <c r="Y12" i="27" s="1"/>
  <c r="O8" i="8"/>
  <c r="W12" i="27" s="1"/>
  <c r="N8" i="8"/>
  <c r="S12" i="27" s="1"/>
  <c r="M8" i="8"/>
  <c r="P12" i="27" s="1"/>
  <c r="L8" i="8"/>
  <c r="N12" i="27" s="1"/>
  <c r="K8" i="8"/>
  <c r="L12" i="27" s="1"/>
  <c r="J8" i="8"/>
  <c r="J12" i="27" s="1"/>
  <c r="I8" i="8"/>
  <c r="I12" i="27"/>
  <c r="H8" i="8"/>
  <c r="H12" i="27" s="1"/>
  <c r="G8" i="8"/>
  <c r="G12" i="27" s="1"/>
  <c r="F8" i="8"/>
  <c r="F12" i="27"/>
  <c r="E8" i="8"/>
  <c r="E12" i="27" s="1"/>
  <c r="D8" i="8"/>
  <c r="D12" i="27" s="1"/>
  <c r="C8" i="8"/>
  <c r="C12" i="27" s="1"/>
  <c r="B8" i="8"/>
  <c r="B12" i="27" s="1"/>
  <c r="Z8" i="7"/>
  <c r="Y8" i="7"/>
  <c r="X8" i="7"/>
  <c r="AI11" i="27" s="1"/>
  <c r="W8" i="7"/>
  <c r="AH11" i="27" s="1"/>
  <c r="V8" i="7"/>
  <c r="AG11" i="27" s="1"/>
  <c r="U8" i="7"/>
  <c r="AF11" i="27" s="1"/>
  <c r="T8" i="7"/>
  <c r="AE11" i="27" s="1"/>
  <c r="S8" i="7"/>
  <c r="AD11" i="27"/>
  <c r="R8" i="7"/>
  <c r="AC11" i="27"/>
  <c r="Q8" i="7"/>
  <c r="AB11" i="27"/>
  <c r="P8" i="7"/>
  <c r="O8" i="7"/>
  <c r="N8" i="7"/>
  <c r="W11" i="27" s="1"/>
  <c r="M8" i="7"/>
  <c r="S11" i="27"/>
  <c r="L8" i="7"/>
  <c r="P11" i="27"/>
  <c r="K8" i="7"/>
  <c r="L11" i="27" s="1"/>
  <c r="J8" i="7"/>
  <c r="J11" i="27"/>
  <c r="I8" i="7"/>
  <c r="I11" i="27"/>
  <c r="H8" i="7"/>
  <c r="H11" i="27"/>
  <c r="G8" i="7"/>
  <c r="G11" i="27" s="1"/>
  <c r="F8" i="7"/>
  <c r="F11" i="27" s="1"/>
  <c r="E8" i="7"/>
  <c r="E11" i="27" s="1"/>
  <c r="D8" i="7"/>
  <c r="D11" i="27" s="1"/>
  <c r="C8" i="7"/>
  <c r="C11" i="27"/>
  <c r="B8" i="7"/>
  <c r="B11" i="27"/>
  <c r="D8" i="5"/>
  <c r="D9" i="27" s="1"/>
  <c r="C8" i="5"/>
  <c r="C9" i="27"/>
  <c r="E8" i="6"/>
  <c r="E10" i="27"/>
  <c r="F8" i="6"/>
  <c r="F10" i="27" s="1"/>
  <c r="G8" i="6"/>
  <c r="G10" i="27" s="1"/>
  <c r="H8" i="6"/>
  <c r="H10" i="27" s="1"/>
  <c r="I8" i="6"/>
  <c r="I10" i="27" s="1"/>
  <c r="J8" i="6"/>
  <c r="J10" i="27" s="1"/>
  <c r="K8" i="6"/>
  <c r="L10" i="27" s="1"/>
  <c r="L8" i="6"/>
  <c r="P10" i="27" s="1"/>
  <c r="M8" i="6"/>
  <c r="S10" i="27"/>
  <c r="N8" i="6"/>
  <c r="W10" i="27" s="1"/>
  <c r="O8" i="6"/>
  <c r="P8" i="6"/>
  <c r="Q8" i="6"/>
  <c r="AB10" i="27"/>
  <c r="R8" i="6"/>
  <c r="AC10" i="27"/>
  <c r="S8" i="6"/>
  <c r="AD10" i="27"/>
  <c r="T8" i="6"/>
  <c r="AE10" i="27" s="1"/>
  <c r="U8" i="6"/>
  <c r="AF10" i="27"/>
  <c r="V8" i="6"/>
  <c r="AG10" i="27"/>
  <c r="W8" i="6"/>
  <c r="AH10" i="27" s="1"/>
  <c r="X8" i="6"/>
  <c r="AI10" i="27" s="1"/>
  <c r="Y8" i="6"/>
  <c r="Z8" i="6"/>
  <c r="D8" i="6"/>
  <c r="D10" i="27" s="1"/>
  <c r="C8" i="6"/>
  <c r="C10" i="27"/>
  <c r="Y8" i="3"/>
  <c r="X8" i="3"/>
  <c r="W8" i="3"/>
  <c r="V8" i="3"/>
  <c r="U8" i="3"/>
  <c r="T8" i="3"/>
  <c r="S8" i="3"/>
  <c r="AI6" i="27"/>
  <c r="R8" i="3"/>
  <c r="AH6" i="27" s="1"/>
  <c r="Q8" i="3"/>
  <c r="AG6" i="27" s="1"/>
  <c r="P8" i="3"/>
  <c r="AF6" i="27" s="1"/>
  <c r="O8" i="3"/>
  <c r="AE6" i="27"/>
  <c r="N8" i="3"/>
  <c r="AD6" i="27" s="1"/>
  <c r="M8" i="3"/>
  <c r="AC6" i="27" s="1"/>
  <c r="L8" i="3"/>
  <c r="AB6" i="27" s="1"/>
  <c r="K8" i="3"/>
  <c r="J8" i="3"/>
  <c r="I8" i="3"/>
  <c r="H8" i="3"/>
  <c r="S6" i="27"/>
  <c r="G8" i="3"/>
  <c r="P6" i="27"/>
  <c r="F8" i="3"/>
  <c r="L6" i="27" s="1"/>
  <c r="E8" i="3"/>
  <c r="E6" i="27"/>
  <c r="D8" i="3"/>
  <c r="D6" i="27"/>
  <c r="C8" i="3"/>
  <c r="C6" i="27"/>
  <c r="B8" i="3"/>
  <c r="B6" i="27"/>
  <c r="B8" i="1"/>
  <c r="B7" i="27" s="1"/>
  <c r="C8" i="1"/>
  <c r="C7" i="27"/>
  <c r="D8" i="1"/>
  <c r="D7" i="27"/>
  <c r="E8" i="1"/>
  <c r="E7" i="27" s="1"/>
  <c r="F8" i="1"/>
  <c r="L7" i="27"/>
  <c r="G8" i="1"/>
  <c r="P7" i="27"/>
  <c r="H8" i="1"/>
  <c r="S7" i="27"/>
  <c r="I8" i="1"/>
  <c r="W7" i="27" s="1"/>
  <c r="J8" i="1"/>
  <c r="K8" i="1"/>
  <c r="L8" i="1"/>
  <c r="AB7" i="27"/>
  <c r="M8" i="1"/>
  <c r="AC7" i="27" s="1"/>
  <c r="N8" i="1"/>
  <c r="AD7" i="27" s="1"/>
  <c r="O8" i="1"/>
  <c r="AE7" i="27"/>
  <c r="P8" i="1"/>
  <c r="AF7" i="27" s="1"/>
  <c r="Q8" i="1"/>
  <c r="AG7" i="27" s="1"/>
  <c r="R8" i="1"/>
  <c r="AH7" i="27" s="1"/>
  <c r="S8" i="1"/>
  <c r="AI7" i="27" s="1"/>
  <c r="T8" i="1"/>
  <c r="U8" i="1"/>
  <c r="V8" i="1"/>
  <c r="W8" i="1"/>
  <c r="X8" i="1"/>
  <c r="Y8" i="1"/>
  <c r="Y8" i="4"/>
  <c r="X8" i="4"/>
  <c r="W8" i="4"/>
  <c r="V8" i="4"/>
  <c r="U8" i="4"/>
  <c r="T8" i="4"/>
  <c r="S8" i="4"/>
  <c r="AI8" i="27"/>
  <c r="R8" i="4"/>
  <c r="AH8" i="27"/>
  <c r="Q8" i="4"/>
  <c r="AG8" i="27" s="1"/>
  <c r="P8" i="4"/>
  <c r="AF8" i="27" s="1"/>
  <c r="O8" i="4"/>
  <c r="AE8" i="27" s="1"/>
  <c r="N8" i="4"/>
  <c r="AD8" i="27" s="1"/>
  <c r="M8" i="4"/>
  <c r="AC8" i="27" s="1"/>
  <c r="L8" i="4"/>
  <c r="AB8" i="27" s="1"/>
  <c r="K8" i="4"/>
  <c r="J8" i="4"/>
  <c r="I8" i="4"/>
  <c r="W8" i="27" s="1"/>
  <c r="H8" i="4"/>
  <c r="S8" i="27"/>
  <c r="G8" i="4"/>
  <c r="P8" i="27"/>
  <c r="F8" i="4"/>
  <c r="L8" i="27"/>
  <c r="E8" i="4"/>
  <c r="E8" i="27"/>
  <c r="D8" i="4"/>
  <c r="D8" i="27" s="1"/>
  <c r="C8" i="4"/>
  <c r="C8" i="27"/>
  <c r="B8" i="4"/>
  <c r="B8" i="27"/>
  <c r="E8" i="5"/>
  <c r="E9" i="27"/>
  <c r="F8" i="5"/>
  <c r="F9" i="27"/>
  <c r="G8" i="5"/>
  <c r="G9" i="27"/>
  <c r="H8" i="5"/>
  <c r="H9" i="27"/>
  <c r="I8" i="5"/>
  <c r="J8" i="5"/>
  <c r="J9" i="27" s="1"/>
  <c r="K8" i="5"/>
  <c r="L9" i="27" s="1"/>
  <c r="L8" i="5"/>
  <c r="P9" i="27" s="1"/>
  <c r="M8" i="5"/>
  <c r="S9" i="27" s="1"/>
  <c r="N8" i="5"/>
  <c r="W9" i="27" s="1"/>
  <c r="O8" i="5"/>
  <c r="P8" i="5"/>
  <c r="Q8" i="5"/>
  <c r="AB9" i="27"/>
  <c r="R8" i="5"/>
  <c r="AC9" i="27"/>
  <c r="S8" i="5"/>
  <c r="AD9" i="27"/>
  <c r="T8" i="5"/>
  <c r="AE9" i="27"/>
  <c r="U8" i="5"/>
  <c r="AF9" i="27"/>
  <c r="V8" i="5"/>
  <c r="AG9" i="27" s="1"/>
  <c r="W8" i="5"/>
  <c r="AH9" i="27"/>
  <c r="X8" i="5"/>
  <c r="AI9" i="27"/>
  <c r="Y8" i="5"/>
  <c r="Z8" i="5"/>
  <c r="B8" i="5"/>
  <c r="B9" i="27"/>
  <c r="B8" i="6"/>
  <c r="B10" i="27"/>
  <c r="D8" i="20"/>
  <c r="D19" i="27" s="1"/>
  <c r="D8" i="29"/>
  <c r="D8" i="19" l="1"/>
  <c r="D18" i="27" s="1"/>
  <c r="H17" i="27"/>
</calcChain>
</file>

<file path=xl/sharedStrings.xml><?xml version="1.0" encoding="utf-8"?>
<sst xmlns="http://schemas.openxmlformats.org/spreadsheetml/2006/main" count="2260" uniqueCount="603">
  <si>
    <t>公開類</t>
  </si>
  <si>
    <t>編製機關</t>
    <phoneticPr fontId="2" type="noConversion"/>
  </si>
  <si>
    <t>表　　號</t>
    <phoneticPr fontId="2" type="noConversion"/>
  </si>
  <si>
    <t>年　報</t>
    <phoneticPr fontId="2" type="noConversion"/>
  </si>
  <si>
    <t>次年二月底前填報</t>
    <phoneticPr fontId="2" type="noConversion"/>
  </si>
  <si>
    <t>台北市</t>
    <phoneticPr fontId="2" type="noConversion"/>
  </si>
  <si>
    <t>高雄市</t>
    <phoneticPr fontId="2" type="noConversion"/>
  </si>
  <si>
    <t>台北縣</t>
    <phoneticPr fontId="2" type="noConversion"/>
  </si>
  <si>
    <t>宜蘭縣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</si>
  <si>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</si>
  <si>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</si>
  <si>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</si>
  <si>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</si>
  <si>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</si>
  <si>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</si>
  <si>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</si>
  <si>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台南縣</t>
    <phoneticPr fontId="2" type="noConversion"/>
  </si>
  <si>
    <t>高雄縣</t>
    <phoneticPr fontId="2" type="noConversion"/>
  </si>
  <si>
    <t>屏東縣</t>
    <phoneticPr fontId="2" type="noConversion"/>
  </si>
  <si>
    <t>台東縣</t>
    <phoneticPr fontId="2" type="noConversion"/>
  </si>
  <si>
    <t>花蓮縣</t>
    <phoneticPr fontId="2" type="noConversion"/>
  </si>
  <si>
    <t>澎湖縣</t>
    <phoneticPr fontId="2" type="noConversion"/>
  </si>
  <si>
    <t>基隆市</t>
    <phoneticPr fontId="2" type="noConversion"/>
  </si>
  <si>
    <t>新竹市</t>
    <phoneticPr fontId="2" type="noConversion"/>
  </si>
  <si>
    <t>台中市</t>
    <phoneticPr fontId="2" type="noConversion"/>
  </si>
  <si>
    <t>嘉義市</t>
    <phoneticPr fontId="2" type="noConversion"/>
  </si>
  <si>
    <t>台南市</t>
    <phoneticPr fontId="2" type="noConversion"/>
  </si>
  <si>
    <t>金門縣</t>
    <phoneticPr fontId="2" type="noConversion"/>
  </si>
  <si>
    <t>連江縣</t>
    <phoneticPr fontId="2" type="noConversion"/>
  </si>
  <si>
    <t>轄區總</t>
    <phoneticPr fontId="2" type="noConversion"/>
  </si>
  <si>
    <t>人口數</t>
    <phoneticPr fontId="2" type="noConversion"/>
  </si>
  <si>
    <t>訪視病</t>
    <phoneticPr fontId="2" type="noConversion"/>
  </si>
  <si>
    <t>協助病患</t>
    <phoneticPr fontId="2" type="noConversion"/>
  </si>
  <si>
    <t>就醫次數</t>
    <phoneticPr fontId="2" type="noConversion"/>
  </si>
  <si>
    <t>指定保</t>
    <phoneticPr fontId="2" type="noConversion"/>
  </si>
  <si>
    <t>護人次數</t>
    <phoneticPr fontId="2" type="noConversion"/>
  </si>
  <si>
    <t>精神病患</t>
    <phoneticPr fontId="2" type="noConversion"/>
  </si>
  <si>
    <t>一般民眾</t>
    <phoneticPr fontId="2" type="noConversion"/>
  </si>
  <si>
    <t>工作人員</t>
    <phoneticPr fontId="2" type="noConversion"/>
  </si>
  <si>
    <t>相關基層</t>
    <phoneticPr fontId="2" type="noConversion"/>
  </si>
  <si>
    <t>工作</t>
    <phoneticPr fontId="2" type="noConversion"/>
  </si>
  <si>
    <t>民眾申</t>
    <phoneticPr fontId="2" type="noConversion"/>
  </si>
  <si>
    <t>總計</t>
    <phoneticPr fontId="2" type="noConversion"/>
  </si>
  <si>
    <t>1650-02-01</t>
    <phoneticPr fontId="2" type="noConversion"/>
  </si>
  <si>
    <r>
      <t>在職訓練</t>
    </r>
    <r>
      <rPr>
        <sz val="10"/>
        <rFont val="Times New Roman"/>
        <family val="1"/>
      </rPr>
      <t/>
    </r>
    <phoneticPr fontId="2" type="noConversion"/>
  </si>
  <si>
    <r>
      <t>人員研習會</t>
    </r>
    <r>
      <rPr>
        <sz val="10"/>
        <rFont val="Times New Roman"/>
        <family val="1"/>
      </rPr>
      <t/>
    </r>
    <phoneticPr fontId="2" type="noConversion"/>
  </si>
  <si>
    <t>列管自殺</t>
    <phoneticPr fontId="2" type="noConversion"/>
  </si>
  <si>
    <t>訪視自殺</t>
    <phoneticPr fontId="2" type="noConversion"/>
  </si>
  <si>
    <t>個案</t>
    <phoneticPr fontId="2" type="noConversion"/>
  </si>
  <si>
    <t>人數</t>
    <phoneticPr fontId="2" type="noConversion"/>
  </si>
  <si>
    <t>人次</t>
    <phoneticPr fontId="2" type="noConversion"/>
  </si>
  <si>
    <t>縣市別</t>
    <phoneticPr fontId="2" type="noConversion"/>
  </si>
  <si>
    <t>自殺未遂</t>
    <phoneticPr fontId="2" type="noConversion"/>
  </si>
  <si>
    <t>上年</t>
    <phoneticPr fontId="2" type="noConversion"/>
  </si>
  <si>
    <t>本年</t>
    <phoneticPr fontId="2" type="noConversion"/>
  </si>
  <si>
    <r>
      <t>家屬座談會</t>
    </r>
    <r>
      <rPr>
        <sz val="10"/>
        <rFont val="Times New Roman"/>
        <family val="1"/>
      </rPr>
      <t/>
    </r>
    <phoneticPr fontId="2" type="noConversion"/>
  </si>
  <si>
    <r>
      <t>宣導活動</t>
    </r>
    <r>
      <rPr>
        <sz val="10"/>
        <rFont val="Times New Roman"/>
        <family val="1"/>
      </rPr>
      <t/>
    </r>
    <phoneticPr fontId="2" type="noConversion"/>
  </si>
  <si>
    <t>場次</t>
    <phoneticPr fontId="2" type="noConversion"/>
  </si>
  <si>
    <t>目前管理個案數</t>
    <phoneticPr fontId="2" type="noConversion"/>
  </si>
  <si>
    <t>人數</t>
    <phoneticPr fontId="2" type="noConversion"/>
  </si>
  <si>
    <t>患人次</t>
    <phoneticPr fontId="2" type="noConversion"/>
  </si>
  <si>
    <t>案件數</t>
    <phoneticPr fontId="2" type="noConversion"/>
  </si>
  <si>
    <t>人數</t>
    <phoneticPr fontId="2" type="noConversion"/>
  </si>
  <si>
    <t>人次</t>
    <phoneticPr fontId="2" type="noConversion"/>
  </si>
  <si>
    <t>填表</t>
  </si>
  <si>
    <t>審核</t>
  </si>
  <si>
    <t>主辦業務人員</t>
  </si>
  <si>
    <t>機關長官</t>
  </si>
  <si>
    <t>主辦統計人員</t>
  </si>
  <si>
    <t>領具身心障礙手冊人數</t>
    <phoneticPr fontId="2" type="noConversion"/>
  </si>
  <si>
    <t>資料來源：行政院衛生署醫事處。</t>
  </si>
  <si>
    <t>填表說明：本表一式二份，一份送本署統計室，一份本署醫事處自存。</t>
  </si>
  <si>
    <t>行政院衛生署(醫事處)</t>
  </si>
  <si>
    <t>嘉義縣</t>
    <phoneticPr fontId="2" type="noConversion"/>
  </si>
  <si>
    <t>-</t>
  </si>
  <si>
    <t>精神衛生行政工作執行成果表</t>
    <phoneticPr fontId="2" type="noConversion"/>
  </si>
  <si>
    <t>縣市別</t>
    <phoneticPr fontId="2" type="noConversion"/>
  </si>
  <si>
    <t>訪員</t>
    <phoneticPr fontId="2" type="noConversion"/>
  </si>
  <si>
    <t>本年</t>
    <phoneticPr fontId="2" type="noConversion"/>
  </si>
  <si>
    <t>個案</t>
    <phoneticPr fontId="2" type="noConversion"/>
  </si>
  <si>
    <t>場次</t>
    <phoneticPr fontId="2" type="noConversion"/>
  </si>
  <si>
    <t>總計</t>
    <phoneticPr fontId="2" type="noConversion"/>
  </si>
  <si>
    <t>宜蘭縣</t>
    <phoneticPr fontId="2" type="noConversion"/>
  </si>
  <si>
    <t>嘉義縣</t>
    <phoneticPr fontId="2" type="noConversion"/>
  </si>
  <si>
    <t>編製機關</t>
    <phoneticPr fontId="2" type="noConversion"/>
  </si>
  <si>
    <t>年　報</t>
    <phoneticPr fontId="2" type="noConversion"/>
  </si>
  <si>
    <t>次年二月底前填報</t>
    <phoneticPr fontId="2" type="noConversion"/>
  </si>
  <si>
    <t>表　　號</t>
    <phoneticPr fontId="2" type="noConversion"/>
  </si>
  <si>
    <t>1650-02-01</t>
    <phoneticPr fontId="2" type="noConversion"/>
  </si>
  <si>
    <t>精神衛生行政工作執行成果表</t>
    <phoneticPr fontId="2" type="noConversion"/>
  </si>
  <si>
    <t>縣市別</t>
    <phoneticPr fontId="2" type="noConversion"/>
  </si>
  <si>
    <t>轄區總</t>
    <phoneticPr fontId="2" type="noConversion"/>
  </si>
  <si>
    <t>訪視病</t>
    <phoneticPr fontId="2" type="noConversion"/>
  </si>
  <si>
    <t>協助病患</t>
    <phoneticPr fontId="2" type="noConversion"/>
  </si>
  <si>
    <t>指定保</t>
    <phoneticPr fontId="2" type="noConversion"/>
  </si>
  <si>
    <t>精神病患</t>
    <phoneticPr fontId="2" type="noConversion"/>
  </si>
  <si>
    <t>一般民眾</t>
    <phoneticPr fontId="2" type="noConversion"/>
  </si>
  <si>
    <t>工作人員</t>
    <phoneticPr fontId="2" type="noConversion"/>
  </si>
  <si>
    <t>相關基層</t>
    <phoneticPr fontId="2" type="noConversion"/>
  </si>
  <si>
    <t>工作</t>
    <phoneticPr fontId="2" type="noConversion"/>
  </si>
  <si>
    <t>民眾申</t>
    <phoneticPr fontId="2" type="noConversion"/>
  </si>
  <si>
    <t>自殺未遂</t>
    <phoneticPr fontId="2" type="noConversion"/>
  </si>
  <si>
    <t>訪視自殺</t>
    <phoneticPr fontId="2" type="noConversion"/>
  </si>
  <si>
    <t>人口數</t>
    <phoneticPr fontId="2" type="noConversion"/>
  </si>
  <si>
    <t>上年</t>
    <phoneticPr fontId="2" type="noConversion"/>
  </si>
  <si>
    <t>本年</t>
    <phoneticPr fontId="2" type="noConversion"/>
  </si>
  <si>
    <t>患人次</t>
    <phoneticPr fontId="2" type="noConversion"/>
  </si>
  <si>
    <t>就醫次數</t>
    <phoneticPr fontId="2" type="noConversion"/>
  </si>
  <si>
    <t>護人次數</t>
    <phoneticPr fontId="2" type="noConversion"/>
  </si>
  <si>
    <t>案件數</t>
    <phoneticPr fontId="2" type="noConversion"/>
  </si>
  <si>
    <t>個案</t>
    <phoneticPr fontId="2" type="noConversion"/>
  </si>
  <si>
    <t>人次</t>
    <phoneticPr fontId="2" type="noConversion"/>
  </si>
  <si>
    <t>場次</t>
    <phoneticPr fontId="2" type="noConversion"/>
  </si>
  <si>
    <t>人數</t>
    <phoneticPr fontId="2" type="noConversion"/>
  </si>
  <si>
    <t>總計</t>
    <phoneticPr fontId="2" type="noConversion"/>
  </si>
  <si>
    <t>台北市</t>
    <phoneticPr fontId="2" type="noConversion"/>
  </si>
  <si>
    <t>高雄市</t>
    <phoneticPr fontId="2" type="noConversion"/>
  </si>
  <si>
    <t>台北縣</t>
    <phoneticPr fontId="2" type="noConversion"/>
  </si>
  <si>
    <t>桃園縣</t>
    <phoneticPr fontId="2" type="noConversion"/>
  </si>
  <si>
    <t>新竹縣</t>
    <phoneticPr fontId="2" type="noConversion"/>
  </si>
  <si>
    <t>苗栗縣</t>
    <phoneticPr fontId="2" type="noConversion"/>
  </si>
  <si>
    <t>台中縣</t>
    <phoneticPr fontId="2" type="noConversion"/>
  </si>
  <si>
    <t>彰化縣</t>
    <phoneticPr fontId="2" type="noConversion"/>
  </si>
  <si>
    <t>南投縣</t>
    <phoneticPr fontId="2" type="noConversion"/>
  </si>
  <si>
    <t>雲林縣</t>
    <phoneticPr fontId="2" type="noConversion"/>
  </si>
  <si>
    <t>台南縣</t>
    <phoneticPr fontId="2" type="noConversion"/>
  </si>
  <si>
    <t>高雄縣</t>
    <phoneticPr fontId="2" type="noConversion"/>
  </si>
  <si>
    <t>屏東縣</t>
    <phoneticPr fontId="2" type="noConversion"/>
  </si>
  <si>
    <t>台東縣</t>
    <phoneticPr fontId="2" type="noConversion"/>
  </si>
  <si>
    <t>花蓮縣</t>
    <phoneticPr fontId="2" type="noConversion"/>
  </si>
  <si>
    <t>澎湖縣</t>
    <phoneticPr fontId="2" type="noConversion"/>
  </si>
  <si>
    <t>基隆市</t>
    <phoneticPr fontId="2" type="noConversion"/>
  </si>
  <si>
    <t>新竹市</t>
    <phoneticPr fontId="2" type="noConversion"/>
  </si>
  <si>
    <t>台中市</t>
    <phoneticPr fontId="2" type="noConversion"/>
  </si>
  <si>
    <t>嘉義市</t>
    <phoneticPr fontId="2" type="noConversion"/>
  </si>
  <si>
    <t>台南市</t>
    <phoneticPr fontId="2" type="noConversion"/>
  </si>
  <si>
    <t>金門縣</t>
    <phoneticPr fontId="2" type="noConversion"/>
  </si>
  <si>
    <t>連江縣</t>
    <phoneticPr fontId="2" type="noConversion"/>
  </si>
  <si>
    <t>行政院衛生署統計室</t>
    <phoneticPr fontId="2" type="noConversion"/>
  </si>
  <si>
    <t>轄區
總人口數</t>
    <phoneticPr fontId="2" type="noConversion"/>
  </si>
  <si>
    <t>目前管理個案數</t>
    <phoneticPr fontId="2" type="noConversion"/>
  </si>
  <si>
    <t>領具精神障礙類別手冊人數</t>
    <phoneticPr fontId="2" type="noConversion"/>
  </si>
  <si>
    <t>管理個案分級人數</t>
    <phoneticPr fontId="2" type="noConversion"/>
  </si>
  <si>
    <t>訪員
人數</t>
    <phoneticPr fontId="2" type="noConversion"/>
  </si>
  <si>
    <t>訪視病患人次</t>
    <phoneticPr fontId="2" type="noConversion"/>
  </si>
  <si>
    <t>協助病患就醫次數</t>
    <phoneticPr fontId="2" type="noConversion"/>
  </si>
  <si>
    <t>指定保護人次數</t>
    <phoneticPr fontId="2" type="noConversion"/>
  </si>
  <si>
    <t>精神病患家屬
座談會</t>
    <phoneticPr fontId="2" type="noConversion"/>
  </si>
  <si>
    <t>一般民眾
宣導活動</t>
    <phoneticPr fontId="2" type="noConversion"/>
  </si>
  <si>
    <t>工作人員
在職訓練</t>
    <phoneticPr fontId="2" type="noConversion"/>
  </si>
  <si>
    <t>相關基層人員
研習會</t>
    <phoneticPr fontId="2" type="noConversion"/>
  </si>
  <si>
    <t>自殺未
遂人次</t>
    <phoneticPr fontId="2" type="noConversion"/>
  </si>
  <si>
    <t>一級</t>
    <phoneticPr fontId="4" type="noConversion"/>
  </si>
  <si>
    <t>二級</t>
    <phoneticPr fontId="4" type="noConversion"/>
  </si>
  <si>
    <t>三級</t>
    <phoneticPr fontId="4" type="noConversion"/>
  </si>
  <si>
    <t>四級</t>
    <phoneticPr fontId="4" type="noConversion"/>
  </si>
  <si>
    <t>五級</t>
    <phoneticPr fontId="4" type="noConversion"/>
  </si>
  <si>
    <t>行政院衛生署統計室</t>
    <phoneticPr fontId="2" type="noConversion"/>
  </si>
  <si>
    <t>轄區
總人口數</t>
    <phoneticPr fontId="2" type="noConversion"/>
  </si>
  <si>
    <t>領具精神障礙類別手冊人數</t>
    <phoneticPr fontId="2" type="noConversion"/>
  </si>
  <si>
    <t>管理個案分級人數</t>
    <phoneticPr fontId="2" type="noConversion"/>
  </si>
  <si>
    <t>訪員
人數</t>
    <phoneticPr fontId="2" type="noConversion"/>
  </si>
  <si>
    <t>訪視病患人次</t>
    <phoneticPr fontId="2" type="noConversion"/>
  </si>
  <si>
    <t>協助病患就醫次數</t>
    <phoneticPr fontId="2" type="noConversion"/>
  </si>
  <si>
    <t>指定保護人次數</t>
    <phoneticPr fontId="2" type="noConversion"/>
  </si>
  <si>
    <t>精神病患家屬
座談會</t>
    <phoneticPr fontId="2" type="noConversion"/>
  </si>
  <si>
    <t>一般民眾
宣導活動</t>
    <phoneticPr fontId="2" type="noConversion"/>
  </si>
  <si>
    <t>工作人員
在職訓練</t>
    <phoneticPr fontId="2" type="noConversion"/>
  </si>
  <si>
    <t>相關基層人員
研習會</t>
    <phoneticPr fontId="2" type="noConversion"/>
  </si>
  <si>
    <t>自殺未
遂人次</t>
    <phoneticPr fontId="2" type="noConversion"/>
  </si>
  <si>
    <t>上年97</t>
    <phoneticPr fontId="2" type="noConversion"/>
  </si>
  <si>
    <t>本年98</t>
    <phoneticPr fontId="2" type="noConversion"/>
  </si>
  <si>
    <t>一級</t>
    <phoneticPr fontId="4" type="noConversion"/>
  </si>
  <si>
    <t>二級</t>
    <phoneticPr fontId="4" type="noConversion"/>
  </si>
  <si>
    <t>三級</t>
    <phoneticPr fontId="4" type="noConversion"/>
  </si>
  <si>
    <t>四級</t>
    <phoneticPr fontId="4" type="noConversion"/>
  </si>
  <si>
    <t>五級</t>
    <phoneticPr fontId="4" type="noConversion"/>
  </si>
  <si>
    <t>嚴重病人人數</t>
    <phoneticPr fontId="4" type="noConversion"/>
  </si>
  <si>
    <t>指定精神醫療機構數</t>
    <phoneticPr fontId="2" type="noConversion"/>
  </si>
  <si>
    <t>總    計</t>
    <phoneticPr fontId="4" type="noConversion"/>
  </si>
  <si>
    <t>新北市</t>
    <phoneticPr fontId="4" type="noConversion"/>
  </si>
  <si>
    <t>臺北市</t>
    <phoneticPr fontId="4" type="noConversion"/>
  </si>
  <si>
    <t>臺中市</t>
    <phoneticPr fontId="4" type="noConversion"/>
  </si>
  <si>
    <t>臺南市</t>
    <phoneticPr fontId="4" type="noConversion"/>
  </si>
  <si>
    <t>高雄市</t>
    <phoneticPr fontId="4" type="noConversion"/>
  </si>
  <si>
    <t>宜蘭縣</t>
    <phoneticPr fontId="4" type="noConversion"/>
  </si>
  <si>
    <t>桃園縣</t>
    <phoneticPr fontId="4" type="noConversion"/>
  </si>
  <si>
    <t>新竹縣</t>
    <phoneticPr fontId="4" type="noConversion"/>
  </si>
  <si>
    <t>苗栗縣</t>
    <phoneticPr fontId="4" type="noConversion"/>
  </si>
  <si>
    <t>彰化縣</t>
    <phoneticPr fontId="4" type="noConversion"/>
  </si>
  <si>
    <t>南投縣</t>
    <phoneticPr fontId="4" type="noConversion"/>
  </si>
  <si>
    <t>雲林縣</t>
    <phoneticPr fontId="4" type="noConversion"/>
  </si>
  <si>
    <t>嘉義縣</t>
    <phoneticPr fontId="4" type="noConversion"/>
  </si>
  <si>
    <t>屏東縣</t>
    <phoneticPr fontId="4" type="noConversion"/>
  </si>
  <si>
    <t>臺東縣</t>
    <phoneticPr fontId="4" type="noConversion"/>
  </si>
  <si>
    <t>花蓮縣</t>
    <phoneticPr fontId="4" type="noConversion"/>
  </si>
  <si>
    <t>澎湖縣</t>
    <phoneticPr fontId="4" type="noConversion"/>
  </si>
  <si>
    <t>基隆市</t>
    <phoneticPr fontId="4" type="noConversion"/>
  </si>
  <si>
    <t>新竹市</t>
    <phoneticPr fontId="4" type="noConversion"/>
  </si>
  <si>
    <t>嘉義市</t>
    <phoneticPr fontId="4" type="noConversion"/>
  </si>
  <si>
    <t>金門縣</t>
    <phoneticPr fontId="4" type="noConversion"/>
  </si>
  <si>
    <t>連江縣</t>
    <phoneticPr fontId="4" type="noConversion"/>
  </si>
  <si>
    <t>嚴重病人人數</t>
    <phoneticPr fontId="4" type="noConversion"/>
  </si>
  <si>
    <t>訪視病人人次</t>
    <phoneticPr fontId="2" type="noConversion"/>
  </si>
  <si>
    <t>協助病人就醫次數</t>
    <phoneticPr fontId="2" type="noConversion"/>
  </si>
  <si>
    <t>會商選定指定保護人次數</t>
    <phoneticPr fontId="2" type="noConversion"/>
  </si>
  <si>
    <t>指定精神醫療機構數</t>
    <phoneticPr fontId="2" type="noConversion"/>
  </si>
  <si>
    <t>總    計</t>
    <phoneticPr fontId="4" type="noConversion"/>
  </si>
  <si>
    <t>新北市</t>
    <phoneticPr fontId="4" type="noConversion"/>
  </si>
  <si>
    <t>臺北市</t>
    <phoneticPr fontId="4" type="noConversion"/>
  </si>
  <si>
    <t>臺中市</t>
    <phoneticPr fontId="4" type="noConversion"/>
  </si>
  <si>
    <t>臺南市</t>
    <phoneticPr fontId="4" type="noConversion"/>
  </si>
  <si>
    <t>高雄市</t>
    <phoneticPr fontId="4" type="noConversion"/>
  </si>
  <si>
    <t>宜蘭縣</t>
    <phoneticPr fontId="4" type="noConversion"/>
  </si>
  <si>
    <t>桃園縣</t>
    <phoneticPr fontId="4" type="noConversion"/>
  </si>
  <si>
    <t>新竹縣</t>
    <phoneticPr fontId="4" type="noConversion"/>
  </si>
  <si>
    <t>苗栗縣</t>
    <phoneticPr fontId="4" type="noConversion"/>
  </si>
  <si>
    <t>彰化縣</t>
    <phoneticPr fontId="4" type="noConversion"/>
  </si>
  <si>
    <t>南投縣</t>
    <phoneticPr fontId="4" type="noConversion"/>
  </si>
  <si>
    <t>雲林縣</t>
    <phoneticPr fontId="4" type="noConversion"/>
  </si>
  <si>
    <t>嘉義縣</t>
    <phoneticPr fontId="4" type="noConversion"/>
  </si>
  <si>
    <t>屏東縣</t>
    <phoneticPr fontId="4" type="noConversion"/>
  </si>
  <si>
    <t>臺東縣</t>
    <phoneticPr fontId="4" type="noConversion"/>
  </si>
  <si>
    <t>花蓮縣</t>
    <phoneticPr fontId="4" type="noConversion"/>
  </si>
  <si>
    <t>澎湖縣</t>
    <phoneticPr fontId="4" type="noConversion"/>
  </si>
  <si>
    <t>基隆市</t>
    <phoneticPr fontId="4" type="noConversion"/>
  </si>
  <si>
    <t>新竹市</t>
    <phoneticPr fontId="4" type="noConversion"/>
  </si>
  <si>
    <t>嘉義市</t>
    <phoneticPr fontId="4" type="noConversion"/>
  </si>
  <si>
    <t>金門縣</t>
    <phoneticPr fontId="4" type="noConversion"/>
  </si>
  <si>
    <t>連江縣</t>
    <phoneticPr fontId="4" type="noConversion"/>
  </si>
  <si>
    <t>高雄市</t>
  </si>
  <si>
    <t>宜蘭縣</t>
  </si>
  <si>
    <t>桃園縣</t>
  </si>
  <si>
    <t>新竹縣</t>
  </si>
  <si>
    <t>苗栗縣</t>
  </si>
  <si>
    <t>彰化縣</t>
  </si>
  <si>
    <t>南投縣</t>
  </si>
  <si>
    <t>雲林縣</t>
  </si>
  <si>
    <t>嘉義縣</t>
  </si>
  <si>
    <t>屏東縣</t>
  </si>
  <si>
    <t>台東縣</t>
  </si>
  <si>
    <t>花蓮縣</t>
  </si>
  <si>
    <t>澎湖縣</t>
  </si>
  <si>
    <t>基隆市</t>
  </si>
  <si>
    <t>新竹市</t>
  </si>
  <si>
    <t>嘉義市</t>
  </si>
  <si>
    <t>金門縣</t>
  </si>
  <si>
    <t>連江縣</t>
  </si>
  <si>
    <t>行政院衛生署統計室</t>
    <phoneticPr fontId="2" type="noConversion"/>
  </si>
  <si>
    <t>年　報</t>
    <phoneticPr fontId="2" type="noConversion"/>
  </si>
  <si>
    <t>次年2月底前填報</t>
    <phoneticPr fontId="2" type="noConversion"/>
  </si>
  <si>
    <t>1650-02-01</t>
    <phoneticPr fontId="2" type="noConversion"/>
  </si>
  <si>
    <t>精神衛生行政工作執行成果表</t>
    <phoneticPr fontId="2" type="noConversion"/>
  </si>
  <si>
    <t>縣市別</t>
    <phoneticPr fontId="2" type="noConversion"/>
  </si>
  <si>
    <t>轄區
總人口數</t>
    <phoneticPr fontId="2" type="noConversion"/>
  </si>
  <si>
    <t>目前管理個案數</t>
    <phoneticPr fontId="2" type="noConversion"/>
  </si>
  <si>
    <t>領具精神障礙類別手冊人數</t>
    <phoneticPr fontId="2" type="noConversion"/>
  </si>
  <si>
    <t>管理個案分級人數</t>
    <phoneticPr fontId="2" type="noConversion"/>
  </si>
  <si>
    <t>訪員
人數</t>
    <phoneticPr fontId="2" type="noConversion"/>
  </si>
  <si>
    <t>嚴重病人人數</t>
    <phoneticPr fontId="4" type="noConversion"/>
  </si>
  <si>
    <t>訪視病人人次</t>
    <phoneticPr fontId="2" type="noConversion"/>
  </si>
  <si>
    <t>協助病人就醫次數</t>
    <phoneticPr fontId="2" type="noConversion"/>
  </si>
  <si>
    <t>會商選定指定保護人次數</t>
    <phoneticPr fontId="2" type="noConversion"/>
  </si>
  <si>
    <t>指定保護人次數</t>
    <phoneticPr fontId="2" type="noConversion"/>
  </si>
  <si>
    <t>指定精神醫療機構數</t>
    <phoneticPr fontId="2" type="noConversion"/>
  </si>
  <si>
    <t>一般民眾
宣導活動</t>
    <phoneticPr fontId="2" type="noConversion"/>
  </si>
  <si>
    <t>工作人員
在職訓練</t>
    <phoneticPr fontId="2" type="noConversion"/>
  </si>
  <si>
    <t>相關基層人員
研習會</t>
    <phoneticPr fontId="2" type="noConversion"/>
  </si>
  <si>
    <t>自殺未
遂人次</t>
    <phoneticPr fontId="2" type="noConversion"/>
  </si>
  <si>
    <t>上年</t>
    <phoneticPr fontId="2" type="noConversion"/>
  </si>
  <si>
    <t>本年</t>
    <phoneticPr fontId="2" type="noConversion"/>
  </si>
  <si>
    <t>一級</t>
    <phoneticPr fontId="4" type="noConversion"/>
  </si>
  <si>
    <t>二級</t>
    <phoneticPr fontId="4" type="noConversion"/>
  </si>
  <si>
    <t>三級</t>
    <phoneticPr fontId="4" type="noConversion"/>
  </si>
  <si>
    <t>四級</t>
    <phoneticPr fontId="4" type="noConversion"/>
  </si>
  <si>
    <t>五級</t>
    <phoneticPr fontId="4" type="noConversion"/>
  </si>
  <si>
    <t>人次</t>
    <phoneticPr fontId="2" type="noConversion"/>
  </si>
  <si>
    <t>場次</t>
    <phoneticPr fontId="2" type="noConversion"/>
  </si>
  <si>
    <t>新北市</t>
    <phoneticPr fontId="4" type="noConversion"/>
  </si>
  <si>
    <t>臺北市</t>
    <phoneticPr fontId="4" type="noConversion"/>
  </si>
  <si>
    <t>臺中市</t>
    <phoneticPr fontId="4" type="noConversion"/>
  </si>
  <si>
    <t>臺南市</t>
    <phoneticPr fontId="4" type="noConversion"/>
  </si>
  <si>
    <t>衛生福利部統計處</t>
    <phoneticPr fontId="2" type="noConversion"/>
  </si>
  <si>
    <t>年　報</t>
    <phoneticPr fontId="2" type="noConversion"/>
  </si>
  <si>
    <t>次年2月底前填報</t>
    <phoneticPr fontId="2" type="noConversion"/>
  </si>
  <si>
    <t>精神衛生行政工作執行成果表</t>
    <phoneticPr fontId="2" type="noConversion"/>
  </si>
  <si>
    <t>縣市別</t>
    <phoneticPr fontId="2" type="noConversion"/>
  </si>
  <si>
    <t>轄區
總人口數</t>
    <phoneticPr fontId="2" type="noConversion"/>
  </si>
  <si>
    <t>目前管理個案數</t>
    <phoneticPr fontId="2" type="noConversion"/>
  </si>
  <si>
    <t>領具精神障礙類別手冊人數</t>
    <phoneticPr fontId="2" type="noConversion"/>
  </si>
  <si>
    <t>管理個案分級人數</t>
    <phoneticPr fontId="2" type="noConversion"/>
  </si>
  <si>
    <t>訪員
人數</t>
    <phoneticPr fontId="2" type="noConversion"/>
  </si>
  <si>
    <t>嚴重病人
人數</t>
    <phoneticPr fontId="2" type="noConversion"/>
  </si>
  <si>
    <t>訪視病人人次</t>
    <phoneticPr fontId="4" type="noConversion"/>
  </si>
  <si>
    <t>緊急處置人數</t>
    <phoneticPr fontId="4" type="noConversion"/>
  </si>
  <si>
    <t>協助病人就醫次數</t>
    <phoneticPr fontId="2" type="noConversion"/>
  </si>
  <si>
    <t>會商選定指定保護人次數</t>
    <phoneticPr fontId="2" type="noConversion"/>
  </si>
  <si>
    <t>指定保護人次數</t>
    <phoneticPr fontId="4" type="noConversion"/>
  </si>
  <si>
    <t>指定精神醫療機構數</t>
    <phoneticPr fontId="4" type="noConversion"/>
  </si>
  <si>
    <t>指定精神專科
醫師人數</t>
    <phoneticPr fontId="4" type="noConversion"/>
  </si>
  <si>
    <t>一般民眾
宣導活動</t>
    <phoneticPr fontId="2" type="noConversion"/>
  </si>
  <si>
    <t>工作人員
在職訓練</t>
    <phoneticPr fontId="2" type="noConversion"/>
  </si>
  <si>
    <t>相關基層人員
研習會</t>
    <phoneticPr fontId="2" type="noConversion"/>
  </si>
  <si>
    <t>上年</t>
    <phoneticPr fontId="2" type="noConversion"/>
  </si>
  <si>
    <t>本年</t>
    <phoneticPr fontId="2" type="noConversion"/>
  </si>
  <si>
    <t>一級</t>
    <phoneticPr fontId="4" type="noConversion"/>
  </si>
  <si>
    <t>二級</t>
    <phoneticPr fontId="4" type="noConversion"/>
  </si>
  <si>
    <t>三級</t>
    <phoneticPr fontId="4" type="noConversion"/>
  </si>
  <si>
    <t>四級</t>
    <phoneticPr fontId="4" type="noConversion"/>
  </si>
  <si>
    <t>五級</t>
    <phoneticPr fontId="4" type="noConversion"/>
  </si>
  <si>
    <t>未分級</t>
    <phoneticPr fontId="4" type="noConversion"/>
  </si>
  <si>
    <t>男</t>
    <phoneticPr fontId="4" type="noConversion"/>
  </si>
  <si>
    <t>女</t>
    <phoneticPr fontId="4" type="noConversion"/>
  </si>
  <si>
    <t>人次</t>
    <phoneticPr fontId="2" type="noConversion"/>
  </si>
  <si>
    <t>場次</t>
    <phoneticPr fontId="2" type="noConversion"/>
  </si>
  <si>
    <t>新北市</t>
    <phoneticPr fontId="4" type="noConversion"/>
  </si>
  <si>
    <t>臺北市</t>
    <phoneticPr fontId="4" type="noConversion"/>
  </si>
  <si>
    <t>臺中市</t>
    <phoneticPr fontId="4" type="noConversion"/>
  </si>
  <si>
    <t>臺南市</t>
    <phoneticPr fontId="4" type="noConversion"/>
  </si>
  <si>
    <t>精神衛生行政工作執行成果表</t>
    <phoneticPr fontId="2" type="noConversion"/>
  </si>
  <si>
    <t>單位：人、人次、次、件</t>
    <phoneticPr fontId="4" type="noConversion"/>
  </si>
  <si>
    <t>縣市別</t>
    <phoneticPr fontId="2" type="noConversion"/>
  </si>
  <si>
    <t>轄區
總人口數</t>
    <phoneticPr fontId="2" type="noConversion"/>
  </si>
  <si>
    <t>目前管理個案數</t>
    <phoneticPr fontId="2" type="noConversion"/>
  </si>
  <si>
    <t>領具精神障礙手冊/證明人數</t>
    <phoneticPr fontId="2" type="noConversion"/>
  </si>
  <si>
    <t>管理個案分級人數</t>
    <phoneticPr fontId="2" type="noConversion"/>
  </si>
  <si>
    <t>訪員
人數</t>
    <phoneticPr fontId="2" type="noConversion"/>
  </si>
  <si>
    <t>嚴重病人
人數</t>
    <phoneticPr fontId="2" type="noConversion"/>
  </si>
  <si>
    <t>訪視人次</t>
    <phoneticPr fontId="4" type="noConversion"/>
  </si>
  <si>
    <t>緊急處置人數</t>
    <phoneticPr fontId="4" type="noConversion"/>
  </si>
  <si>
    <t>協助病人就醫次數</t>
    <phoneticPr fontId="2" type="noConversion"/>
  </si>
  <si>
    <t>會商選定指定保護人次數</t>
    <phoneticPr fontId="2" type="noConversion"/>
  </si>
  <si>
    <t>指定保護人次數</t>
    <phoneticPr fontId="4" type="noConversion"/>
  </si>
  <si>
    <t>指定精神醫療機構數</t>
    <phoneticPr fontId="4" type="noConversion"/>
  </si>
  <si>
    <t>指定精神專科
醫師人數</t>
    <phoneticPr fontId="4" type="noConversion"/>
  </si>
  <si>
    <t>一般民眾
宣導活動</t>
    <phoneticPr fontId="2" type="noConversion"/>
  </si>
  <si>
    <t>工作人員
在職訓練</t>
    <phoneticPr fontId="2" type="noConversion"/>
  </si>
  <si>
    <t>相關基層人員
研習會</t>
    <phoneticPr fontId="2" type="noConversion"/>
  </si>
  <si>
    <t>上年</t>
    <phoneticPr fontId="2" type="noConversion"/>
  </si>
  <si>
    <t>本年</t>
    <phoneticPr fontId="2" type="noConversion"/>
  </si>
  <si>
    <t>一級</t>
    <phoneticPr fontId="4" type="noConversion"/>
  </si>
  <si>
    <t>二級</t>
    <phoneticPr fontId="4" type="noConversion"/>
  </si>
  <si>
    <t>三級</t>
    <phoneticPr fontId="4" type="noConversion"/>
  </si>
  <si>
    <t>四級</t>
    <phoneticPr fontId="4" type="noConversion"/>
  </si>
  <si>
    <t>五級</t>
    <phoneticPr fontId="4" type="noConversion"/>
  </si>
  <si>
    <t>未分級</t>
    <phoneticPr fontId="4" type="noConversion"/>
  </si>
  <si>
    <t>男</t>
    <phoneticPr fontId="4" type="noConversion"/>
  </si>
  <si>
    <t>女</t>
    <phoneticPr fontId="4" type="noConversion"/>
  </si>
  <si>
    <t>人次</t>
    <phoneticPr fontId="2" type="noConversion"/>
  </si>
  <si>
    <t>場次</t>
    <phoneticPr fontId="2" type="noConversion"/>
  </si>
  <si>
    <t>新北市</t>
    <phoneticPr fontId="4" type="noConversion"/>
  </si>
  <si>
    <t>臺北市</t>
    <phoneticPr fontId="4" type="noConversion"/>
  </si>
  <si>
    <t>臺中市</t>
    <phoneticPr fontId="4" type="noConversion"/>
  </si>
  <si>
    <t>臺南市</t>
    <phoneticPr fontId="4" type="noConversion"/>
  </si>
  <si>
    <t>臺東縣</t>
    <phoneticPr fontId="4" type="noConversion"/>
  </si>
  <si>
    <t>備註：新北市嚴重病人人數以醫院通報嚴重病人之人數為計算基準。</t>
    <phoneticPr fontId="4" type="noConversion"/>
  </si>
  <si>
    <t>10551-03-01</t>
    <phoneticPr fontId="2" type="noConversion"/>
  </si>
  <si>
    <t>桃園市</t>
    <phoneticPr fontId="4" type="noConversion"/>
  </si>
  <si>
    <t>桃園市</t>
    <phoneticPr fontId="4" type="noConversion"/>
  </si>
  <si>
    <t>衛生福利部統計處</t>
    <phoneticPr fontId="2" type="noConversion"/>
  </si>
  <si>
    <t>年　報</t>
    <phoneticPr fontId="2" type="noConversion"/>
  </si>
  <si>
    <t>次年2月底前填報</t>
    <phoneticPr fontId="2" type="noConversion"/>
  </si>
  <si>
    <t>單位：人、人次、次、件</t>
    <phoneticPr fontId="4" type="noConversion"/>
  </si>
  <si>
    <t>縣市別</t>
    <phoneticPr fontId="2" type="noConversion"/>
  </si>
  <si>
    <t>新北市</t>
    <phoneticPr fontId="4" type="noConversion"/>
  </si>
  <si>
    <t>臺北市</t>
    <phoneticPr fontId="4" type="noConversion"/>
  </si>
  <si>
    <t>桃園市</t>
    <phoneticPr fontId="4" type="noConversion"/>
  </si>
  <si>
    <t>臺中市</t>
    <phoneticPr fontId="4" type="noConversion"/>
  </si>
  <si>
    <t>臺南市</t>
    <phoneticPr fontId="4" type="noConversion"/>
  </si>
  <si>
    <t>臺東縣</t>
    <phoneticPr fontId="4" type="noConversion"/>
  </si>
  <si>
    <t>備註：新北市嚴重病人人數以醫院通報嚴重病人之人數為計算基準。</t>
    <phoneticPr fontId="4" type="noConversion"/>
  </si>
  <si>
    <t>衛生福利部統計處</t>
    <phoneticPr fontId="2" type="noConversion"/>
  </si>
  <si>
    <t>年　報</t>
    <phoneticPr fontId="2" type="noConversion"/>
  </si>
  <si>
    <t>次年2月底前填報</t>
    <phoneticPr fontId="2" type="noConversion"/>
  </si>
  <si>
    <t>單位：人、人次、次、件</t>
    <phoneticPr fontId="4" type="noConversion"/>
  </si>
  <si>
    <t>縣市別</t>
    <phoneticPr fontId="2" type="noConversion"/>
  </si>
  <si>
    <t>新北市</t>
    <phoneticPr fontId="4" type="noConversion"/>
  </si>
  <si>
    <t>臺北市</t>
    <phoneticPr fontId="4" type="noConversion"/>
  </si>
  <si>
    <t>臺中市</t>
    <phoneticPr fontId="4" type="noConversion"/>
  </si>
  <si>
    <t>臺南市</t>
    <phoneticPr fontId="4" type="noConversion"/>
  </si>
  <si>
    <t>桃園市</t>
    <phoneticPr fontId="4" type="noConversion"/>
  </si>
  <si>
    <t>緊急處置
人數</t>
    <phoneticPr fontId="4" type="noConversion"/>
  </si>
  <si>
    <t>10551-03-01</t>
    <phoneticPr fontId="2" type="noConversion"/>
  </si>
  <si>
    <t>衛生福利部</t>
    <phoneticPr fontId="2" type="noConversion"/>
  </si>
  <si>
    <t xml:space="preserve"> </t>
    <phoneticPr fontId="4" type="noConversion"/>
  </si>
  <si>
    <t>列管自殺</t>
    <phoneticPr fontId="2" type="noConversion"/>
  </si>
  <si>
    <t>領具身心障礙手冊人數</t>
    <phoneticPr fontId="2" type="noConversion"/>
  </si>
  <si>
    <t>指定精神
醫療機構數</t>
    <phoneticPr fontId="4" type="noConversion"/>
  </si>
  <si>
    <t>指定精神
專科醫師
人數</t>
    <phoneticPr fontId="4" type="noConversion"/>
  </si>
  <si>
    <t>協助病人
就醫次數</t>
    <phoneticPr fontId="2" type="noConversion"/>
  </si>
  <si>
    <t>指定保護
人次數</t>
    <phoneticPr fontId="4" type="noConversion"/>
  </si>
  <si>
    <t>年底別</t>
    <phoneticPr fontId="2" type="noConversion"/>
  </si>
  <si>
    <t>次年2月底前填報</t>
  </si>
  <si>
    <t>每年終了2個月內編報</t>
    <phoneticPr fontId="2" type="noConversion"/>
  </si>
  <si>
    <t>…</t>
    <phoneticPr fontId="4" type="noConversion"/>
  </si>
  <si>
    <t>備註：</t>
    <phoneticPr fontId="4" type="noConversion"/>
  </si>
  <si>
    <t xml:space="preserve">          2.本表一式二份，一份送本部心理健康司，一份統計處自存。</t>
  </si>
  <si>
    <t>精神衛生行政工作執行成果編製說明</t>
    <phoneticPr fontId="4" type="noConversion"/>
  </si>
  <si>
    <t>一、統計範圍及對象：凡在衛生單位辦理精神衛生行政有關之各項工作，均為統計對象。</t>
    <phoneticPr fontId="4" type="noConversion"/>
  </si>
  <si>
    <r>
      <t xml:space="preserve">    </t>
    </r>
    <r>
      <rPr>
        <sz val="10"/>
        <color theme="1"/>
        <rFont val="標楷體"/>
        <family val="4"/>
        <charset val="136"/>
      </rPr>
      <t>編製機關</t>
    </r>
    <phoneticPr fontId="2" type="noConversion"/>
  </si>
  <si>
    <r>
      <t xml:space="preserve">   </t>
    </r>
    <r>
      <rPr>
        <sz val="10"/>
        <color theme="1"/>
        <rFont val="標楷體"/>
        <family val="4"/>
        <charset val="136"/>
      </rPr>
      <t>表　　號</t>
    </r>
    <phoneticPr fontId="2" type="noConversion"/>
  </si>
  <si>
    <r>
      <rPr>
        <sz val="12"/>
        <color theme="1"/>
        <rFont val="標楷體"/>
        <family val="4"/>
        <charset val="136"/>
      </rPr>
      <t>中華民國</t>
    </r>
    <r>
      <rPr>
        <sz val="12"/>
        <color theme="1"/>
        <rFont val="Times New Roman"/>
        <family val="1"/>
      </rPr>
      <t xml:space="preserve">  112  </t>
    </r>
    <r>
      <rPr>
        <sz val="12"/>
        <color theme="1"/>
        <rFont val="標楷體"/>
        <family val="4"/>
        <charset val="136"/>
      </rPr>
      <t>年</t>
    </r>
    <phoneticPr fontId="2" type="noConversion"/>
  </si>
  <si>
    <r>
      <t>工作協調</t>
    </r>
    <r>
      <rPr>
        <sz val="10"/>
        <color theme="1"/>
        <rFont val="Times New Roman"/>
        <family val="1"/>
      </rPr>
      <t xml:space="preserve"> 
</t>
    </r>
    <r>
      <rPr>
        <sz val="10"/>
        <color theme="1"/>
        <rFont val="標楷體"/>
        <family val="4"/>
        <charset val="136"/>
      </rPr>
      <t>會</t>
    </r>
    <r>
      <rPr>
        <sz val="10"/>
        <color theme="1"/>
        <rFont val="Times New Roman"/>
        <family val="1"/>
      </rPr>
      <t xml:space="preserve">        </t>
    </r>
    <r>
      <rPr>
        <sz val="10"/>
        <color theme="1"/>
        <rFont val="標楷體"/>
        <family val="4"/>
        <charset val="136"/>
      </rPr>
      <t>議</t>
    </r>
    <r>
      <rPr>
        <sz val="10"/>
        <color theme="1"/>
        <rFont val="Times New Roman"/>
        <family val="1"/>
      </rPr>
      <t xml:space="preserve">
 (</t>
    </r>
    <r>
      <rPr>
        <sz val="10"/>
        <color theme="1"/>
        <rFont val="標楷體"/>
        <family val="4"/>
        <charset val="136"/>
      </rPr>
      <t>次</t>
    </r>
    <r>
      <rPr>
        <sz val="10"/>
        <color theme="1"/>
        <rFont val="Times New Roman"/>
        <family val="1"/>
      </rPr>
      <t>)</t>
    </r>
    <phoneticPr fontId="2" type="noConversion"/>
  </si>
  <si>
    <r>
      <t>民眾申訴案件</t>
    </r>
    <r>
      <rPr>
        <sz val="10"/>
        <color theme="1"/>
        <rFont val="Times New Roman"/>
        <family val="1"/>
      </rPr>
      <t>(</t>
    </r>
    <r>
      <rPr>
        <sz val="10"/>
        <color theme="1"/>
        <rFont val="標楷體"/>
        <family val="4"/>
        <charset val="136"/>
      </rPr>
      <t>件</t>
    </r>
    <r>
      <rPr>
        <sz val="10"/>
        <color theme="1"/>
        <rFont val="Times New Roman"/>
        <family val="1"/>
      </rPr>
      <t>)</t>
    </r>
    <phoneticPr fontId="2" type="noConversion"/>
  </si>
  <si>
    <r>
      <t>總</t>
    </r>
    <r>
      <rPr>
        <b/>
        <sz val="12"/>
        <color theme="1"/>
        <rFont val="Times New Roman"/>
        <family val="1"/>
      </rPr>
      <t xml:space="preserve">            </t>
    </r>
    <r>
      <rPr>
        <b/>
        <sz val="12"/>
        <color theme="1"/>
        <rFont val="標楷體"/>
        <family val="4"/>
        <charset val="136"/>
      </rPr>
      <t>計</t>
    </r>
    <phoneticPr fontId="2" type="noConversion"/>
  </si>
  <si>
    <r>
      <t xml:space="preserve"> </t>
    </r>
    <r>
      <rPr>
        <sz val="10"/>
        <color theme="1"/>
        <rFont val="標楷體"/>
        <family val="4"/>
        <charset val="136"/>
      </rPr>
      <t>填表</t>
    </r>
    <phoneticPr fontId="4" type="noConversion"/>
  </si>
  <si>
    <r>
      <t>資料來源：依據直轄市政府及各縣市衛生局</t>
    </r>
    <r>
      <rPr>
        <sz val="10"/>
        <color theme="1"/>
        <rFont val="Times New Roman"/>
        <family val="1"/>
      </rPr>
      <t>(</t>
    </r>
    <r>
      <rPr>
        <sz val="10"/>
        <color theme="1"/>
        <rFont val="標楷體"/>
        <family val="4"/>
        <charset val="136"/>
      </rPr>
      <t>含金門、連江縣</t>
    </r>
    <r>
      <rPr>
        <sz val="10"/>
        <color theme="1"/>
        <rFont val="Times New Roman"/>
        <family val="1"/>
      </rPr>
      <t>)</t>
    </r>
    <r>
      <rPr>
        <sz val="10"/>
        <color theme="1"/>
        <rFont val="標楷體"/>
        <family val="4"/>
        <charset val="136"/>
      </rPr>
      <t>之資料彙編。</t>
    </r>
    <phoneticPr fontId="2" type="noConversion"/>
  </si>
  <si>
    <r>
      <t>填表說明：</t>
    </r>
    <r>
      <rPr>
        <sz val="10"/>
        <color theme="1"/>
        <rFont val="Times New Roman"/>
        <family val="1"/>
      </rPr>
      <t xml:space="preserve">1. </t>
    </r>
    <r>
      <rPr>
        <sz val="10"/>
        <color theme="1"/>
        <rFont val="標楷體"/>
        <family val="4"/>
        <charset val="136"/>
      </rPr>
      <t>轄區總人口數依據內政部年底人口數。</t>
    </r>
    <phoneticPr fontId="2" type="noConversion"/>
  </si>
  <si>
    <r>
      <t>協調</t>
    </r>
    <r>
      <rPr>
        <sz val="10"/>
        <color theme="1"/>
        <rFont val="Times New Roman"/>
        <family val="1"/>
      </rPr>
      <t xml:space="preserve">        (</t>
    </r>
    <r>
      <rPr>
        <sz val="10"/>
        <color theme="1"/>
        <rFont val="標楷體"/>
        <family val="4"/>
        <charset val="136"/>
      </rPr>
      <t>次</t>
    </r>
    <r>
      <rPr>
        <sz val="10"/>
        <color theme="1"/>
        <rFont val="Times New Roman"/>
        <family val="1"/>
      </rPr>
      <t>)</t>
    </r>
    <phoneticPr fontId="2" type="noConversion"/>
  </si>
  <si>
    <r>
      <t>訴案件</t>
    </r>
    <r>
      <rPr>
        <sz val="10"/>
        <color theme="1"/>
        <rFont val="Times New Roman"/>
        <family val="1"/>
      </rPr>
      <t>(</t>
    </r>
    <r>
      <rPr>
        <sz val="10"/>
        <color theme="1"/>
        <rFont val="標楷體"/>
        <family val="4"/>
        <charset val="136"/>
      </rPr>
      <t>件</t>
    </r>
    <r>
      <rPr>
        <sz val="10"/>
        <color theme="1"/>
        <rFont val="Times New Roman"/>
        <family val="1"/>
      </rPr>
      <t>)</t>
    </r>
    <phoneticPr fontId="2" type="noConversion"/>
  </si>
  <si>
    <r>
      <t xml:space="preserve">  </t>
    </r>
    <r>
      <rPr>
        <sz val="9"/>
        <color theme="1"/>
        <rFont val="標楷體"/>
        <family val="4"/>
        <charset val="136"/>
      </rPr>
      <t>目前管理個案數</t>
    </r>
    <phoneticPr fontId="2" type="noConversion"/>
  </si>
  <si>
    <r>
      <t>訪</t>
    </r>
    <r>
      <rPr>
        <sz val="10"/>
        <color theme="1"/>
        <rFont val="Times New Roman"/>
        <family val="1"/>
      </rPr>
      <t xml:space="preserve">     </t>
    </r>
    <r>
      <rPr>
        <sz val="10"/>
        <color theme="1"/>
        <rFont val="標楷體"/>
        <family val="4"/>
        <charset val="136"/>
      </rPr>
      <t>員</t>
    </r>
    <phoneticPr fontId="2" type="noConversion"/>
  </si>
  <si>
    <r>
      <t>人</t>
    </r>
    <r>
      <rPr>
        <sz val="10"/>
        <color theme="1"/>
        <rFont val="Times New Roman"/>
        <family val="1"/>
      </rPr>
      <t xml:space="preserve">     </t>
    </r>
    <r>
      <rPr>
        <sz val="10"/>
        <color theme="1"/>
        <rFont val="標楷體"/>
        <family val="4"/>
        <charset val="136"/>
      </rPr>
      <t>數</t>
    </r>
    <phoneticPr fontId="2" type="noConversion"/>
  </si>
  <si>
    <r>
      <t>填表說明：</t>
    </r>
    <r>
      <rPr>
        <sz val="10"/>
        <color theme="1"/>
        <rFont val="Times New Roman"/>
        <family val="1"/>
      </rPr>
      <t>1.</t>
    </r>
    <r>
      <rPr>
        <sz val="10"/>
        <color theme="1"/>
        <rFont val="標楷體"/>
        <family val="4"/>
        <charset val="136"/>
      </rPr>
      <t>本表一式二份，一份送本署統計室，一份本署醫事處自存。</t>
    </r>
    <phoneticPr fontId="2" type="noConversion"/>
  </si>
  <si>
    <r>
      <t xml:space="preserve">                    </t>
    </r>
    <r>
      <rPr>
        <sz val="10"/>
        <color theme="1"/>
        <rFont val="標楷體"/>
        <family val="4"/>
        <charset val="136"/>
      </rPr>
      <t xml:space="preserve"> 2.轄區人口數依據內政部年底人口數。</t>
    </r>
    <phoneticPr fontId="2" type="noConversion"/>
  </si>
  <si>
    <r>
      <t xml:space="preserve">     </t>
    </r>
    <r>
      <rPr>
        <sz val="9"/>
        <color theme="1"/>
        <rFont val="標楷體"/>
        <family val="4"/>
        <charset val="136"/>
      </rPr>
      <t>目前管理個案數</t>
    </r>
    <phoneticPr fontId="2" type="noConversion"/>
  </si>
  <si>
    <r>
      <t>填表說明：</t>
    </r>
    <r>
      <rPr>
        <sz val="10"/>
        <color theme="1"/>
        <rFont val="Times New Roman"/>
        <family val="1"/>
      </rPr>
      <t>1.</t>
    </r>
    <r>
      <rPr>
        <sz val="10"/>
        <color theme="1"/>
        <rFont val="標楷體"/>
        <family val="4"/>
        <charset val="136"/>
      </rPr>
      <t>本表一式二份，一份送本署統計室，一份本署醫事處自存。</t>
    </r>
    <phoneticPr fontId="4" type="noConversion"/>
  </si>
  <si>
    <r>
      <t xml:space="preserve">        </t>
    </r>
    <r>
      <rPr>
        <sz val="10"/>
        <color theme="1"/>
        <rFont val="Times New Roman"/>
        <family val="1"/>
      </rPr>
      <t xml:space="preserve"> </t>
    </r>
    <r>
      <rPr>
        <sz val="10"/>
        <color theme="1"/>
        <rFont val="標楷體"/>
        <family val="4"/>
        <charset val="136"/>
      </rPr>
      <t xml:space="preserve"> 2.轄區人口數依據內政部年底人口數。</t>
    </r>
    <phoneticPr fontId="2" type="noConversion"/>
  </si>
  <si>
    <r>
      <t>次年</t>
    </r>
    <r>
      <rPr>
        <sz val="10"/>
        <color theme="1"/>
        <rFont val="Times New Roman"/>
        <family val="1"/>
      </rPr>
      <t>2</t>
    </r>
    <r>
      <rPr>
        <sz val="10"/>
        <color theme="1"/>
        <rFont val="標楷體"/>
        <family val="4"/>
        <charset val="136"/>
      </rPr>
      <t>月底前填報</t>
    </r>
    <phoneticPr fontId="2" type="noConversion"/>
  </si>
  <si>
    <r>
      <t>工作協調</t>
    </r>
    <r>
      <rPr>
        <sz val="10"/>
        <color theme="1"/>
        <rFont val="Times New Roman"/>
        <family val="1"/>
      </rPr>
      <t xml:space="preserve"> 
 (</t>
    </r>
    <r>
      <rPr>
        <sz val="10"/>
        <color theme="1"/>
        <rFont val="標楷體"/>
        <family val="4"/>
        <charset val="136"/>
      </rPr>
      <t>次</t>
    </r>
    <r>
      <rPr>
        <sz val="10"/>
        <color theme="1"/>
        <rFont val="Times New Roman"/>
        <family val="1"/>
      </rPr>
      <t>)</t>
    </r>
    <phoneticPr fontId="2" type="noConversion"/>
  </si>
  <si>
    <r>
      <t>訪視自
殺個案
人</t>
    </r>
    <r>
      <rPr>
        <sz val="10"/>
        <color theme="1"/>
        <rFont val="Times New Roman"/>
        <family val="1"/>
      </rPr>
      <t xml:space="preserve">    </t>
    </r>
    <r>
      <rPr>
        <sz val="10"/>
        <color theme="1"/>
        <rFont val="標楷體"/>
        <family val="4"/>
        <charset val="136"/>
      </rPr>
      <t>次</t>
    </r>
    <phoneticPr fontId="2" type="noConversion"/>
  </si>
  <si>
    <r>
      <t>總</t>
    </r>
    <r>
      <rPr>
        <b/>
        <sz val="10"/>
        <color theme="1"/>
        <rFont val="Times New Roman"/>
        <family val="1"/>
      </rPr>
      <t xml:space="preserve">    </t>
    </r>
    <r>
      <rPr>
        <b/>
        <sz val="10"/>
        <color theme="1"/>
        <rFont val="標楷體"/>
        <family val="4"/>
        <charset val="136"/>
      </rPr>
      <t>計</t>
    </r>
    <phoneticPr fontId="2" type="noConversion"/>
  </si>
  <si>
    <r>
      <t xml:space="preserve">          </t>
    </r>
    <r>
      <rPr>
        <sz val="10"/>
        <color theme="1"/>
        <rFont val="Times New Roman"/>
        <family val="1"/>
      </rPr>
      <t>2</t>
    </r>
    <r>
      <rPr>
        <sz val="10"/>
        <color theme="1"/>
        <rFont val="標楷體"/>
        <family val="4"/>
        <charset val="136"/>
      </rPr>
      <t>.本表一式二份，一份送本署醫事處，一份本署統計室自存。</t>
    </r>
    <phoneticPr fontId="4" type="noConversion"/>
  </si>
  <si>
    <r>
      <t>填表說明：</t>
    </r>
    <r>
      <rPr>
        <sz val="10"/>
        <color theme="1"/>
        <rFont val="Times New Roman"/>
        <family val="1"/>
      </rPr>
      <t xml:space="preserve"> </t>
    </r>
    <r>
      <rPr>
        <sz val="10"/>
        <color theme="1"/>
        <rFont val="標楷體"/>
        <family val="4"/>
        <charset val="136"/>
      </rPr>
      <t>轄區總人口數依據內政部年底人口數。</t>
    </r>
    <phoneticPr fontId="2" type="noConversion"/>
  </si>
  <si>
    <r>
      <t>總</t>
    </r>
    <r>
      <rPr>
        <b/>
        <sz val="10"/>
        <color theme="1"/>
        <rFont val="Times New Roman"/>
        <family val="1"/>
      </rPr>
      <t xml:space="preserve">            </t>
    </r>
    <r>
      <rPr>
        <b/>
        <sz val="10"/>
        <color theme="1"/>
        <rFont val="標楷體"/>
        <family val="4"/>
        <charset val="136"/>
      </rPr>
      <t>計</t>
    </r>
    <phoneticPr fontId="2" type="noConversion"/>
  </si>
  <si>
    <r>
      <t>總</t>
    </r>
    <r>
      <rPr>
        <b/>
        <sz val="12"/>
        <color theme="1"/>
        <rFont val="Times New Roman"/>
        <family val="1"/>
      </rPr>
      <t xml:space="preserve">       </t>
    </r>
    <r>
      <rPr>
        <b/>
        <sz val="12"/>
        <color theme="1"/>
        <rFont val="標楷體"/>
        <family val="4"/>
        <charset val="136"/>
      </rPr>
      <t>計</t>
    </r>
    <phoneticPr fontId="2" type="noConversion"/>
  </si>
  <si>
    <r>
      <t xml:space="preserve">          </t>
    </r>
    <r>
      <rPr>
        <sz val="10"/>
        <color theme="1"/>
        <rFont val="Times New Roman"/>
        <family val="1"/>
      </rPr>
      <t>2</t>
    </r>
    <r>
      <rPr>
        <sz val="10"/>
        <color theme="1"/>
        <rFont val="標楷體"/>
        <family val="4"/>
        <charset val="136"/>
      </rPr>
      <t>.本表一式二份，一份送本部心理及口腔健康司，一份自存。</t>
    </r>
    <phoneticPr fontId="4" type="noConversion"/>
  </si>
  <si>
    <r>
      <rPr>
        <sz val="10"/>
        <color theme="1"/>
        <rFont val="標楷體"/>
        <family val="4"/>
        <charset val="136"/>
      </rPr>
      <t>轄區
總人口數</t>
    </r>
    <phoneticPr fontId="2" type="noConversion"/>
  </si>
  <si>
    <r>
      <rPr>
        <sz val="10"/>
        <color theme="1"/>
        <rFont val="標楷體"/>
        <family val="4"/>
        <charset val="136"/>
      </rPr>
      <t>目前管理個案數</t>
    </r>
    <phoneticPr fontId="2" type="noConversion"/>
  </si>
  <si>
    <r>
      <rPr>
        <sz val="10"/>
        <color theme="1"/>
        <rFont val="標楷體"/>
        <family val="4"/>
        <charset val="136"/>
      </rPr>
      <t>領具精神
障礙手冊</t>
    </r>
    <r>
      <rPr>
        <sz val="10"/>
        <color theme="1"/>
        <rFont val="Times New Roman"/>
        <family val="1"/>
      </rPr>
      <t xml:space="preserve">/
</t>
    </r>
    <r>
      <rPr>
        <sz val="10"/>
        <color theme="1"/>
        <rFont val="標楷體"/>
        <family val="4"/>
        <charset val="136"/>
      </rPr>
      <t>證明人數</t>
    </r>
    <phoneticPr fontId="2" type="noConversion"/>
  </si>
  <si>
    <r>
      <rPr>
        <sz val="10"/>
        <color theme="1"/>
        <rFont val="標楷體"/>
        <family val="4"/>
        <charset val="136"/>
      </rPr>
      <t>管理個案分級人數</t>
    </r>
    <phoneticPr fontId="2" type="noConversion"/>
  </si>
  <si>
    <r>
      <rPr>
        <sz val="10"/>
        <color theme="1"/>
        <rFont val="標楷體"/>
        <family val="4"/>
        <charset val="136"/>
      </rPr>
      <t>訪員
人數</t>
    </r>
    <phoneticPr fontId="2" type="noConversion"/>
  </si>
  <si>
    <r>
      <rPr>
        <sz val="10"/>
        <color theme="1"/>
        <rFont val="標楷體"/>
        <family val="4"/>
        <charset val="136"/>
      </rPr>
      <t>嚴重病人
人數</t>
    </r>
    <phoneticPr fontId="2" type="noConversion"/>
  </si>
  <si>
    <r>
      <rPr>
        <sz val="10"/>
        <color theme="1"/>
        <rFont val="標楷體"/>
        <family val="4"/>
        <charset val="136"/>
      </rPr>
      <t>訪視人次</t>
    </r>
    <phoneticPr fontId="4" type="noConversion"/>
  </si>
  <si>
    <r>
      <rPr>
        <sz val="10"/>
        <color theme="1"/>
        <rFont val="標楷體"/>
        <family val="4"/>
        <charset val="136"/>
      </rPr>
      <t>會商選定指定保護人次數</t>
    </r>
    <phoneticPr fontId="2" type="noConversion"/>
  </si>
  <si>
    <r>
      <rPr>
        <sz val="10"/>
        <color theme="1"/>
        <rFont val="標楷體"/>
        <family val="4"/>
        <charset val="136"/>
      </rPr>
      <t>一般民眾
宣導活動</t>
    </r>
    <phoneticPr fontId="2" type="noConversion"/>
  </si>
  <si>
    <r>
      <rPr>
        <sz val="10"/>
        <color theme="1"/>
        <rFont val="標楷體"/>
        <family val="4"/>
        <charset val="136"/>
      </rPr>
      <t>工作人員
在職訓練</t>
    </r>
    <phoneticPr fontId="2" type="noConversion"/>
  </si>
  <si>
    <r>
      <rPr>
        <sz val="10"/>
        <color theme="1"/>
        <rFont val="標楷體"/>
        <family val="4"/>
        <charset val="136"/>
      </rPr>
      <t>相關基層人員
研習會</t>
    </r>
    <phoneticPr fontId="2" type="noConversion"/>
  </si>
  <si>
    <r>
      <rPr>
        <sz val="10"/>
        <color theme="1"/>
        <rFont val="標楷體"/>
        <family val="4"/>
        <charset val="136"/>
      </rPr>
      <t>工作協調</t>
    </r>
    <r>
      <rPr>
        <sz val="10"/>
        <color theme="1"/>
        <rFont val="Times New Roman"/>
        <family val="1"/>
      </rPr>
      <t xml:space="preserve"> 
</t>
    </r>
    <r>
      <rPr>
        <sz val="10"/>
        <color theme="1"/>
        <rFont val="標楷體"/>
        <family val="4"/>
        <charset val="136"/>
      </rPr>
      <t>會</t>
    </r>
    <r>
      <rPr>
        <sz val="10"/>
        <color theme="1"/>
        <rFont val="Times New Roman"/>
        <family val="1"/>
      </rPr>
      <t xml:space="preserve">        </t>
    </r>
    <r>
      <rPr>
        <sz val="10"/>
        <color theme="1"/>
        <rFont val="標楷體"/>
        <family val="4"/>
        <charset val="136"/>
      </rPr>
      <t>議</t>
    </r>
    <r>
      <rPr>
        <sz val="10"/>
        <color theme="1"/>
        <rFont val="Times New Roman"/>
        <family val="1"/>
      </rPr>
      <t xml:space="preserve">
 (</t>
    </r>
    <r>
      <rPr>
        <sz val="10"/>
        <color theme="1"/>
        <rFont val="標楷體"/>
        <family val="4"/>
        <charset val="136"/>
      </rPr>
      <t>次</t>
    </r>
    <r>
      <rPr>
        <sz val="10"/>
        <color theme="1"/>
        <rFont val="Times New Roman"/>
        <family val="1"/>
      </rPr>
      <t>)</t>
    </r>
    <phoneticPr fontId="2" type="noConversion"/>
  </si>
  <si>
    <r>
      <rPr>
        <sz val="10"/>
        <color theme="1"/>
        <rFont val="標楷體"/>
        <family val="4"/>
        <charset val="136"/>
      </rPr>
      <t>民眾申訴
案件</t>
    </r>
    <r>
      <rPr>
        <sz val="10"/>
        <color theme="1"/>
        <rFont val="Times New Roman"/>
        <family val="1"/>
      </rPr>
      <t>(</t>
    </r>
    <r>
      <rPr>
        <sz val="10"/>
        <color theme="1"/>
        <rFont val="標楷體"/>
        <family val="4"/>
        <charset val="136"/>
      </rPr>
      <t>件</t>
    </r>
    <r>
      <rPr>
        <sz val="10"/>
        <color theme="1"/>
        <rFont val="Times New Roman"/>
        <family val="1"/>
      </rPr>
      <t>)</t>
    </r>
    <phoneticPr fontId="2" type="noConversion"/>
  </si>
  <si>
    <r>
      <rPr>
        <sz val="10"/>
        <color theme="1"/>
        <rFont val="標楷體"/>
        <family val="4"/>
        <charset val="136"/>
      </rPr>
      <t>上年</t>
    </r>
    <phoneticPr fontId="2" type="noConversion"/>
  </si>
  <si>
    <r>
      <rPr>
        <sz val="10"/>
        <color theme="1"/>
        <rFont val="標楷體"/>
        <family val="4"/>
        <charset val="136"/>
      </rPr>
      <t>本年</t>
    </r>
    <phoneticPr fontId="2" type="noConversion"/>
  </si>
  <si>
    <r>
      <rPr>
        <sz val="10"/>
        <color theme="1"/>
        <rFont val="標楷體"/>
        <family val="4"/>
        <charset val="136"/>
      </rPr>
      <t>一級</t>
    </r>
    <phoneticPr fontId="4" type="noConversion"/>
  </si>
  <si>
    <r>
      <rPr>
        <sz val="10"/>
        <color theme="1"/>
        <rFont val="標楷體"/>
        <family val="4"/>
        <charset val="136"/>
      </rPr>
      <t>二級</t>
    </r>
    <phoneticPr fontId="4" type="noConversion"/>
  </si>
  <si>
    <r>
      <rPr>
        <sz val="10"/>
        <color theme="1"/>
        <rFont val="標楷體"/>
        <family val="4"/>
        <charset val="136"/>
      </rPr>
      <t>三級</t>
    </r>
    <phoneticPr fontId="4" type="noConversion"/>
  </si>
  <si>
    <r>
      <rPr>
        <sz val="10"/>
        <color theme="1"/>
        <rFont val="標楷體"/>
        <family val="4"/>
        <charset val="136"/>
      </rPr>
      <t>四級</t>
    </r>
    <phoneticPr fontId="4" type="noConversion"/>
  </si>
  <si>
    <r>
      <rPr>
        <sz val="10"/>
        <color theme="1"/>
        <rFont val="標楷體"/>
        <family val="4"/>
        <charset val="136"/>
      </rPr>
      <t>五級</t>
    </r>
    <phoneticPr fontId="4" type="noConversion"/>
  </si>
  <si>
    <r>
      <rPr>
        <sz val="10"/>
        <color theme="1"/>
        <rFont val="標楷體"/>
        <family val="4"/>
        <charset val="136"/>
      </rPr>
      <t>未分級</t>
    </r>
    <phoneticPr fontId="4" type="noConversion"/>
  </si>
  <si>
    <r>
      <rPr>
        <sz val="10"/>
        <color theme="1"/>
        <rFont val="標楷體"/>
        <family val="4"/>
        <charset val="136"/>
      </rPr>
      <t>男</t>
    </r>
    <phoneticPr fontId="4" type="noConversion"/>
  </si>
  <si>
    <r>
      <rPr>
        <sz val="10"/>
        <color theme="1"/>
        <rFont val="標楷體"/>
        <family val="4"/>
        <charset val="136"/>
      </rPr>
      <t>女</t>
    </r>
    <phoneticPr fontId="4" type="noConversion"/>
  </si>
  <si>
    <r>
      <rPr>
        <sz val="10"/>
        <color theme="1"/>
        <rFont val="標楷體"/>
        <family val="4"/>
        <charset val="136"/>
      </rPr>
      <t>人次</t>
    </r>
    <phoneticPr fontId="2" type="noConversion"/>
  </si>
  <si>
    <r>
      <rPr>
        <sz val="10"/>
        <color theme="1"/>
        <rFont val="標楷體"/>
        <family val="4"/>
        <charset val="136"/>
      </rPr>
      <t>場次</t>
    </r>
    <phoneticPr fontId="2" type="noConversion"/>
  </si>
  <si>
    <r>
      <t>總</t>
    </r>
    <r>
      <rPr>
        <b/>
        <sz val="12"/>
        <color theme="1"/>
        <rFont val="Times New Roman"/>
        <family val="1"/>
      </rPr>
      <t xml:space="preserve">      </t>
    </r>
    <r>
      <rPr>
        <b/>
        <sz val="12"/>
        <color theme="1"/>
        <rFont val="標楷體"/>
        <family val="4"/>
        <charset val="136"/>
      </rPr>
      <t>計</t>
    </r>
    <phoneticPr fontId="2" type="noConversion"/>
  </si>
  <si>
    <r>
      <rPr>
        <sz val="10"/>
        <color theme="1"/>
        <rFont val="標楷體"/>
        <family val="4"/>
        <charset val="136"/>
      </rPr>
      <t>公開類</t>
    </r>
  </si>
  <si>
    <r>
      <rPr>
        <sz val="10"/>
        <color theme="1"/>
        <rFont val="標楷體"/>
        <family val="4"/>
        <charset val="136"/>
      </rPr>
      <t>年　報</t>
    </r>
    <phoneticPr fontId="2" type="noConversion"/>
  </si>
  <si>
    <r>
      <rPr>
        <b/>
        <sz val="16"/>
        <color theme="1"/>
        <rFont val="標楷體"/>
        <family val="4"/>
        <charset val="136"/>
      </rPr>
      <t>精神衛生行政工作執行成果表</t>
    </r>
    <phoneticPr fontId="2" type="noConversion"/>
  </si>
  <si>
    <r>
      <rPr>
        <sz val="12"/>
        <color theme="1"/>
        <rFont val="標楷體"/>
        <family val="4"/>
        <charset val="136"/>
      </rPr>
      <t>中華民國</t>
    </r>
    <r>
      <rPr>
        <sz val="12"/>
        <color theme="1"/>
        <rFont val="Times New Roman"/>
        <family val="1"/>
      </rPr>
      <t xml:space="preserve"> 108 </t>
    </r>
    <r>
      <rPr>
        <sz val="12"/>
        <color theme="1"/>
        <rFont val="標楷體"/>
        <family val="4"/>
        <charset val="136"/>
      </rPr>
      <t>年</t>
    </r>
    <phoneticPr fontId="2" type="noConversion"/>
  </si>
  <si>
    <r>
      <rPr>
        <sz val="10"/>
        <color theme="1"/>
        <rFont val="標楷體"/>
        <family val="4"/>
        <charset val="136"/>
      </rPr>
      <t>單位：人、人次、次、件</t>
    </r>
    <phoneticPr fontId="4" type="noConversion"/>
  </si>
  <si>
    <r>
      <rPr>
        <sz val="10"/>
        <color theme="1"/>
        <rFont val="標楷體"/>
        <family val="4"/>
        <charset val="136"/>
      </rPr>
      <t>縣市別</t>
    </r>
    <phoneticPr fontId="2" type="noConversion"/>
  </si>
  <si>
    <r>
      <rPr>
        <b/>
        <sz val="12"/>
        <color theme="1"/>
        <rFont val="標楷體"/>
        <family val="4"/>
        <charset val="136"/>
      </rPr>
      <t>總</t>
    </r>
    <r>
      <rPr>
        <b/>
        <sz val="12"/>
        <color theme="1"/>
        <rFont val="Times New Roman"/>
        <family val="1"/>
      </rPr>
      <t xml:space="preserve">            </t>
    </r>
    <r>
      <rPr>
        <b/>
        <sz val="12"/>
        <color theme="1"/>
        <rFont val="標楷體"/>
        <family val="4"/>
        <charset val="136"/>
      </rPr>
      <t>計</t>
    </r>
    <phoneticPr fontId="2" type="noConversion"/>
  </si>
  <si>
    <r>
      <rPr>
        <sz val="12"/>
        <color theme="1"/>
        <rFont val="標楷體"/>
        <family val="4"/>
        <charset val="136"/>
      </rPr>
      <t>新北市</t>
    </r>
    <phoneticPr fontId="4" type="noConversion"/>
  </si>
  <si>
    <r>
      <rPr>
        <sz val="12"/>
        <color theme="1"/>
        <rFont val="標楷體"/>
        <family val="4"/>
        <charset val="136"/>
      </rPr>
      <t>臺北市</t>
    </r>
    <phoneticPr fontId="4" type="noConversion"/>
  </si>
  <si>
    <r>
      <rPr>
        <sz val="12"/>
        <color theme="1"/>
        <rFont val="標楷體"/>
        <family val="4"/>
        <charset val="136"/>
      </rPr>
      <t>桃園市</t>
    </r>
    <phoneticPr fontId="4" type="noConversion"/>
  </si>
  <si>
    <r>
      <rPr>
        <sz val="12"/>
        <color theme="1"/>
        <rFont val="標楷體"/>
        <family val="4"/>
        <charset val="136"/>
      </rPr>
      <t>臺中市</t>
    </r>
    <phoneticPr fontId="4" type="noConversion"/>
  </si>
  <si>
    <r>
      <rPr>
        <sz val="12"/>
        <color theme="1"/>
        <rFont val="標楷體"/>
        <family val="4"/>
        <charset val="136"/>
      </rPr>
      <t>臺南市</t>
    </r>
    <phoneticPr fontId="4" type="noConversion"/>
  </si>
  <si>
    <r>
      <rPr>
        <sz val="12"/>
        <color theme="1"/>
        <rFont val="標楷體"/>
        <family val="4"/>
        <charset val="136"/>
      </rPr>
      <t>高雄市</t>
    </r>
  </si>
  <si>
    <r>
      <rPr>
        <sz val="12"/>
        <color theme="1"/>
        <rFont val="標楷體"/>
        <family val="4"/>
        <charset val="136"/>
      </rPr>
      <t>宜蘭縣</t>
    </r>
  </si>
  <si>
    <r>
      <rPr>
        <sz val="12"/>
        <color theme="1"/>
        <rFont val="標楷體"/>
        <family val="4"/>
        <charset val="136"/>
      </rPr>
      <t>新竹縣</t>
    </r>
  </si>
  <si>
    <r>
      <rPr>
        <sz val="12"/>
        <color theme="1"/>
        <rFont val="標楷體"/>
        <family val="4"/>
        <charset val="136"/>
      </rPr>
      <t>苗栗縣</t>
    </r>
  </si>
  <si>
    <r>
      <rPr>
        <sz val="12"/>
        <color theme="1"/>
        <rFont val="標楷體"/>
        <family val="4"/>
        <charset val="136"/>
      </rPr>
      <t>彰化縣</t>
    </r>
  </si>
  <si>
    <r>
      <rPr>
        <sz val="12"/>
        <color theme="1"/>
        <rFont val="標楷體"/>
        <family val="4"/>
        <charset val="136"/>
      </rPr>
      <t>南投縣</t>
    </r>
  </si>
  <si>
    <r>
      <rPr>
        <sz val="12"/>
        <color theme="1"/>
        <rFont val="標楷體"/>
        <family val="4"/>
        <charset val="136"/>
      </rPr>
      <t>雲林縣</t>
    </r>
  </si>
  <si>
    <r>
      <rPr>
        <sz val="12"/>
        <color theme="1"/>
        <rFont val="標楷體"/>
        <family val="4"/>
        <charset val="136"/>
      </rPr>
      <t>嘉義縣</t>
    </r>
  </si>
  <si>
    <r>
      <rPr>
        <sz val="12"/>
        <color theme="1"/>
        <rFont val="標楷體"/>
        <family val="4"/>
        <charset val="136"/>
      </rPr>
      <t>屏東縣</t>
    </r>
  </si>
  <si>
    <r>
      <rPr>
        <sz val="12"/>
        <color theme="1"/>
        <rFont val="標楷體"/>
        <family val="4"/>
        <charset val="136"/>
      </rPr>
      <t>臺東縣</t>
    </r>
    <phoneticPr fontId="4" type="noConversion"/>
  </si>
  <si>
    <r>
      <rPr>
        <sz val="12"/>
        <color theme="1"/>
        <rFont val="標楷體"/>
        <family val="4"/>
        <charset val="136"/>
      </rPr>
      <t>花蓮縣</t>
    </r>
  </si>
  <si>
    <r>
      <rPr>
        <sz val="12"/>
        <color theme="1"/>
        <rFont val="標楷體"/>
        <family val="4"/>
        <charset val="136"/>
      </rPr>
      <t>澎湖縣</t>
    </r>
  </si>
  <si>
    <r>
      <rPr>
        <sz val="12"/>
        <color theme="1"/>
        <rFont val="標楷體"/>
        <family val="4"/>
        <charset val="136"/>
      </rPr>
      <t>基隆市</t>
    </r>
  </si>
  <si>
    <r>
      <rPr>
        <sz val="12"/>
        <color theme="1"/>
        <rFont val="標楷體"/>
        <family val="4"/>
        <charset val="136"/>
      </rPr>
      <t>新竹市</t>
    </r>
  </si>
  <si>
    <r>
      <rPr>
        <sz val="12"/>
        <color theme="1"/>
        <rFont val="標楷體"/>
        <family val="4"/>
        <charset val="136"/>
      </rPr>
      <t>嘉義市</t>
    </r>
  </si>
  <si>
    <r>
      <rPr>
        <sz val="12"/>
        <color theme="1"/>
        <rFont val="標楷體"/>
        <family val="4"/>
        <charset val="136"/>
      </rPr>
      <t>金門縣</t>
    </r>
  </si>
  <si>
    <r>
      <rPr>
        <sz val="12"/>
        <color theme="1"/>
        <rFont val="標楷體"/>
        <family val="4"/>
        <charset val="136"/>
      </rPr>
      <t>連江縣</t>
    </r>
  </si>
  <si>
    <r>
      <rPr>
        <sz val="10"/>
        <color theme="1"/>
        <rFont val="標楷體"/>
        <family val="4"/>
        <charset val="136"/>
      </rPr>
      <t>審核</t>
    </r>
  </si>
  <si>
    <r>
      <rPr>
        <sz val="10"/>
        <color theme="1"/>
        <rFont val="標楷體"/>
        <family val="4"/>
        <charset val="136"/>
      </rPr>
      <t>主辦業務人員</t>
    </r>
  </si>
  <si>
    <r>
      <rPr>
        <sz val="10"/>
        <color theme="1"/>
        <rFont val="標楷體"/>
        <family val="4"/>
        <charset val="136"/>
      </rPr>
      <t>機關長官</t>
    </r>
  </si>
  <si>
    <r>
      <rPr>
        <sz val="10"/>
        <color theme="1"/>
        <rFont val="標楷體"/>
        <family val="4"/>
        <charset val="136"/>
      </rPr>
      <t>主辦統計人員</t>
    </r>
  </si>
  <si>
    <r>
      <rPr>
        <sz val="10"/>
        <color theme="1"/>
        <rFont val="標楷體"/>
        <family val="4"/>
        <charset val="136"/>
      </rPr>
      <t>資料來源：依據直轄市政府及各縣市衛生局</t>
    </r>
    <r>
      <rPr>
        <sz val="10"/>
        <color theme="1"/>
        <rFont val="Times New Roman"/>
        <family val="1"/>
      </rPr>
      <t>(</t>
    </r>
    <r>
      <rPr>
        <sz val="10"/>
        <color theme="1"/>
        <rFont val="標楷體"/>
        <family val="4"/>
        <charset val="136"/>
      </rPr>
      <t>含金門、連江縣</t>
    </r>
    <r>
      <rPr>
        <sz val="10"/>
        <color theme="1"/>
        <rFont val="Times New Roman"/>
        <family val="1"/>
      </rPr>
      <t>)</t>
    </r>
    <r>
      <rPr>
        <sz val="10"/>
        <color theme="1"/>
        <rFont val="標楷體"/>
        <family val="4"/>
        <charset val="136"/>
      </rPr>
      <t>之資料彙編。</t>
    </r>
    <phoneticPr fontId="2" type="noConversion"/>
  </si>
  <si>
    <r>
      <rPr>
        <sz val="10"/>
        <color theme="1"/>
        <rFont val="標楷體"/>
        <family val="4"/>
        <charset val="136"/>
      </rPr>
      <t>備註：新北市嚴重病人人數以醫院通報嚴重病人之人數為計算基準。</t>
    </r>
    <phoneticPr fontId="4" type="noConversion"/>
  </si>
  <si>
    <r>
      <rPr>
        <sz val="12"/>
        <color theme="1"/>
        <rFont val="標楷體"/>
        <family val="4"/>
        <charset val="136"/>
      </rPr>
      <t>中華民國</t>
    </r>
    <r>
      <rPr>
        <sz val="12"/>
        <color theme="1"/>
        <rFont val="Times New Roman"/>
        <family val="1"/>
      </rPr>
      <t xml:space="preserve">  109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</si>
  <si>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110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</si>
  <si>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111  </t>
    </r>
    <r>
      <rPr>
        <sz val="12"/>
        <color theme="1"/>
        <rFont val="標楷體"/>
        <family val="4"/>
        <charset val="136"/>
      </rPr>
      <t>年</t>
    </r>
    <phoneticPr fontId="2" type="noConversion"/>
  </si>
  <si>
    <r>
      <rPr>
        <sz val="10"/>
        <color theme="1"/>
        <rFont val="標楷體"/>
        <family val="4"/>
        <charset val="136"/>
      </rPr>
      <t>協助病人就醫次數</t>
    </r>
    <phoneticPr fontId="2" type="noConversion"/>
  </si>
  <si>
    <r>
      <rPr>
        <sz val="10"/>
        <color theme="1"/>
        <rFont val="標楷體"/>
        <family val="4"/>
        <charset val="136"/>
      </rPr>
      <t>指定保護人次數</t>
    </r>
    <phoneticPr fontId="4" type="noConversion"/>
  </si>
  <si>
    <r>
      <rPr>
        <sz val="10"/>
        <color theme="1"/>
        <rFont val="標楷體"/>
        <family val="4"/>
        <charset val="136"/>
      </rPr>
      <t>工作協調
會議</t>
    </r>
    <r>
      <rPr>
        <sz val="10"/>
        <color theme="1"/>
        <rFont val="Times New Roman"/>
        <family val="1"/>
      </rPr>
      <t>(</t>
    </r>
    <r>
      <rPr>
        <sz val="10"/>
        <color theme="1"/>
        <rFont val="標楷體"/>
        <family val="4"/>
        <charset val="136"/>
      </rPr>
      <t>次</t>
    </r>
    <r>
      <rPr>
        <sz val="10"/>
        <color theme="1"/>
        <rFont val="Times New Roman"/>
        <family val="1"/>
      </rPr>
      <t>)</t>
    </r>
    <phoneticPr fontId="2" type="noConversion"/>
  </si>
  <si>
    <r>
      <t>93</t>
    </r>
    <r>
      <rPr>
        <sz val="10"/>
        <color theme="1"/>
        <rFont val="標楷體"/>
        <family val="4"/>
        <charset val="136"/>
      </rPr>
      <t>年</t>
    </r>
  </si>
  <si>
    <r>
      <t>94</t>
    </r>
    <r>
      <rPr>
        <sz val="10"/>
        <color theme="1"/>
        <rFont val="標楷體"/>
        <family val="4"/>
        <charset val="136"/>
      </rPr>
      <t>年</t>
    </r>
  </si>
  <si>
    <r>
      <t>95</t>
    </r>
    <r>
      <rPr>
        <sz val="10"/>
        <color theme="1"/>
        <rFont val="標楷體"/>
        <family val="4"/>
        <charset val="136"/>
      </rPr>
      <t>年</t>
    </r>
  </si>
  <si>
    <r>
      <t>96</t>
    </r>
    <r>
      <rPr>
        <sz val="10"/>
        <color theme="1"/>
        <rFont val="標楷體"/>
        <family val="4"/>
        <charset val="136"/>
      </rPr>
      <t>年</t>
    </r>
  </si>
  <si>
    <r>
      <t>97</t>
    </r>
    <r>
      <rPr>
        <sz val="10"/>
        <color theme="1"/>
        <rFont val="標楷體"/>
        <family val="4"/>
        <charset val="136"/>
      </rPr>
      <t>年</t>
    </r>
  </si>
  <si>
    <r>
      <t>98</t>
    </r>
    <r>
      <rPr>
        <sz val="10"/>
        <color theme="1"/>
        <rFont val="標楷體"/>
        <family val="4"/>
        <charset val="136"/>
      </rPr>
      <t>年</t>
    </r>
  </si>
  <si>
    <r>
      <t>99</t>
    </r>
    <r>
      <rPr>
        <sz val="10"/>
        <color theme="1"/>
        <rFont val="標楷體"/>
        <family val="4"/>
        <charset val="136"/>
      </rPr>
      <t>年</t>
    </r>
  </si>
  <si>
    <r>
      <t>100</t>
    </r>
    <r>
      <rPr>
        <sz val="10"/>
        <color theme="1"/>
        <rFont val="標楷體"/>
        <family val="4"/>
        <charset val="136"/>
      </rPr>
      <t>年</t>
    </r>
  </si>
  <si>
    <r>
      <t>101</t>
    </r>
    <r>
      <rPr>
        <sz val="10"/>
        <color theme="1"/>
        <rFont val="標楷體"/>
        <family val="4"/>
        <charset val="136"/>
      </rPr>
      <t>年</t>
    </r>
  </si>
  <si>
    <r>
      <t>102</t>
    </r>
    <r>
      <rPr>
        <sz val="10"/>
        <color theme="1"/>
        <rFont val="標楷體"/>
        <family val="4"/>
        <charset val="136"/>
      </rPr>
      <t>年</t>
    </r>
  </si>
  <si>
    <r>
      <t>103</t>
    </r>
    <r>
      <rPr>
        <sz val="10"/>
        <color theme="1"/>
        <rFont val="標楷體"/>
        <family val="4"/>
        <charset val="136"/>
      </rPr>
      <t>年</t>
    </r>
  </si>
  <si>
    <r>
      <t>104</t>
    </r>
    <r>
      <rPr>
        <sz val="10"/>
        <color theme="1"/>
        <rFont val="標楷體"/>
        <family val="4"/>
        <charset val="136"/>
      </rPr>
      <t>年</t>
    </r>
  </si>
  <si>
    <r>
      <t>105</t>
    </r>
    <r>
      <rPr>
        <sz val="10"/>
        <color theme="1"/>
        <rFont val="標楷體"/>
        <family val="4"/>
        <charset val="136"/>
      </rPr>
      <t>年</t>
    </r>
  </si>
  <si>
    <r>
      <t>106</t>
    </r>
    <r>
      <rPr>
        <sz val="10"/>
        <color theme="1"/>
        <rFont val="標楷體"/>
        <family val="4"/>
        <charset val="136"/>
      </rPr>
      <t>年</t>
    </r>
  </si>
  <si>
    <r>
      <t>107</t>
    </r>
    <r>
      <rPr>
        <sz val="10"/>
        <color theme="1"/>
        <rFont val="標楷體"/>
        <family val="4"/>
        <charset val="136"/>
      </rPr>
      <t>年</t>
    </r>
  </si>
  <si>
    <r>
      <t>108</t>
    </r>
    <r>
      <rPr>
        <sz val="10"/>
        <color theme="1"/>
        <rFont val="標楷體"/>
        <family val="4"/>
        <charset val="136"/>
      </rPr>
      <t>年</t>
    </r>
    <phoneticPr fontId="4" type="noConversion"/>
  </si>
  <si>
    <r>
      <t>109</t>
    </r>
    <r>
      <rPr>
        <sz val="10"/>
        <color theme="1"/>
        <rFont val="標楷體"/>
        <family val="4"/>
        <charset val="136"/>
      </rPr>
      <t>年</t>
    </r>
    <phoneticPr fontId="4" type="noConversion"/>
  </si>
  <si>
    <r>
      <t>110</t>
    </r>
    <r>
      <rPr>
        <sz val="10"/>
        <color theme="1"/>
        <rFont val="標楷體"/>
        <family val="4"/>
        <charset val="136"/>
      </rPr>
      <t>年</t>
    </r>
    <phoneticPr fontId="4" type="noConversion"/>
  </si>
  <si>
    <r>
      <t>111</t>
    </r>
    <r>
      <rPr>
        <sz val="10"/>
        <color theme="1"/>
        <rFont val="標楷體"/>
        <family val="4"/>
        <charset val="136"/>
      </rPr>
      <t>年</t>
    </r>
    <phoneticPr fontId="4" type="noConversion"/>
  </si>
  <si>
    <r>
      <t>112</t>
    </r>
    <r>
      <rPr>
        <sz val="10"/>
        <color theme="1"/>
        <rFont val="標楷體"/>
        <family val="4"/>
        <charset val="136"/>
      </rPr>
      <t>年</t>
    </r>
    <phoneticPr fontId="4" type="noConversion"/>
  </si>
  <si>
    <r>
      <rPr>
        <sz val="10"/>
        <color theme="1"/>
        <rFont val="標楷體"/>
        <family val="4"/>
        <charset val="136"/>
      </rPr>
      <t>填表說明：</t>
    </r>
    <r>
      <rPr>
        <sz val="10"/>
        <color theme="1"/>
        <rFont val="Times New Roman"/>
        <family val="1"/>
      </rPr>
      <t>1.</t>
    </r>
    <r>
      <rPr>
        <sz val="10"/>
        <color theme="1"/>
        <rFont val="標楷體"/>
        <family val="4"/>
        <charset val="136"/>
      </rPr>
      <t>轄區總人口數依據內政部年底人口數。</t>
    </r>
    <phoneticPr fontId="2" type="noConversion"/>
  </si>
  <si>
    <r>
      <t>1.</t>
    </r>
    <r>
      <rPr>
        <sz val="10"/>
        <color theme="1"/>
        <rFont val="標楷體"/>
        <family val="4"/>
        <charset val="136"/>
      </rPr>
      <t>自</t>
    </r>
    <r>
      <rPr>
        <sz val="10"/>
        <color theme="1"/>
        <rFont val="Times New Roman"/>
        <family val="1"/>
      </rPr>
      <t>96</t>
    </r>
    <r>
      <rPr>
        <sz val="10"/>
        <color theme="1"/>
        <rFont val="標楷體"/>
        <family val="4"/>
        <charset val="136"/>
      </rPr>
      <t>年起增列「管理個案分級人數」，</t>
    </r>
    <r>
      <rPr>
        <sz val="10"/>
        <color theme="1"/>
        <rFont val="Times New Roman"/>
        <family val="1"/>
      </rPr>
      <t>93</t>
    </r>
    <r>
      <rPr>
        <sz val="10"/>
        <color theme="1"/>
        <rFont val="標楷體"/>
        <family val="4"/>
        <charset val="136"/>
      </rPr>
      <t>年至</t>
    </r>
    <r>
      <rPr>
        <sz val="10"/>
        <color theme="1"/>
        <rFont val="Times New Roman"/>
        <family val="1"/>
      </rPr>
      <t>95</t>
    </r>
    <r>
      <rPr>
        <sz val="10"/>
        <color theme="1"/>
        <rFont val="標楷體"/>
        <family val="4"/>
        <charset val="136"/>
      </rPr>
      <t>年無相關統計資料，爰以「</t>
    </r>
    <r>
      <rPr>
        <sz val="10"/>
        <color theme="1"/>
        <rFont val="Times New Roman"/>
        <family val="1"/>
      </rPr>
      <t>…</t>
    </r>
    <r>
      <rPr>
        <sz val="10"/>
        <color theme="1"/>
        <rFont val="標楷體"/>
        <family val="4"/>
        <charset val="136"/>
      </rPr>
      <t>」表示。</t>
    </r>
    <phoneticPr fontId="4" type="noConversion"/>
  </si>
  <si>
    <r>
      <t>2.</t>
    </r>
    <r>
      <rPr>
        <sz val="10"/>
        <color theme="1"/>
        <rFont val="標楷體"/>
        <family val="4"/>
        <charset val="136"/>
      </rPr>
      <t>自</t>
    </r>
    <r>
      <rPr>
        <sz val="10"/>
        <color theme="1"/>
        <rFont val="Times New Roman"/>
        <family val="1"/>
      </rPr>
      <t>99</t>
    </r>
    <r>
      <rPr>
        <sz val="10"/>
        <color theme="1"/>
        <rFont val="標楷體"/>
        <family val="4"/>
        <charset val="136"/>
      </rPr>
      <t>年起增列「嚴重病人人數」及「指定精神醫療機構數」，</t>
    </r>
    <r>
      <rPr>
        <sz val="10"/>
        <color theme="1"/>
        <rFont val="Times New Roman"/>
        <family val="1"/>
      </rPr>
      <t>93</t>
    </r>
    <r>
      <rPr>
        <sz val="10"/>
        <color theme="1"/>
        <rFont val="標楷體"/>
        <family val="4"/>
        <charset val="136"/>
      </rPr>
      <t>年至</t>
    </r>
    <r>
      <rPr>
        <sz val="10"/>
        <color theme="1"/>
        <rFont val="Times New Roman"/>
        <family val="1"/>
      </rPr>
      <t>98</t>
    </r>
    <r>
      <rPr>
        <sz val="10"/>
        <color theme="1"/>
        <rFont val="標楷體"/>
        <family val="4"/>
        <charset val="136"/>
      </rPr>
      <t>年無相關統計資料，爰以「</t>
    </r>
    <r>
      <rPr>
        <sz val="10"/>
        <color theme="1"/>
        <rFont val="新細明體"/>
        <family val="1"/>
        <charset val="136"/>
      </rPr>
      <t>…</t>
    </r>
    <r>
      <rPr>
        <sz val="10"/>
        <color theme="1"/>
        <rFont val="標楷體"/>
        <family val="4"/>
        <charset val="136"/>
      </rPr>
      <t>」表示。</t>
    </r>
    <phoneticPr fontId="4" type="noConversion"/>
  </si>
  <si>
    <r>
      <t>3.</t>
    </r>
    <r>
      <rPr>
        <sz val="10"/>
        <color theme="1"/>
        <rFont val="標楷體"/>
        <family val="4"/>
        <charset val="136"/>
      </rPr>
      <t>自</t>
    </r>
    <r>
      <rPr>
        <sz val="10"/>
        <color theme="1"/>
        <rFont val="Times New Roman"/>
        <family val="1"/>
      </rPr>
      <t>100</t>
    </r>
    <r>
      <rPr>
        <sz val="10"/>
        <color theme="1"/>
        <rFont val="標楷體"/>
        <family val="4"/>
        <charset val="136"/>
      </rPr>
      <t>年起增列「會商選定指定保護人次數」，</t>
    </r>
    <r>
      <rPr>
        <sz val="10"/>
        <color theme="1"/>
        <rFont val="Times New Roman"/>
        <family val="1"/>
      </rPr>
      <t>93</t>
    </r>
    <r>
      <rPr>
        <sz val="10"/>
        <color theme="1"/>
        <rFont val="標楷體"/>
        <family val="4"/>
        <charset val="136"/>
      </rPr>
      <t>年至</t>
    </r>
    <r>
      <rPr>
        <sz val="10"/>
        <color theme="1"/>
        <rFont val="Times New Roman"/>
        <family val="1"/>
      </rPr>
      <t>99</t>
    </r>
    <r>
      <rPr>
        <sz val="10"/>
        <color theme="1"/>
        <rFont val="標楷體"/>
        <family val="4"/>
        <charset val="136"/>
      </rPr>
      <t>年無相關統計資料，爰以「</t>
    </r>
    <r>
      <rPr>
        <sz val="10"/>
        <color theme="1"/>
        <rFont val="Times New Roman"/>
        <family val="1"/>
      </rPr>
      <t>…</t>
    </r>
    <r>
      <rPr>
        <sz val="10"/>
        <color theme="1"/>
        <rFont val="標楷體"/>
        <family val="4"/>
        <charset val="136"/>
      </rPr>
      <t>」表示。</t>
    </r>
    <phoneticPr fontId="4" type="noConversion"/>
  </si>
  <si>
    <r>
      <rPr>
        <sz val="10"/>
        <color theme="0"/>
        <rFont val="標楷體"/>
        <family val="4"/>
        <charset val="136"/>
      </rPr>
      <t>填表說明：</t>
    </r>
    <r>
      <rPr>
        <sz val="10"/>
        <color theme="1"/>
        <rFont val="Times New Roman"/>
        <family val="1"/>
      </rPr>
      <t>2.</t>
    </r>
    <r>
      <rPr>
        <sz val="10"/>
        <color theme="1"/>
        <rFont val="標楷體"/>
        <family val="4"/>
        <charset val="136"/>
      </rPr>
      <t>本表一式二份，一份送本部心理健康司，一份自存。</t>
    </r>
    <phoneticPr fontId="4" type="noConversion"/>
  </si>
  <si>
    <r>
      <rPr>
        <sz val="10"/>
        <color theme="0"/>
        <rFont val="標楷體"/>
        <family val="4"/>
        <charset val="136"/>
      </rPr>
      <t>填表說明：</t>
    </r>
    <r>
      <rPr>
        <sz val="10"/>
        <color theme="1"/>
        <rFont val="Times New Roman"/>
        <family val="1"/>
      </rPr>
      <t>3</t>
    </r>
    <r>
      <rPr>
        <sz val="10"/>
        <color theme="1"/>
        <rFont val="標楷體"/>
        <family val="4"/>
        <charset val="136"/>
      </rPr>
      <t>.新北市嚴重病人人數以醫院通報嚴重病人之人數為計算基準。</t>
    </r>
    <phoneticPr fontId="4" type="noConversion"/>
  </si>
  <si>
    <r>
      <t>5.</t>
    </r>
    <r>
      <rPr>
        <sz val="10"/>
        <color theme="1"/>
        <rFont val="標楷體"/>
        <family val="4"/>
        <charset val="136"/>
      </rPr>
      <t>自</t>
    </r>
    <r>
      <rPr>
        <sz val="10"/>
        <color theme="1"/>
        <rFont val="Times New Roman"/>
        <family val="1"/>
      </rPr>
      <t>102</t>
    </r>
    <r>
      <rPr>
        <sz val="10"/>
        <color theme="1"/>
        <rFont val="標楷體"/>
        <family val="4"/>
        <charset val="136"/>
      </rPr>
      <t>年起「訪員人數」、「嚴重病人人數」、「緊急處置人數」、「協助病人就醫次數」、「會商選定指定保護人次數」、「指定精神專科醫師人數」始分計男女，</t>
    </r>
    <r>
      <rPr>
        <sz val="10"/>
        <color theme="1"/>
        <rFont val="Times New Roman"/>
        <family val="1"/>
      </rPr>
      <t>93</t>
    </r>
    <r>
      <rPr>
        <sz val="10"/>
        <color theme="1"/>
        <rFont val="標楷體"/>
        <family val="4"/>
        <charset val="136"/>
      </rPr>
      <t>年至</t>
    </r>
    <r>
      <rPr>
        <sz val="10"/>
        <color theme="1"/>
        <rFont val="Times New Roman"/>
        <family val="1"/>
      </rPr>
      <t>101</t>
    </r>
    <r>
      <rPr>
        <sz val="10"/>
        <color theme="1"/>
        <rFont val="標楷體"/>
        <family val="4"/>
        <charset val="136"/>
      </rPr>
      <t>年相關統計資料無法細分，爰以合計呈現。</t>
    </r>
    <phoneticPr fontId="4" type="noConversion"/>
  </si>
  <si>
    <r>
      <t>4.</t>
    </r>
    <r>
      <rPr>
        <sz val="10"/>
        <color theme="1"/>
        <rFont val="標楷體"/>
        <family val="4"/>
        <charset val="136"/>
      </rPr>
      <t>自</t>
    </r>
    <r>
      <rPr>
        <sz val="10"/>
        <color theme="1"/>
        <rFont val="Times New Roman"/>
        <family val="1"/>
      </rPr>
      <t>102</t>
    </r>
    <r>
      <rPr>
        <sz val="10"/>
        <color theme="1"/>
        <rFont val="標楷體"/>
        <family val="4"/>
        <charset val="136"/>
      </rPr>
      <t>年起管理個案分級人數增列「未分級」，</t>
    </r>
    <r>
      <rPr>
        <sz val="10"/>
        <color theme="1"/>
        <rFont val="Times New Roman"/>
        <family val="1"/>
      </rPr>
      <t>93</t>
    </r>
    <r>
      <rPr>
        <sz val="10"/>
        <color theme="1"/>
        <rFont val="標楷體"/>
        <family val="4"/>
        <charset val="136"/>
      </rPr>
      <t>年至</t>
    </r>
    <r>
      <rPr>
        <sz val="10"/>
        <color theme="1"/>
        <rFont val="Times New Roman"/>
        <family val="1"/>
      </rPr>
      <t>101</t>
    </r>
    <r>
      <rPr>
        <sz val="10"/>
        <color theme="1"/>
        <rFont val="標楷體"/>
        <family val="4"/>
        <charset val="136"/>
      </rPr>
      <t>年無相關統計資料，爰以「</t>
    </r>
    <r>
      <rPr>
        <sz val="10"/>
        <color theme="1"/>
        <rFont val="微軟正黑體"/>
        <family val="1"/>
        <charset val="136"/>
      </rPr>
      <t>…</t>
    </r>
    <r>
      <rPr>
        <sz val="10"/>
        <color theme="1"/>
        <rFont val="標楷體"/>
        <family val="4"/>
        <charset val="136"/>
      </rPr>
      <t>」表示。</t>
    </r>
    <phoneticPr fontId="4" type="noConversion"/>
  </si>
  <si>
    <t>會商選定指定保護人人次數</t>
  </si>
  <si>
    <t>指定保護人人次數</t>
  </si>
  <si>
    <t>指定精神科專科醫師人數</t>
  </si>
  <si>
    <t>＊照護間隔：督導會議討論後決定。</t>
  </si>
  <si>
    <t>二、統計標準時間：以每年1月1日至12月底之事實為準。</t>
    <phoneticPr fontId="4" type="noConversion"/>
  </si>
  <si>
    <t>三、分類標準：</t>
    <phoneticPr fontId="4" type="noConversion"/>
  </si>
  <si>
    <t>四、統計項目定義：</t>
    <phoneticPr fontId="4" type="noConversion"/>
  </si>
  <si>
    <t xml:space="preserve">    (一)轄區總人口數：依據內政部年底人口數。</t>
    <phoneticPr fontId="4" type="noConversion"/>
  </si>
  <si>
    <t xml:space="preserve">    (二)目前管理個案數：</t>
    <phoneticPr fontId="4" type="noConversion"/>
  </si>
  <si>
    <t>1. 上年：上年12月31日衛生局(所)列冊追蹤照護之精神病人數。</t>
    <phoneticPr fontId="4" type="noConversion"/>
  </si>
  <si>
    <t>2. 本年：本年12月31日衛生局(所)列冊追蹤照護之精神病人數。</t>
    <phoneticPr fontId="4" type="noConversion"/>
  </si>
  <si>
    <t xml:space="preserve">    (四)管理個案分級人數：指依據「精神疾病患者社區家訪要點」之分級標準，各級病人人數。各級人數相加應等於本年目前管理個案數。</t>
    <phoneticPr fontId="4" type="noConversion"/>
  </si>
  <si>
    <t>1、一級對象：</t>
    <phoneticPr fontId="4" type="noConversion"/>
  </si>
  <si>
    <t xml:space="preserve">  (1)新收案三個月內。</t>
    <phoneticPr fontId="4" type="noConversion"/>
  </si>
  <si>
    <t xml:space="preserve">  (2)出院追蹤三個月內(含經強制鑑定或強制住院出院後之精神疾病嚴重病人)。</t>
    <phoneticPr fontId="4" type="noConversion"/>
  </si>
  <si>
    <t xml:space="preserve">  (3)社區精神病患訪視追蹤紀錄中之活性症狀干擾性四分以上之精神病患。</t>
    <phoneticPr fontId="4" type="noConversion"/>
  </si>
  <si>
    <t xml:space="preserve">  (4)個案現況評分欄其活性症狀干擾性、社區生活功能障礙、家屬對患者照顧之態度心理問題、醫療上的問題等四項總分二十分以上之精神病患。</t>
    <phoneticPr fontId="4" type="noConversion"/>
  </si>
  <si>
    <t xml:space="preserve">  (5)危險行為處理後,三個月內個案。</t>
    <phoneticPr fontId="4" type="noConversion"/>
  </si>
  <si>
    <t xml:space="preserve">  (6)由各區督導會討論決定。</t>
    <phoneticPr fontId="4" type="noConversion"/>
  </si>
  <si>
    <t xml:space="preserve"> ＊照護間隔：</t>
    <phoneticPr fontId="4" type="noConversion"/>
  </si>
  <si>
    <t xml:space="preserve">  (1)二星期內訪視第一次。</t>
    <phoneticPr fontId="4" type="noConversion"/>
  </si>
  <si>
    <t xml:space="preserve">  (2)前三個月每個月內訪視一次。</t>
    <phoneticPr fontId="4" type="noConversion"/>
  </si>
  <si>
    <t>2、二級對象：</t>
    <phoneticPr fontId="4" type="noConversion"/>
  </si>
  <si>
    <t xml:space="preserve">  (1)一級對象（1）（2）（5）項滿三個月以上。</t>
    <phoneticPr fontId="4" type="noConversion"/>
  </si>
  <si>
    <t xml:space="preserve">  (2)社區精神病患訪視追蹤紀錄中之活性症狀干擾性三分以上之精神病患。</t>
    <phoneticPr fontId="4" type="noConversion"/>
  </si>
  <si>
    <t xml:space="preserve">  (3)個案現況評分欄其活性症狀干擾性、社區生活功能障礙、家屬對患者照顧之態度心理問題、醫療上的問題等四項總分十五分以上之精神病患。</t>
    <phoneticPr fontId="4" type="noConversion"/>
  </si>
  <si>
    <t xml:space="preserve">  (4)由各區督導會討論決定。</t>
    <phoneticPr fontId="4" type="noConversion"/>
  </si>
  <si>
    <t xml:space="preserve"> ＊照護間隔：三個月訪視一次。</t>
    <phoneticPr fontId="4" type="noConversion"/>
  </si>
  <si>
    <t>3、三級對象：</t>
    <phoneticPr fontId="4" type="noConversion"/>
  </si>
  <si>
    <t xml:space="preserve">  (1)二級對象（1）項追蹤第六個月以上。</t>
    <phoneticPr fontId="4" type="noConversion"/>
  </si>
  <si>
    <t xml:space="preserve">  (2)社區精神病患訪視追蹤紀錄中之活性症狀干擾性二分以上之精神病患。</t>
    <phoneticPr fontId="4" type="noConversion"/>
  </si>
  <si>
    <t xml:space="preserve">  (3)個案現況評分欄其活性症狀干擾性、社區生活功能障礙、家屬對患者照顧之態度心理問題、醫療上的問題等四項總分八分以上之精神病患。</t>
    <phoneticPr fontId="4" type="noConversion"/>
  </si>
  <si>
    <t>＊照護間隔：六個月訪視一次。</t>
    <phoneticPr fontId="4" type="noConversion"/>
  </si>
  <si>
    <t>4、四級照護對象：</t>
    <phoneticPr fontId="4" type="noConversion"/>
  </si>
  <si>
    <t xml:space="preserve">  (1)社區精神病患訪視追蹤紀錄中之活性症狀干擾性一分以上之精神病患。</t>
    <phoneticPr fontId="4" type="noConversion"/>
  </si>
  <si>
    <t xml:space="preserve">  (2)個案現況評分欄其活性症狀干擾性、社區生活功能障礙、家屬對患者照顧之態度心理問題、醫療上的問題等四項總分四分以上之精神病患。</t>
    <phoneticPr fontId="4" type="noConversion"/>
  </si>
  <si>
    <t>＊照護間隔： 一年訪視一次。</t>
    <phoneticPr fontId="4" type="noConversion"/>
  </si>
  <si>
    <t>5、五級照護對象：特殊個案，精神醫療無法接觸，但有干擾行為者。</t>
    <phoneticPr fontId="4" type="noConversion"/>
  </si>
  <si>
    <t xml:space="preserve">    (六)嚴重病人人數：指經精神專科醫師診斷確定為精神疾病嚴重病人年底累計人數，並區分嚴重病人性別人數。</t>
    <phoneticPr fontId="4" type="noConversion"/>
  </si>
  <si>
    <t xml:space="preserve">    (七)訪視人次：指精神衛生相關工作人員訪視精神病人人次(含家訪、面訪及電訪等)。</t>
    <phoneticPr fontId="4" type="noConversion"/>
  </si>
  <si>
    <t xml:space="preserve">    (九)協助病人就醫次數：指衛生局(所)工作人員協助精神病人就醫治療次數，並區分協助就醫病人之性別人數。</t>
    <phoneticPr fontId="4" type="noConversion"/>
  </si>
  <si>
    <t xml:space="preserve">    (十二)指定精神醫療機構數：指經縣(市)政府指定公告辦理精神疾病嚴重病人強制住院及強制社區治療等業務之精神醫療機構。</t>
    <phoneticPr fontId="4" type="noConversion"/>
  </si>
  <si>
    <t xml:space="preserve">    (十四)一般民眾宣導活動：指針對一般民眾之精神衛生教育宣導活動人次及場次。</t>
    <phoneticPr fontId="4" type="noConversion"/>
  </si>
  <si>
    <t xml:space="preserve">    (十六)相關基層人員研習會：指針對基層工作人員如教師、村里鄰長等所辦理之精神衛生相關研討會、工作坊等活動人次及場次。</t>
    <phoneticPr fontId="4" type="noConversion"/>
  </si>
  <si>
    <t xml:space="preserve">    (十七)工作協調會議（次）：指機構間協調連繫會議次數。</t>
    <phoneticPr fontId="4" type="noConversion"/>
  </si>
  <si>
    <t xml:space="preserve">    (十八)民眾申訴案件（件）：指民眾以電話、口頭及書面方式陳情與精神衛生相關案件。</t>
    <phoneticPr fontId="4" type="noConversion"/>
  </si>
  <si>
    <t>六、編送對象：本表一式二份，一份送本部心理健康司，一份統計處自存。</t>
    <phoneticPr fontId="4" type="noConversion"/>
  </si>
  <si>
    <t xml:space="preserve">    (三)領具精神障礙手冊/證明人數：領具身心障礙者舊制障礙類別“慢性精神病”、新制鑑定診斷碼ICD9 291-298、ICD-10[精神、行為和神經發展疾患]F01-F99之人數。</t>
    <phoneticPr fontId="4" type="noConversion"/>
  </si>
  <si>
    <t xml:space="preserve">    (五)訪員人數：指衛生局(所)參與追蹤照護精神病人之工作人員數(含公共衛生護理師、社區關懷訪視員、心理衛生社工等)，並區分訪員性別人數。 </t>
    <phoneticPr fontId="4" type="noConversion"/>
  </si>
  <si>
    <t xml:space="preserve">    (十)會商選定指定保護人人次數：指依精神衛生法及其相關規定，經衛生局會商選定指定保護人人次數，並區分保護人性別人數。</t>
    <phoneticPr fontId="4" type="noConversion"/>
  </si>
  <si>
    <t xml:space="preserve">    (十一)指定保護人人次數：指依精神衛生法及其相關規定，指定精神病人保護人人次數，並區分保護人性別人數。</t>
    <phoneticPr fontId="4" type="noConversion"/>
  </si>
  <si>
    <t xml:space="preserve">    (十三)指定精神科專科醫師人數：依指定精神醫療機構管理辦法第6條指定精神科專科醫師人數，並區分指定精神科專科醫師性別人數。</t>
    <phoneticPr fontId="4" type="noConversion"/>
  </si>
  <si>
    <r>
      <t>113</t>
    </r>
    <r>
      <rPr>
        <sz val="10"/>
        <color theme="1"/>
        <rFont val="標楷體"/>
        <family val="4"/>
        <charset val="136"/>
      </rPr>
      <t>年</t>
    </r>
    <phoneticPr fontId="4" type="noConversion"/>
  </si>
  <si>
    <r>
      <rPr>
        <sz val="12"/>
        <color theme="1"/>
        <rFont val="標楷體"/>
        <family val="4"/>
        <charset val="136"/>
      </rPr>
      <t>中華民國</t>
    </r>
    <r>
      <rPr>
        <sz val="12"/>
        <color theme="1"/>
        <rFont val="Times New Roman"/>
        <family val="1"/>
      </rPr>
      <t xml:space="preserve"> 113 </t>
    </r>
    <r>
      <rPr>
        <sz val="12"/>
        <color theme="1"/>
        <rFont val="標楷體"/>
        <family val="4"/>
        <charset val="136"/>
      </rPr>
      <t>年</t>
    </r>
    <phoneticPr fontId="4" type="noConversion"/>
  </si>
  <si>
    <r>
      <rPr>
        <sz val="12"/>
        <color theme="1"/>
        <rFont val="標楷體"/>
        <family val="4"/>
        <charset val="136"/>
      </rPr>
      <t>中華民國</t>
    </r>
    <r>
      <rPr>
        <sz val="12"/>
        <color theme="1"/>
        <rFont val="Times New Roman"/>
        <family val="1"/>
      </rPr>
      <t xml:space="preserve"> 105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</si>
  <si>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104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</si>
  <si>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103 </t>
    </r>
    <r>
      <rPr>
        <sz val="12"/>
        <color theme="1"/>
        <rFont val="標楷體"/>
        <family val="4"/>
        <charset val="136"/>
      </rPr>
      <t>年</t>
    </r>
    <phoneticPr fontId="4" type="noConversion"/>
  </si>
  <si>
    <r>
      <rPr>
        <sz val="12"/>
        <color theme="1"/>
        <rFont val="標楷體"/>
        <family val="4"/>
        <charset val="136"/>
      </rPr>
      <t>中華民國</t>
    </r>
    <r>
      <rPr>
        <sz val="12"/>
        <color theme="1"/>
        <rFont val="Times New Roman"/>
        <family val="1"/>
      </rPr>
      <t xml:space="preserve"> 102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</si>
  <si>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101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</si>
  <si>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100</t>
    </r>
    <r>
      <rPr>
        <sz val="12"/>
        <color theme="1"/>
        <rFont val="標楷體"/>
        <family val="4"/>
        <charset val="136"/>
      </rPr>
      <t>年</t>
    </r>
    <phoneticPr fontId="4" type="noConversion"/>
  </si>
  <si>
    <r>
      <rPr>
        <sz val="12"/>
        <color theme="1"/>
        <rFont val="標楷體"/>
        <family val="4"/>
        <charset val="136"/>
      </rPr>
      <t>中華民國　</t>
    </r>
    <r>
      <rPr>
        <sz val="12"/>
        <color theme="1"/>
        <rFont val="Times New Roman"/>
        <family val="1"/>
      </rPr>
      <t>99</t>
    </r>
    <r>
      <rPr>
        <sz val="12"/>
        <color theme="1"/>
        <rFont val="標楷體"/>
        <family val="4"/>
        <charset val="136"/>
      </rPr>
      <t>　年</t>
    </r>
    <phoneticPr fontId="2" type="noConversion"/>
  </si>
  <si>
    <r>
      <rPr>
        <sz val="12"/>
        <color theme="1"/>
        <rFont val="標楷體"/>
        <family val="4"/>
        <charset val="136"/>
      </rPr>
      <t>中華民國</t>
    </r>
    <r>
      <rPr>
        <sz val="12"/>
        <color theme="1"/>
        <rFont val="Times New Roman"/>
        <family val="4"/>
      </rPr>
      <t xml:space="preserve">  </t>
    </r>
    <r>
      <rPr>
        <sz val="12"/>
        <color theme="1"/>
        <rFont val="Times New Roman"/>
        <family val="1"/>
      </rPr>
      <t xml:space="preserve">98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</si>
  <si>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4"/>
      </rPr>
      <t xml:space="preserve">  </t>
    </r>
    <r>
      <rPr>
        <sz val="12"/>
        <color theme="1"/>
        <rFont val="Times New Roman"/>
        <family val="1"/>
      </rPr>
      <t xml:space="preserve">97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</si>
  <si>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4"/>
      </rPr>
      <t xml:space="preserve">  </t>
    </r>
    <r>
      <rPr>
        <sz val="12"/>
        <color theme="1"/>
        <rFont val="Times New Roman"/>
        <family val="1"/>
      </rPr>
      <t xml:space="preserve">96  </t>
    </r>
    <r>
      <rPr>
        <sz val="12"/>
        <color theme="1"/>
        <rFont val="標楷體"/>
        <family val="4"/>
        <charset val="136"/>
      </rPr>
      <t>年</t>
    </r>
    <phoneticPr fontId="2" type="noConversion"/>
  </si>
  <si>
    <r>
      <rPr>
        <sz val="12"/>
        <color theme="1"/>
        <rFont val="標楷體"/>
        <family val="4"/>
        <charset val="136"/>
      </rPr>
      <t>中華民國　</t>
    </r>
    <r>
      <rPr>
        <sz val="12"/>
        <color theme="1"/>
        <rFont val="Times New Roman"/>
        <family val="1"/>
      </rPr>
      <t>95</t>
    </r>
    <r>
      <rPr>
        <sz val="12"/>
        <color theme="1"/>
        <rFont val="標楷體"/>
        <family val="4"/>
        <charset val="136"/>
      </rPr>
      <t>　年</t>
    </r>
    <phoneticPr fontId="2" type="noConversion"/>
  </si>
  <si>
    <r>
      <t xml:space="preserve">中華民國 </t>
    </r>
    <r>
      <rPr>
        <sz val="12"/>
        <color theme="1"/>
        <rFont val="Times New Roman"/>
        <family val="1"/>
      </rPr>
      <t xml:space="preserve">94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</si>
  <si>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4"/>
      </rPr>
      <t xml:space="preserve">  </t>
    </r>
    <r>
      <rPr>
        <sz val="12"/>
        <color theme="1"/>
        <rFont val="Times New Roman"/>
        <family val="1"/>
      </rPr>
      <t xml:space="preserve">93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</si>
  <si>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106  </t>
    </r>
    <r>
      <rPr>
        <sz val="12"/>
        <color theme="1"/>
        <rFont val="標楷體"/>
        <family val="4"/>
        <charset val="136"/>
      </rPr>
      <t>年</t>
    </r>
    <phoneticPr fontId="2" type="noConversion"/>
  </si>
  <si>
    <r>
      <rPr>
        <sz val="12"/>
        <color theme="1"/>
        <rFont val="標楷體"/>
        <family val="4"/>
        <charset val="136"/>
      </rPr>
      <t>中華民國</t>
    </r>
    <r>
      <rPr>
        <sz val="12"/>
        <color theme="1"/>
        <rFont val="Times New Roman"/>
        <family val="1"/>
      </rPr>
      <t xml:space="preserve"> 107 </t>
    </r>
    <r>
      <rPr>
        <sz val="12"/>
        <color theme="1"/>
        <rFont val="標楷體"/>
        <family val="4"/>
        <charset val="136"/>
      </rPr>
      <t>年</t>
    </r>
    <phoneticPr fontId="4" type="noConversion"/>
  </si>
  <si>
    <r>
      <rPr>
        <sz val="12"/>
        <color theme="1"/>
        <rFont val="標楷體"/>
        <family val="4"/>
        <charset val="136"/>
      </rPr>
      <t>中華民國</t>
    </r>
    <r>
      <rPr>
        <sz val="12"/>
        <color theme="1"/>
        <rFont val="Times New Roman"/>
        <family val="1"/>
      </rPr>
      <t xml:space="preserve"> 114 </t>
    </r>
    <r>
      <rPr>
        <sz val="12"/>
        <color theme="1"/>
        <rFont val="標楷體"/>
        <family val="4"/>
        <charset val="136"/>
      </rPr>
      <t>年</t>
    </r>
    <phoneticPr fontId="4" type="noConversion"/>
  </si>
  <si>
    <r>
      <t>114</t>
    </r>
    <r>
      <rPr>
        <sz val="10"/>
        <color theme="1"/>
        <rFont val="標楷體"/>
        <family val="4"/>
        <charset val="136"/>
      </rPr>
      <t>年</t>
    </r>
    <phoneticPr fontId="4" type="noConversion"/>
  </si>
  <si>
    <r>
      <rPr>
        <sz val="12"/>
        <color indexed="8"/>
        <rFont val="Times New Roman"/>
        <family val="1"/>
      </rPr>
      <t xml:space="preserve">      </t>
    </r>
    <r>
      <rPr>
        <sz val="12"/>
        <color indexed="8"/>
        <rFont val="標楷體"/>
        <family val="4"/>
        <charset val="136"/>
      </rPr>
      <t>（一）橫項目依鄉鎮別或行政區域分。</t>
    </r>
    <phoneticPr fontId="4" type="noConversion"/>
  </si>
  <si>
    <r>
      <rPr>
        <sz val="12"/>
        <color indexed="8"/>
        <rFont val="Times New Roman"/>
        <family val="1"/>
      </rPr>
      <t xml:space="preserve">      </t>
    </r>
    <r>
      <rPr>
        <sz val="12"/>
        <color indexed="8"/>
        <rFont val="標楷體"/>
        <family val="4"/>
        <charset val="136"/>
      </rPr>
      <t>（二）縱項目依精神衛生行政工作所辦理之事項分。</t>
    </r>
    <phoneticPr fontId="4" type="noConversion"/>
  </si>
  <si>
    <r>
      <t xml:space="preserve">    (八)協助緊急處置人數：依據精神衛生法第</t>
    </r>
    <r>
      <rPr>
        <sz val="12"/>
        <color indexed="10"/>
        <rFont val="標楷體"/>
        <family val="4"/>
        <charset val="136"/>
      </rPr>
      <t>36</t>
    </r>
    <r>
      <rPr>
        <sz val="12"/>
        <color indexed="8"/>
        <rFont val="標楷體"/>
        <family val="4"/>
        <charset val="136"/>
      </rPr>
      <t>條提供嚴重病人緊急處置人數(非緊急安置)，並區分緊急處置病人之性別人數。</t>
    </r>
    <phoneticPr fontId="4" type="noConversion"/>
  </si>
  <si>
    <r>
      <t xml:space="preserve">    (十五)工作人員在職訓練：指衛生局</t>
    </r>
    <r>
      <rPr>
        <sz val="12"/>
        <color indexed="8"/>
        <rFont val="Times New Roman"/>
        <family val="1"/>
      </rPr>
      <t>(</t>
    </r>
    <r>
      <rPr>
        <sz val="12"/>
        <color indexed="8"/>
        <rFont val="標楷體"/>
        <family val="4"/>
        <charset val="136"/>
      </rPr>
      <t>所</t>
    </r>
    <r>
      <rPr>
        <sz val="12"/>
        <color indexed="8"/>
        <rFont val="Times New Roman"/>
        <family val="1"/>
      </rPr>
      <t>)</t>
    </r>
    <r>
      <rPr>
        <sz val="12"/>
        <color indexed="8"/>
        <rFont val="標楷體"/>
        <family val="4"/>
        <charset val="136"/>
      </rPr>
      <t>工作人員參加精神衛生相關訓練活動人次及場次。</t>
    </r>
    <phoneticPr fontId="4" type="noConversion"/>
  </si>
  <si>
    <r>
      <t>五、資料蒐集方法及編製程序：由直轄市政府衛生局及各縣市衛生局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逐項填寫核正後，送本部統計處彙編。</t>
    </r>
    <phoneticPr fontId="4" type="noConversion"/>
  </si>
  <si>
    <t>精神衛生行政工作執行成果</t>
    <phoneticPr fontId="2" type="noConversion"/>
  </si>
  <si>
    <t>精神衛生行政工作執行成果(修正)</t>
    <phoneticPr fontId="2" type="noConversion"/>
  </si>
  <si>
    <t>精神衛生行政工作執行成果表(修正)</t>
    <phoneticPr fontId="2" type="noConversion"/>
  </si>
  <si>
    <r>
      <t>精神衛生行政工作執行成果表</t>
    </r>
    <r>
      <rPr>
        <b/>
        <sz val="16"/>
        <color theme="1"/>
        <rFont val="Times New Roman"/>
        <family val="1"/>
      </rPr>
      <t>(</t>
    </r>
    <r>
      <rPr>
        <b/>
        <sz val="16"/>
        <color theme="1"/>
        <rFont val="標楷體"/>
        <family val="4"/>
        <charset val="136"/>
      </rPr>
      <t>修正</t>
    </r>
    <r>
      <rPr>
        <b/>
        <sz val="16"/>
        <color theme="1"/>
        <rFont val="Times New Roman"/>
        <family val="1"/>
      </rPr>
      <t>)</t>
    </r>
    <phoneticPr fontId="2" type="noConversion"/>
  </si>
  <si>
    <r>
      <rPr>
        <sz val="12"/>
        <color theme="1"/>
        <rFont val="標楷體"/>
        <family val="4"/>
        <charset val="136"/>
      </rPr>
      <t>中華民國</t>
    </r>
    <r>
      <rPr>
        <sz val="12"/>
        <color theme="1"/>
        <rFont val="Times New Roman"/>
        <family val="1"/>
      </rPr>
      <t xml:space="preserve"> 93-114 </t>
    </r>
    <r>
      <rPr>
        <sz val="12"/>
        <color theme="1"/>
        <rFont val="標楷體"/>
        <family val="4"/>
        <charset val="136"/>
      </rPr>
      <t>年</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</si>
</sst>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76" formatCode="&quot;$&quot;0_);\(&quot;$&quot;0\)"/>
    <numFmt numFmtId="177" formatCode="#,##0_ "/>
    <numFmt numFmtId="178" formatCode="#,##0;[Red]#,##0"/>
  </numFmts>
  <fonts count="51" x14ac:knownFonts="1">
    <font>
      <sz val="12"/>
      <name val="新細明體"/>
      <family val="1"/>
      <charset val="136"/>
    </font>
    <font>
      <sz val="12"/>
      <name val="新細明體"/>
      <family val="1"/>
      <charset val="136"/>
    </font>
    <font>
      <sz val="9"/>
      <name val="細明體"/>
      <family val="3"/>
      <charset val="136"/>
    </font>
    <font>
      <sz val="10"/>
      <name val="Times New Roman"/>
      <family val="1"/>
    </font>
    <font>
      <sz val="9"/>
      <name val="新細明體"/>
      <family val="1"/>
      <charset val="136"/>
    </font>
    <font>
      <sz val="12"/>
      <name val="新細明體"/>
      <family val="1"/>
      <charset val="136"/>
    </font>
    <font>
      <sz val="9"/>
      <name val="Times New Roman"/>
      <family val="1"/>
    </font>
    <font>
      <sz val="12"/>
      <color indexed="10"/>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9"/>
      <color theme="1"/>
      <name val="Times New Roman"/>
      <family val="1"/>
    </font>
    <font>
      <sz val="9"/>
      <color rgb="FFFF0000"/>
      <name val="Times New Roman"/>
      <family val="1"/>
    </font>
    <font>
      <b/>
      <sz val="9"/>
      <color theme="1"/>
      <name val="Times New Roman"/>
      <family val="1"/>
    </font>
    <font>
      <b/>
      <sz val="9"/>
      <color rgb="FFFF0000"/>
      <name val="Times New Roman"/>
      <family val="1"/>
    </font>
    <font>
      <sz val="10"/>
      <color theme="1"/>
      <name val="標楷體"/>
      <family val="4"/>
      <charset val="136"/>
    </font>
    <font>
      <sz val="12"/>
      <color theme="1"/>
      <name val="新細明體"/>
      <family val="1"/>
      <charset val="136"/>
    </font>
    <font>
      <sz val="10"/>
      <color theme="1"/>
      <name val="Times New Roman"/>
      <family val="1"/>
    </font>
    <font>
      <sz val="12"/>
      <color theme="1"/>
      <name val="標楷體"/>
      <family val="4"/>
      <charset val="136"/>
    </font>
    <font>
      <sz val="12"/>
      <color theme="1"/>
      <name val="Times New Roman"/>
      <family val="1"/>
    </font>
    <font>
      <b/>
      <sz val="16"/>
      <color theme="1"/>
      <name val="標楷體"/>
      <family val="4"/>
      <charset val="136"/>
    </font>
    <font>
      <sz val="12"/>
      <color theme="1"/>
      <name val="Times New Roman"/>
      <family val="4"/>
      <charset val="136"/>
    </font>
    <font>
      <b/>
      <sz val="12"/>
      <color theme="1"/>
      <name val="標楷體"/>
      <family val="4"/>
      <charset val="136"/>
    </font>
    <font>
      <b/>
      <sz val="12"/>
      <color theme="1"/>
      <name val="Times New Roman"/>
      <family val="1"/>
    </font>
    <font>
      <b/>
      <sz val="10"/>
      <color theme="1"/>
      <name val="標楷體"/>
      <family val="4"/>
      <charset val="136"/>
    </font>
    <font>
      <sz val="9"/>
      <color theme="1"/>
      <name val="標楷體"/>
      <family val="4"/>
      <charset val="136"/>
    </font>
    <font>
      <b/>
      <sz val="10"/>
      <color theme="1"/>
      <name val="Times New Roman"/>
      <family val="1"/>
    </font>
    <font>
      <b/>
      <sz val="16"/>
      <color theme="1"/>
      <name val="Times New Roman"/>
      <family val="1"/>
    </font>
    <font>
      <sz val="11"/>
      <color theme="1"/>
      <name val="Times New Roman"/>
      <family val="1"/>
    </font>
    <font>
      <sz val="10"/>
      <color theme="1"/>
      <name val="新細明體"/>
      <family val="1"/>
      <charset val="136"/>
    </font>
    <font>
      <sz val="10"/>
      <color theme="0"/>
      <name val="標楷體"/>
      <family val="4"/>
      <charset val="136"/>
    </font>
    <font>
      <sz val="10"/>
      <color theme="1"/>
      <name val="Times New Roman"/>
      <family val="4"/>
      <charset val="136"/>
    </font>
    <font>
      <sz val="10"/>
      <color theme="1"/>
      <name val="微軟正黑體"/>
      <family val="1"/>
      <charset val="136"/>
    </font>
    <font>
      <sz val="13"/>
      <color theme="1"/>
      <name val="標楷體"/>
      <family val="4"/>
      <charset val="136"/>
    </font>
    <font>
      <sz val="12"/>
      <color theme="1"/>
      <name val="Times New Roman"/>
      <family val="4"/>
    </font>
    <font>
      <sz val="12"/>
      <color indexed="8"/>
      <name val="Times New Roman"/>
      <family val="1"/>
    </font>
    <font>
      <sz val="12"/>
      <color indexed="8"/>
      <name val="標楷體"/>
      <family val="4"/>
      <charset val="136"/>
    </font>
    <font>
      <sz val="12"/>
      <color indexed="10"/>
      <name val="標楷體"/>
      <family val="4"/>
      <charset val="136"/>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13"/>
        <bgColor indexed="64"/>
      </patternFill>
    </fill>
    <fill>
      <patternFill patternType="solid">
        <fgColor theme="0"/>
        <bgColor indexed="64"/>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50">
    <xf numFmtId="0" fontId="0" fillId="0" borderId="0"/>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5" fillId="0" borderId="0"/>
    <xf numFmtId="0" fontId="5" fillId="0" borderId="0"/>
    <xf numFmtId="0" fontId="6" fillId="0" borderId="0"/>
    <xf numFmtId="0" fontId="5" fillId="0" borderId="0">
      <alignment vertical="center"/>
    </xf>
    <xf numFmtId="0" fontId="5" fillId="0" borderId="0"/>
    <xf numFmtId="43" fontId="1" fillId="0" borderId="0" applyFont="0" applyFill="0" applyBorder="0" applyAlignment="0" applyProtection="0"/>
    <xf numFmtId="43" fontId="5" fillId="0" borderId="0" applyFont="0" applyFill="0" applyBorder="0" applyAlignment="0" applyProtection="0">
      <alignment vertical="center"/>
    </xf>
    <xf numFmtId="41" fontId="1" fillId="0" borderId="0" applyFont="0" applyFill="0" applyBorder="0" applyAlignment="0" applyProtection="0"/>
    <xf numFmtId="0" fontId="10" fillId="16" borderId="0" applyNumberFormat="0" applyBorder="0" applyAlignment="0" applyProtection="0">
      <alignment vertical="center"/>
    </xf>
    <xf numFmtId="0" fontId="11" fillId="0" borderId="1" applyNumberFormat="0" applyFill="0" applyAlignment="0" applyProtection="0">
      <alignment vertical="center"/>
    </xf>
    <xf numFmtId="0" fontId="12" fillId="4" borderId="0" applyNumberFormat="0" applyBorder="0" applyAlignment="0" applyProtection="0">
      <alignment vertical="center"/>
    </xf>
    <xf numFmtId="0" fontId="13" fillId="17" borderId="2" applyNumberFormat="0" applyAlignment="0" applyProtection="0">
      <alignment vertical="center"/>
    </xf>
    <xf numFmtId="0" fontId="14" fillId="0" borderId="3" applyNumberFormat="0" applyFill="0" applyAlignment="0" applyProtection="0">
      <alignment vertical="center"/>
    </xf>
    <xf numFmtId="0" fontId="5" fillId="18" borderId="4" applyNumberFormat="0" applyFont="0" applyAlignment="0" applyProtection="0">
      <alignment vertical="center"/>
    </xf>
    <xf numFmtId="0" fontId="15" fillId="0" borderId="0" applyNumberFormat="0" applyFill="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2"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7" borderId="2" applyNumberFormat="0" applyAlignment="0" applyProtection="0">
      <alignment vertical="center"/>
    </xf>
    <xf numFmtId="0" fontId="21" fillId="17" borderId="8" applyNumberFormat="0" applyAlignment="0" applyProtection="0">
      <alignment vertical="center"/>
    </xf>
    <xf numFmtId="0" fontId="22" fillId="23" borderId="9" applyNumberFormat="0" applyAlignment="0" applyProtection="0">
      <alignment vertical="center"/>
    </xf>
    <xf numFmtId="0" fontId="23" fillId="3" borderId="0" applyNumberFormat="0" applyBorder="0" applyAlignment="0" applyProtection="0">
      <alignment vertical="center"/>
    </xf>
    <xf numFmtId="0" fontId="7" fillId="0" borderId="0" applyNumberFormat="0" applyFill="0" applyBorder="0" applyAlignment="0" applyProtection="0">
      <alignment vertical="center"/>
    </xf>
  </cellStyleXfs>
  <cellXfs count="321">
    <xf numFmtId="0" fontId="0" fillId="0" borderId="0" xfId="0"/>
    <xf numFmtId="41" fontId="24" fillId="0" borderId="0" xfId="0" applyNumberFormat="1" applyFont="1" applyAlignment="1">
      <alignment horizontal="center" vertical="center" wrapText="1"/>
    </xf>
    <xf numFmtId="41" fontId="24" fillId="0" borderId="0" xfId="0" applyNumberFormat="1" applyFont="1" applyAlignment="1">
      <alignment horizontal="center" vertical="center"/>
    </xf>
    <xf numFmtId="41" fontId="24" fillId="0" borderId="21" xfId="0" applyNumberFormat="1" applyFont="1" applyBorder="1" applyAlignment="1">
      <alignment horizontal="center" vertical="center"/>
    </xf>
    <xf numFmtId="41" fontId="25" fillId="0" borderId="0" xfId="0" applyNumberFormat="1" applyFont="1" applyAlignment="1">
      <alignment horizontal="center" vertical="center"/>
    </xf>
    <xf numFmtId="41" fontId="24" fillId="0" borderId="11" xfId="0" applyNumberFormat="1" applyFont="1" applyBorder="1" applyAlignment="1">
      <alignment horizontal="center" vertical="center"/>
    </xf>
    <xf numFmtId="41" fontId="27" fillId="0" borderId="20" xfId="0" applyNumberFormat="1" applyFont="1" applyBorder="1" applyAlignment="1">
      <alignment horizontal="center" vertical="center" wrapText="1"/>
    </xf>
    <xf numFmtId="41" fontId="26" fillId="0" borderId="23" xfId="0" applyNumberFormat="1" applyFont="1" applyBorder="1" applyAlignment="1">
      <alignment horizontal="center" vertical="center" wrapText="1"/>
    </xf>
    <xf numFmtId="41" fontId="26" fillId="0" borderId="20" xfId="0" applyNumberFormat="1" applyFont="1" applyBorder="1" applyAlignment="1">
      <alignment horizontal="center" vertical="center" wrapText="1"/>
    </xf>
    <xf numFmtId="41" fontId="24" fillId="0" borderId="17" xfId="0" applyNumberFormat="1" applyFont="1" applyBorder="1" applyAlignment="1">
      <alignment horizontal="center" vertical="center"/>
    </xf>
    <xf numFmtId="41" fontId="24" fillId="0" borderId="11" xfId="0" applyNumberFormat="1" applyFont="1" applyBorder="1" applyAlignment="1">
      <alignment horizontal="center" vertical="center" wrapText="1"/>
    </xf>
    <xf numFmtId="0" fontId="28" fillId="0" borderId="10" xfId="0" applyFont="1" applyBorder="1" applyAlignment="1">
      <alignment horizontal="center" vertical="center"/>
    </xf>
    <xf numFmtId="0" fontId="28" fillId="0" borderId="0" xfId="0" applyFont="1"/>
    <xf numFmtId="0" fontId="29" fillId="0" borderId="0" xfId="0" applyFont="1"/>
    <xf numFmtId="0" fontId="29" fillId="0" borderId="0" xfId="0" applyFont="1" applyAlignment="1">
      <alignment horizontal="center"/>
    </xf>
    <xf numFmtId="0" fontId="28" fillId="0" borderId="11" xfId="0" applyFont="1" applyBorder="1"/>
    <xf numFmtId="0" fontId="29" fillId="0" borderId="11" xfId="0" applyFont="1" applyBorder="1"/>
    <xf numFmtId="0" fontId="29" fillId="0" borderId="11" xfId="0" applyFont="1" applyBorder="1" applyAlignment="1">
      <alignment horizontal="center"/>
    </xf>
    <xf numFmtId="0" fontId="29" fillId="0" borderId="0" xfId="0" applyFont="1" applyAlignment="1">
      <alignment vertical="center"/>
    </xf>
    <xf numFmtId="0" fontId="31" fillId="0" borderId="11" xfId="0" applyFont="1" applyBorder="1" applyAlignment="1">
      <alignment horizontal="center" vertical="center"/>
    </xf>
    <xf numFmtId="0" fontId="34" fillId="0" borderId="11" xfId="0" applyFont="1" applyBorder="1" applyAlignment="1">
      <alignment horizontal="center" vertical="center"/>
    </xf>
    <xf numFmtId="0" fontId="28" fillId="0" borderId="11" xfId="0" applyFont="1" applyBorder="1" applyAlignment="1">
      <alignment horizontal="right" vertical="center"/>
    </xf>
    <xf numFmtId="0" fontId="28" fillId="0" borderId="18" xfId="0" applyFont="1" applyBorder="1" applyAlignment="1">
      <alignment horizontal="left" vertical="center"/>
    </xf>
    <xf numFmtId="0" fontId="28" fillId="0" borderId="19" xfId="0" applyFont="1" applyBorder="1" applyAlignment="1">
      <alignment horizontal="left" vertical="center"/>
    </xf>
    <xf numFmtId="0" fontId="28" fillId="0" borderId="0" xfId="0" applyFont="1" applyAlignment="1">
      <alignment horizontal="center" vertical="center"/>
    </xf>
    <xf numFmtId="0" fontId="28" fillId="0" borderId="10" xfId="0" applyFont="1" applyBorder="1" applyAlignment="1">
      <alignment horizontal="center" vertical="center" wrapText="1"/>
    </xf>
    <xf numFmtId="0" fontId="28" fillId="0" borderId="15" xfId="0" applyFont="1" applyBorder="1" applyAlignment="1">
      <alignment horizontal="center" vertical="center"/>
    </xf>
    <xf numFmtId="0" fontId="35" fillId="0" borderId="22" xfId="0" applyFont="1" applyBorder="1" applyAlignment="1">
      <alignment horizontal="center" vertical="center"/>
    </xf>
    <xf numFmtId="0" fontId="37" fillId="0" borderId="0" xfId="0" applyFont="1" applyAlignment="1">
      <alignment horizontal="center" vertical="center"/>
    </xf>
    <xf numFmtId="0" fontId="31" fillId="0" borderId="14" xfId="0" applyFont="1" applyBorder="1" applyAlignment="1">
      <alignment horizontal="center" vertical="center" wrapText="1"/>
    </xf>
    <xf numFmtId="0" fontId="31" fillId="0" borderId="12" xfId="0" applyFont="1" applyBorder="1" applyAlignment="1">
      <alignment horizontal="center" vertical="center" wrapText="1"/>
    </xf>
    <xf numFmtId="176" fontId="30" fillId="0" borderId="0" xfId="0" applyNumberFormat="1" applyFont="1" applyAlignment="1" applyProtection="1">
      <alignment vertical="center"/>
      <protection locked="0"/>
    </xf>
    <xf numFmtId="176" fontId="28" fillId="0" borderId="0" xfId="0" applyNumberFormat="1" applyFont="1" applyAlignment="1" applyProtection="1">
      <alignment horizontal="center" vertical="center"/>
      <protection locked="0"/>
    </xf>
    <xf numFmtId="0" fontId="28" fillId="0" borderId="0" xfId="0" applyFont="1" applyAlignment="1">
      <alignment vertical="center"/>
    </xf>
    <xf numFmtId="176" fontId="28" fillId="0" borderId="0" xfId="0" applyNumberFormat="1" applyFont="1" applyAlignment="1" applyProtection="1">
      <alignment horizontal="left" vertical="center"/>
      <protection locked="0"/>
    </xf>
    <xf numFmtId="0" fontId="28" fillId="0" borderId="0" xfId="0" applyFont="1" applyAlignment="1" applyProtection="1">
      <alignment vertical="center"/>
      <protection locked="0"/>
    </xf>
    <xf numFmtId="0" fontId="28" fillId="0" borderId="0" xfId="0" applyFont="1" applyAlignment="1">
      <alignment horizontal="left" vertical="center"/>
    </xf>
    <xf numFmtId="0" fontId="28" fillId="0" borderId="14" xfId="0" applyFont="1" applyBorder="1" applyAlignment="1">
      <alignment horizontal="center" vertical="center"/>
    </xf>
    <xf numFmtId="0" fontId="28" fillId="0" borderId="11" xfId="0" applyFont="1" applyBorder="1" applyAlignment="1">
      <alignment horizontal="center" vertical="center"/>
    </xf>
    <xf numFmtId="0" fontId="32" fillId="0" borderId="11" xfId="0" applyFont="1" applyBorder="1" applyAlignment="1">
      <alignment horizontal="center" vertical="center"/>
    </xf>
    <xf numFmtId="0" fontId="32" fillId="0" borderId="12" xfId="0" applyFont="1" applyBorder="1" applyAlignment="1">
      <alignment horizontal="center" vertical="center"/>
    </xf>
    <xf numFmtId="0" fontId="28" fillId="0" borderId="13" xfId="0" applyFont="1" applyBorder="1" applyAlignment="1">
      <alignment horizontal="center" vertical="distributed"/>
    </xf>
    <xf numFmtId="0" fontId="38" fillId="0" borderId="18" xfId="0" applyFont="1" applyBorder="1" applyAlignment="1">
      <alignment horizontal="left" vertical="center"/>
    </xf>
    <xf numFmtId="0" fontId="38" fillId="0" borderId="19" xfId="0" applyFont="1" applyBorder="1" applyAlignment="1">
      <alignment horizontal="left" vertical="center"/>
    </xf>
    <xf numFmtId="0" fontId="38" fillId="0" borderId="13" xfId="0" applyFont="1" applyBorder="1" applyAlignment="1">
      <alignment horizontal="left" vertical="center"/>
    </xf>
    <xf numFmtId="0" fontId="28" fillId="0" borderId="13" xfId="0" applyFont="1" applyBorder="1" applyAlignment="1">
      <alignment horizontal="centerContinuous" vertical="distributed"/>
    </xf>
    <xf numFmtId="0" fontId="28" fillId="0" borderId="13" xfId="0" applyFont="1" applyBorder="1" applyAlignment="1">
      <alignment horizontal="centerContinuous"/>
    </xf>
    <xf numFmtId="0" fontId="28" fillId="0" borderId="15" xfId="0" applyFont="1" applyBorder="1" applyAlignment="1">
      <alignment horizontal="center" vertical="top" wrapText="1"/>
    </xf>
    <xf numFmtId="0" fontId="28" fillId="0" borderId="10" xfId="0" applyFont="1" applyBorder="1" applyAlignment="1">
      <alignment horizontal="center" vertical="top" wrapText="1"/>
    </xf>
    <xf numFmtId="0" fontId="28" fillId="0" borderId="16" xfId="0" applyFont="1" applyBorder="1" applyAlignment="1">
      <alignment horizontal="center" vertical="top" wrapText="1"/>
    </xf>
    <xf numFmtId="0" fontId="28" fillId="0" borderId="17" xfId="0" applyFont="1" applyBorder="1" applyAlignment="1">
      <alignment horizontal="center" vertical="top" wrapText="1"/>
    </xf>
    <xf numFmtId="0" fontId="37" fillId="0" borderId="22" xfId="0" applyFont="1" applyBorder="1" applyAlignment="1">
      <alignment horizontal="center" vertical="center"/>
    </xf>
    <xf numFmtId="41" fontId="39" fillId="0" borderId="23" xfId="0" applyNumberFormat="1" applyFont="1" applyBorder="1" applyAlignment="1">
      <alignment vertical="center" wrapText="1"/>
    </xf>
    <xf numFmtId="41" fontId="39" fillId="0" borderId="20" xfId="0" applyNumberFormat="1" applyFont="1" applyBorder="1" applyAlignment="1">
      <alignment vertical="center" wrapText="1"/>
    </xf>
    <xf numFmtId="41" fontId="30" fillId="0" borderId="21" xfId="0" applyNumberFormat="1" applyFont="1" applyBorder="1" applyAlignment="1">
      <alignment vertical="center"/>
    </xf>
    <xf numFmtId="41" fontId="30" fillId="0" borderId="0" xfId="0" applyNumberFormat="1" applyFont="1" applyAlignment="1">
      <alignment vertical="center"/>
    </xf>
    <xf numFmtId="0" fontId="28" fillId="24" borderId="0" xfId="0" applyFont="1" applyFill="1" applyAlignment="1">
      <alignment horizontal="center" vertical="center"/>
    </xf>
    <xf numFmtId="0" fontId="28" fillId="0" borderId="12" xfId="0" applyFont="1" applyBorder="1" applyAlignment="1">
      <alignment horizontal="center" vertical="center"/>
    </xf>
    <xf numFmtId="41" fontId="30" fillId="0" borderId="17" xfId="0" applyNumberFormat="1" applyFont="1" applyBorder="1" applyAlignment="1">
      <alignment vertical="center"/>
    </xf>
    <xf numFmtId="41" fontId="30" fillId="0" borderId="11" xfId="0" applyNumberFormat="1" applyFont="1" applyBorder="1" applyAlignment="1">
      <alignment vertical="center"/>
    </xf>
    <xf numFmtId="176" fontId="31" fillId="0" borderId="0" xfId="0" applyNumberFormat="1" applyFont="1" applyAlignment="1" applyProtection="1">
      <alignment horizontal="left" vertical="center"/>
      <protection locked="0"/>
    </xf>
    <xf numFmtId="176" fontId="31" fillId="0" borderId="0" xfId="0" applyNumberFormat="1" applyFont="1" applyAlignment="1" applyProtection="1">
      <alignment horizontal="center" vertical="center"/>
      <protection locked="0"/>
    </xf>
    <xf numFmtId="0" fontId="31" fillId="0" borderId="0" xfId="0" applyFont="1" applyAlignment="1">
      <alignment vertical="center"/>
    </xf>
    <xf numFmtId="0" fontId="31" fillId="0" borderId="0" xfId="0" applyFont="1" applyAlignment="1" applyProtection="1">
      <alignment vertical="center"/>
      <protection locked="0"/>
    </xf>
    <xf numFmtId="0" fontId="24" fillId="0" borderId="18" xfId="0" applyFont="1" applyBorder="1" applyAlignment="1">
      <alignment horizontal="left" vertical="center"/>
    </xf>
    <xf numFmtId="41" fontId="39" fillId="0" borderId="23" xfId="19" applyNumberFormat="1" applyFont="1" applyBorder="1" applyAlignment="1">
      <alignment horizontal="center" vertical="center" wrapText="1"/>
    </xf>
    <xf numFmtId="41" fontId="39" fillId="0" borderId="20" xfId="0" applyNumberFormat="1" applyFont="1" applyBorder="1" applyAlignment="1">
      <alignment horizontal="center" vertical="center" wrapText="1"/>
    </xf>
    <xf numFmtId="41" fontId="30" fillId="0" borderId="21" xfId="19" applyNumberFormat="1" applyFont="1" applyBorder="1" applyAlignment="1">
      <alignment horizontal="center" vertical="center" wrapText="1"/>
    </xf>
    <xf numFmtId="41" fontId="30" fillId="0" borderId="0" xfId="0" applyNumberFormat="1" applyFont="1" applyAlignment="1">
      <alignment horizontal="center" vertical="center"/>
    </xf>
    <xf numFmtId="41" fontId="30" fillId="0" borderId="0" xfId="0" applyNumberFormat="1" applyFont="1" applyAlignment="1">
      <alignment horizontal="center" vertical="center" wrapText="1"/>
    </xf>
    <xf numFmtId="41" fontId="30" fillId="0" borderId="17" xfId="19" applyNumberFormat="1" applyFont="1" applyBorder="1" applyAlignment="1">
      <alignment horizontal="center" vertical="center" wrapText="1"/>
    </xf>
    <xf numFmtId="41" fontId="30" fillId="0" borderId="11" xfId="0" applyNumberFormat="1" applyFont="1" applyBorder="1" applyAlignment="1">
      <alignment horizontal="center" vertical="center"/>
    </xf>
    <xf numFmtId="0" fontId="30" fillId="0" borderId="0" xfId="0" applyFont="1" applyAlignment="1">
      <alignment vertical="center"/>
    </xf>
    <xf numFmtId="0" fontId="28" fillId="25" borderId="13" xfId="0" applyFont="1" applyFill="1" applyBorder="1" applyAlignment="1">
      <alignment horizontal="center" vertical="distributed"/>
    </xf>
    <xf numFmtId="0" fontId="24" fillId="25" borderId="18" xfId="0" applyFont="1" applyFill="1" applyBorder="1" applyAlignment="1">
      <alignment horizontal="left" vertical="center"/>
    </xf>
    <xf numFmtId="0" fontId="38" fillId="25" borderId="19" xfId="0" applyFont="1" applyFill="1" applyBorder="1" applyAlignment="1">
      <alignment horizontal="left" vertical="center"/>
    </xf>
    <xf numFmtId="0" fontId="28" fillId="25" borderId="13" xfId="0" applyFont="1" applyFill="1" applyBorder="1" applyAlignment="1">
      <alignment horizontal="centerContinuous" vertical="distributed"/>
    </xf>
    <xf numFmtId="0" fontId="28" fillId="25" borderId="13" xfId="0" applyFont="1" applyFill="1" applyBorder="1" applyAlignment="1">
      <alignment horizontal="centerContinuous"/>
    </xf>
    <xf numFmtId="0" fontId="28" fillId="25" borderId="10" xfId="0" applyFont="1" applyFill="1" applyBorder="1" applyAlignment="1">
      <alignment horizontal="center" vertical="center" wrapText="1"/>
    </xf>
    <xf numFmtId="0" fontId="28" fillId="25" borderId="16" xfId="0" applyFont="1" applyFill="1" applyBorder="1" applyAlignment="1">
      <alignment horizontal="center" vertical="center" wrapText="1"/>
    </xf>
    <xf numFmtId="0" fontId="28" fillId="25" borderId="17" xfId="0" applyFont="1" applyFill="1" applyBorder="1" applyAlignment="1">
      <alignment horizontal="center" vertical="center" wrapText="1"/>
    </xf>
    <xf numFmtId="41" fontId="39" fillId="0" borderId="23" xfId="0" applyNumberFormat="1" applyFont="1" applyBorder="1" applyAlignment="1">
      <alignment horizontal="right"/>
    </xf>
    <xf numFmtId="41" fontId="39" fillId="0" borderId="20" xfId="0" applyNumberFormat="1" applyFont="1" applyBorder="1" applyAlignment="1">
      <alignment horizontal="right"/>
    </xf>
    <xf numFmtId="41" fontId="39" fillId="0" borderId="20" xfId="19" applyNumberFormat="1" applyFont="1" applyBorder="1" applyAlignment="1">
      <alignment horizontal="right" wrapText="1"/>
    </xf>
    <xf numFmtId="41" fontId="30" fillId="0" borderId="21" xfId="0" applyNumberFormat="1" applyFont="1" applyBorder="1" applyAlignment="1">
      <alignment horizontal="right"/>
    </xf>
    <xf numFmtId="41" fontId="30" fillId="0" borderId="0" xfId="0" applyNumberFormat="1" applyFont="1" applyAlignment="1">
      <alignment horizontal="right"/>
    </xf>
    <xf numFmtId="41" fontId="30" fillId="0" borderId="0" xfId="0" applyNumberFormat="1" applyFont="1" applyAlignment="1">
      <alignment horizontal="right" wrapText="1"/>
    </xf>
    <xf numFmtId="41" fontId="30" fillId="0" borderId="17" xfId="0" applyNumberFormat="1" applyFont="1" applyBorder="1" applyAlignment="1">
      <alignment horizontal="right"/>
    </xf>
    <xf numFmtId="41" fontId="30" fillId="0" borderId="11" xfId="0" applyNumberFormat="1" applyFont="1" applyBorder="1" applyAlignment="1">
      <alignment horizontal="right"/>
    </xf>
    <xf numFmtId="0" fontId="41" fillId="0" borderId="0" xfId="0" applyFont="1" applyAlignment="1">
      <alignment vertical="center"/>
    </xf>
    <xf numFmtId="41" fontId="39" fillId="0" borderId="23" xfId="0" applyNumberFormat="1" applyFont="1" applyBorder="1" applyAlignment="1">
      <alignment horizontal="center" vertical="center" wrapText="1"/>
    </xf>
    <xf numFmtId="41" fontId="39" fillId="0" borderId="20" xfId="0" applyNumberFormat="1" applyFont="1" applyBorder="1" applyAlignment="1">
      <alignment horizontal="right" vertical="center" wrapText="1"/>
    </xf>
    <xf numFmtId="41" fontId="30" fillId="0" borderId="21" xfId="0" applyNumberFormat="1" applyFont="1" applyBorder="1" applyAlignment="1">
      <alignment horizontal="center" vertical="center"/>
    </xf>
    <xf numFmtId="41" fontId="30" fillId="0" borderId="0" xfId="0" applyNumberFormat="1" applyFont="1" applyAlignment="1">
      <alignment horizontal="right" vertical="center"/>
    </xf>
    <xf numFmtId="41" fontId="30" fillId="0" borderId="17" xfId="0" applyNumberFormat="1" applyFont="1" applyBorder="1" applyAlignment="1">
      <alignment horizontal="center" vertical="center"/>
    </xf>
    <xf numFmtId="41" fontId="30" fillId="0" borderId="11" xfId="0" applyNumberFormat="1" applyFont="1" applyBorder="1" applyAlignment="1">
      <alignment horizontal="right" vertical="center"/>
    </xf>
    <xf numFmtId="0" fontId="28" fillId="0" borderId="16" xfId="0" applyFont="1" applyBorder="1" applyAlignment="1">
      <alignment horizontal="center" vertical="center"/>
    </xf>
    <xf numFmtId="41" fontId="39" fillId="0" borderId="23" xfId="0" applyNumberFormat="1" applyFont="1" applyBorder="1" applyAlignment="1">
      <alignment horizontal="center" vertical="center"/>
    </xf>
    <xf numFmtId="41" fontId="39" fillId="0" borderId="20" xfId="0" applyNumberFormat="1" applyFont="1" applyBorder="1" applyAlignment="1">
      <alignment horizontal="center" vertical="center"/>
    </xf>
    <xf numFmtId="0" fontId="28" fillId="0" borderId="10" xfId="23" applyFont="1" applyBorder="1" applyAlignment="1">
      <alignment horizontal="center" vertical="center"/>
    </xf>
    <xf numFmtId="0" fontId="28" fillId="0" borderId="0" xfId="23" applyFont="1"/>
    <xf numFmtId="0" fontId="29" fillId="0" borderId="0" xfId="23" applyFont="1"/>
    <xf numFmtId="0" fontId="29" fillId="0" borderId="0" xfId="23" applyFont="1" applyAlignment="1">
      <alignment horizontal="center"/>
    </xf>
    <xf numFmtId="0" fontId="28" fillId="0" borderId="11" xfId="23" applyFont="1" applyBorder="1"/>
    <xf numFmtId="0" fontId="29" fillId="0" borderId="11" xfId="23" applyFont="1" applyBorder="1"/>
    <xf numFmtId="0" fontId="29" fillId="0" borderId="11" xfId="23" applyFont="1" applyBorder="1" applyAlignment="1">
      <alignment horizontal="center"/>
    </xf>
    <xf numFmtId="0" fontId="28" fillId="0" borderId="18" xfId="23" applyFont="1" applyBorder="1" applyAlignment="1">
      <alignment horizontal="left" vertical="center"/>
    </xf>
    <xf numFmtId="0" fontId="28" fillId="0" borderId="19" xfId="23" applyFont="1" applyBorder="1" applyAlignment="1">
      <alignment horizontal="left" vertical="center"/>
    </xf>
    <xf numFmtId="0" fontId="28" fillId="0" borderId="16" xfId="23" applyFont="1" applyBorder="1" applyAlignment="1">
      <alignment horizontal="center" vertical="center"/>
    </xf>
    <xf numFmtId="41" fontId="35" fillId="0" borderId="14" xfId="26" applyFont="1" applyFill="1" applyBorder="1" applyAlignment="1">
      <alignment horizontal="center"/>
    </xf>
    <xf numFmtId="41" fontId="39" fillId="0" borderId="0" xfId="22" applyNumberFormat="1" applyFont="1">
      <alignment vertical="center"/>
    </xf>
    <xf numFmtId="41" fontId="31" fillId="0" borderId="14" xfId="26" applyFont="1" applyFill="1" applyBorder="1" applyAlignment="1" applyProtection="1">
      <alignment horizontal="center"/>
    </xf>
    <xf numFmtId="41" fontId="30" fillId="0" borderId="0" xfId="22" applyNumberFormat="1" applyFont="1">
      <alignment vertical="center"/>
    </xf>
    <xf numFmtId="41" fontId="30" fillId="0" borderId="0" xfId="22" applyNumberFormat="1" applyFont="1" applyAlignment="1">
      <alignment horizontal="right" vertical="center"/>
    </xf>
    <xf numFmtId="41" fontId="31" fillId="0" borderId="12" xfId="26" applyFont="1" applyFill="1" applyBorder="1" applyAlignment="1" applyProtection="1">
      <alignment horizontal="center"/>
    </xf>
    <xf numFmtId="41" fontId="30" fillId="0" borderId="11" xfId="22" applyNumberFormat="1" applyFont="1" applyBorder="1">
      <alignment vertical="center"/>
    </xf>
    <xf numFmtId="41" fontId="30" fillId="0" borderId="11" xfId="22" applyNumberFormat="1" applyFont="1" applyBorder="1" applyAlignment="1">
      <alignment horizontal="right" vertical="center"/>
    </xf>
    <xf numFmtId="176" fontId="30" fillId="0" borderId="0" xfId="23" applyNumberFormat="1" applyFont="1" applyAlignment="1" applyProtection="1">
      <alignment vertical="center"/>
      <protection locked="0"/>
    </xf>
    <xf numFmtId="176" fontId="28" fillId="0" borderId="0" xfId="23" applyNumberFormat="1" applyFont="1" applyAlignment="1" applyProtection="1">
      <alignment horizontal="center" vertical="center"/>
      <protection locked="0"/>
    </xf>
    <xf numFmtId="0" fontId="28" fillId="0" borderId="0" xfId="23" applyFont="1" applyAlignment="1">
      <alignment vertical="center"/>
    </xf>
    <xf numFmtId="176" fontId="28" fillId="0" borderId="0" xfId="23" applyNumberFormat="1" applyFont="1" applyAlignment="1" applyProtection="1">
      <alignment horizontal="left" vertical="center"/>
      <protection locked="0"/>
    </xf>
    <xf numFmtId="0" fontId="28" fillId="0" borderId="0" xfId="23" applyFont="1" applyAlignment="1" applyProtection="1">
      <alignment vertical="center"/>
      <protection locked="0"/>
    </xf>
    <xf numFmtId="0" fontId="28" fillId="0" borderId="0" xfId="23" applyFont="1" applyAlignment="1">
      <alignment horizontal="left" vertical="center"/>
    </xf>
    <xf numFmtId="0" fontId="28" fillId="0" borderId="0" xfId="23" applyFont="1" applyAlignment="1">
      <alignment horizontal="center" vertical="center"/>
    </xf>
    <xf numFmtId="0" fontId="28" fillId="0" borderId="16" xfId="20" applyFont="1" applyBorder="1" applyAlignment="1">
      <alignment horizontal="center" vertical="center"/>
    </xf>
    <xf numFmtId="41" fontId="31" fillId="0" borderId="14" xfId="26" applyFont="1" applyFill="1" applyBorder="1" applyAlignment="1">
      <alignment horizontal="center" vertical="center"/>
    </xf>
    <xf numFmtId="3" fontId="39" fillId="0" borderId="23" xfId="21" applyNumberFormat="1" applyFont="1" applyBorder="1" applyAlignment="1">
      <alignment horizontal="center" vertical="center"/>
    </xf>
    <xf numFmtId="41" fontId="39" fillId="0" borderId="20" xfId="22" applyNumberFormat="1" applyFont="1" applyBorder="1" applyAlignment="1">
      <alignment horizontal="right" vertical="center"/>
    </xf>
    <xf numFmtId="41" fontId="39" fillId="0" borderId="0" xfId="22" applyNumberFormat="1" applyFont="1" applyAlignment="1">
      <alignment horizontal="right" vertical="center"/>
    </xf>
    <xf numFmtId="41" fontId="31" fillId="0" borderId="14" xfId="26" applyFont="1" applyFill="1" applyBorder="1" applyAlignment="1" applyProtection="1">
      <alignment horizontal="center" vertical="center"/>
    </xf>
    <xf numFmtId="3" fontId="39" fillId="0" borderId="21" xfId="21" applyNumberFormat="1" applyFont="1" applyBorder="1" applyAlignment="1">
      <alignment horizontal="center" vertical="center"/>
    </xf>
    <xf numFmtId="41" fontId="31" fillId="0" borderId="12" xfId="26" applyFont="1" applyFill="1" applyBorder="1" applyAlignment="1" applyProtection="1">
      <alignment horizontal="center" vertical="center"/>
    </xf>
    <xf numFmtId="3" fontId="39" fillId="0" borderId="17" xfId="21" applyNumberFormat="1" applyFont="1" applyBorder="1" applyAlignment="1">
      <alignment horizontal="center" vertical="center"/>
    </xf>
    <xf numFmtId="0" fontId="33" fillId="0" borderId="0" xfId="0" applyFont="1" applyAlignment="1">
      <alignment vertical="center"/>
    </xf>
    <xf numFmtId="41" fontId="26" fillId="0" borderId="20" xfId="0" applyNumberFormat="1" applyFont="1" applyBorder="1" applyAlignment="1">
      <alignment horizontal="right" vertical="center" wrapText="1"/>
    </xf>
    <xf numFmtId="0" fontId="28" fillId="0" borderId="0" xfId="0" applyFont="1" applyAlignment="1">
      <alignment horizontal="center" vertical="top" wrapText="1"/>
    </xf>
    <xf numFmtId="3" fontId="24" fillId="0" borderId="0" xfId="0" applyNumberFormat="1" applyFont="1" applyAlignment="1">
      <alignment horizontal="right" vertical="center"/>
    </xf>
    <xf numFmtId="41" fontId="24" fillId="0" borderId="0" xfId="0" applyNumberFormat="1" applyFont="1" applyAlignment="1">
      <alignment horizontal="right" vertical="center"/>
    </xf>
    <xf numFmtId="178" fontId="24" fillId="0" borderId="0" xfId="24" applyNumberFormat="1" applyFont="1" applyFill="1" applyBorder="1" applyAlignment="1">
      <alignment horizontal="right" vertical="center"/>
    </xf>
    <xf numFmtId="3" fontId="24" fillId="0" borderId="11" xfId="0" applyNumberFormat="1" applyFont="1" applyBorder="1" applyAlignment="1">
      <alignment horizontal="right" vertical="center"/>
    </xf>
    <xf numFmtId="41" fontId="24" fillId="0" borderId="11" xfId="0" applyNumberFormat="1" applyFont="1" applyBorder="1" applyAlignment="1">
      <alignment horizontal="right" vertical="center"/>
    </xf>
    <xf numFmtId="0" fontId="30" fillId="0" borderId="10" xfId="0" applyFont="1" applyBorder="1" applyAlignment="1">
      <alignment horizontal="center" vertical="center"/>
    </xf>
    <xf numFmtId="0" fontId="30" fillId="0" borderId="10" xfId="0" applyFont="1" applyBorder="1" applyAlignment="1">
      <alignment horizontal="center" vertical="center" wrapText="1"/>
    </xf>
    <xf numFmtId="0" fontId="30" fillId="0" borderId="15" xfId="0" applyFont="1" applyBorder="1" applyAlignment="1">
      <alignment horizontal="center" vertical="center"/>
    </xf>
    <xf numFmtId="0" fontId="30" fillId="0" borderId="0" xfId="0" applyFont="1"/>
    <xf numFmtId="0" fontId="32" fillId="0" borderId="0" xfId="0" applyFont="1"/>
    <xf numFmtId="0" fontId="32" fillId="0" borderId="0" xfId="0" applyFont="1" applyAlignment="1">
      <alignment horizontal="center"/>
    </xf>
    <xf numFmtId="0" fontId="32" fillId="0" borderId="11" xfId="0" applyFont="1" applyBorder="1"/>
    <xf numFmtId="0" fontId="32" fillId="0" borderId="11" xfId="0" applyFont="1" applyBorder="1" applyAlignment="1">
      <alignment horizontal="center"/>
    </xf>
    <xf numFmtId="0" fontId="30" fillId="0" borderId="11" xfId="0" applyFont="1" applyBorder="1" applyAlignment="1">
      <alignment horizontal="right"/>
    </xf>
    <xf numFmtId="0" fontId="30" fillId="0" borderId="0" xfId="0" applyFont="1" applyAlignment="1">
      <alignment horizontal="center" vertical="center"/>
    </xf>
    <xf numFmtId="0" fontId="36" fillId="0" borderId="22" xfId="0" applyFont="1" applyBorder="1" applyAlignment="1">
      <alignment horizontal="center" vertical="center"/>
    </xf>
    <xf numFmtId="0" fontId="32" fillId="0" borderId="14" xfId="0" applyFont="1" applyBorder="1" applyAlignment="1">
      <alignment horizontal="center" vertical="center" wrapText="1"/>
    </xf>
    <xf numFmtId="0" fontId="32" fillId="0" borderId="12" xfId="0" applyFont="1" applyBorder="1" applyAlignment="1">
      <alignment horizontal="center" vertical="center" wrapText="1"/>
    </xf>
    <xf numFmtId="176" fontId="30" fillId="0" borderId="0" xfId="0" applyNumberFormat="1" applyFont="1" applyAlignment="1" applyProtection="1">
      <alignment horizontal="center" vertical="center"/>
      <protection locked="0"/>
    </xf>
    <xf numFmtId="176" fontId="30" fillId="0" borderId="0" xfId="0" applyNumberFormat="1" applyFont="1" applyAlignment="1" applyProtection="1">
      <alignment horizontal="left" vertical="center"/>
      <protection locked="0"/>
    </xf>
    <xf numFmtId="0" fontId="30" fillId="0" borderId="0" xfId="0" applyFont="1" applyAlignment="1" applyProtection="1">
      <alignment vertical="center"/>
      <protection locked="0"/>
    </xf>
    <xf numFmtId="0" fontId="30" fillId="0" borderId="0" xfId="0" applyFont="1" applyAlignment="1">
      <alignment horizontal="left" vertical="center"/>
    </xf>
    <xf numFmtId="41" fontId="24" fillId="0" borderId="23" xfId="0" applyNumberFormat="1" applyFont="1" applyBorder="1" applyAlignment="1">
      <alignment horizontal="center" vertical="center" wrapText="1"/>
    </xf>
    <xf numFmtId="41" fontId="24" fillId="0" borderId="20" xfId="0" applyNumberFormat="1" applyFont="1" applyBorder="1" applyAlignment="1">
      <alignment horizontal="center" vertical="center" wrapText="1"/>
    </xf>
    <xf numFmtId="41" fontId="30" fillId="0" borderId="20" xfId="0" applyNumberFormat="1" applyFont="1" applyBorder="1" applyAlignment="1">
      <alignment horizontal="right" vertical="center"/>
    </xf>
    <xf numFmtId="41" fontId="30" fillId="0" borderId="20" xfId="0" applyNumberFormat="1" applyFont="1" applyBorder="1" applyAlignment="1">
      <alignment horizontal="center" vertical="center"/>
    </xf>
    <xf numFmtId="41" fontId="24" fillId="0" borderId="21" xfId="0" applyNumberFormat="1" applyFont="1" applyBorder="1" applyAlignment="1">
      <alignment horizontal="center" vertical="center" wrapText="1"/>
    </xf>
    <xf numFmtId="0" fontId="31" fillId="0" borderId="0" xfId="0" applyFont="1"/>
    <xf numFmtId="0" fontId="33" fillId="0" borderId="0" xfId="0" applyFont="1" applyAlignment="1">
      <alignment horizontal="center"/>
    </xf>
    <xf numFmtId="0" fontId="33" fillId="0" borderId="0" xfId="0" applyFont="1" applyAlignment="1">
      <alignment horizontal="left"/>
    </xf>
    <xf numFmtId="0" fontId="31" fillId="0" borderId="0" xfId="0" applyFont="1" applyAlignment="1">
      <alignment horizontal="left"/>
    </xf>
    <xf numFmtId="0" fontId="46" fillId="0" borderId="0" xfId="0" applyFont="1"/>
    <xf numFmtId="41" fontId="6" fillId="0" borderId="0" xfId="0" applyNumberFormat="1" applyFont="1" applyAlignment="1">
      <alignment horizontal="center" vertical="center" wrapText="1"/>
    </xf>
    <xf numFmtId="0" fontId="30" fillId="0" borderId="14" xfId="0" applyFont="1" applyBorder="1" applyAlignment="1">
      <alignment horizontal="center" vertical="center"/>
    </xf>
    <xf numFmtId="0" fontId="30" fillId="0" borderId="22" xfId="0" applyFont="1" applyBorder="1" applyAlignment="1">
      <alignment horizontal="center" vertical="center"/>
    </xf>
    <xf numFmtId="41" fontId="25" fillId="0" borderId="0" xfId="0" applyNumberFormat="1" applyFont="1" applyAlignment="1">
      <alignment horizontal="center" vertical="center" wrapText="1"/>
    </xf>
    <xf numFmtId="0" fontId="30" fillId="0" borderId="20" xfId="0" applyFont="1" applyBorder="1" applyAlignment="1">
      <alignment horizontal="left" vertical="center"/>
    </xf>
    <xf numFmtId="0" fontId="30" fillId="0" borderId="20" xfId="0" applyFont="1" applyBorder="1" applyAlignment="1">
      <alignment horizontal="center" vertical="center"/>
    </xf>
    <xf numFmtId="0" fontId="44" fillId="0" borderId="0" xfId="0" applyFont="1" applyAlignment="1">
      <alignment vertical="center" wrapText="1"/>
    </xf>
    <xf numFmtId="0" fontId="32" fillId="0" borderId="0" xfId="0" applyFont="1"/>
    <xf numFmtId="177" fontId="24" fillId="0" borderId="0" xfId="0" applyNumberFormat="1" applyFont="1" applyAlignment="1">
      <alignment horizontal="center" vertical="center" wrapText="1"/>
    </xf>
    <xf numFmtId="177" fontId="24" fillId="0" borderId="20" xfId="0" applyNumberFormat="1" applyFont="1" applyBorder="1" applyAlignment="1">
      <alignment horizontal="center" vertical="center" wrapText="1"/>
    </xf>
    <xf numFmtId="0" fontId="28" fillId="0" borderId="10" xfId="0" applyFont="1" applyBorder="1" applyAlignment="1">
      <alignment horizontal="center" vertical="center" wrapText="1"/>
    </xf>
    <xf numFmtId="0" fontId="30" fillId="0" borderId="10" xfId="0" applyFont="1" applyBorder="1" applyAlignment="1">
      <alignment horizontal="center" vertical="center" wrapText="1"/>
    </xf>
    <xf numFmtId="0" fontId="28" fillId="0" borderId="10" xfId="0" applyFont="1" applyBorder="1" applyAlignment="1">
      <alignment horizontal="center" vertical="center"/>
    </xf>
    <xf numFmtId="0" fontId="30" fillId="0" borderId="10" xfId="0" applyFont="1" applyBorder="1" applyAlignment="1">
      <alignment horizontal="center" vertical="center"/>
    </xf>
    <xf numFmtId="0" fontId="40" fillId="0" borderId="20" xfId="0" applyFont="1" applyBorder="1" applyAlignment="1">
      <alignment horizontal="center" vertical="center"/>
    </xf>
    <xf numFmtId="0" fontId="34" fillId="0" borderId="11" xfId="0" applyFont="1" applyBorder="1" applyAlignment="1">
      <alignment horizontal="center" vertical="center"/>
    </xf>
    <xf numFmtId="0" fontId="32" fillId="0" borderId="11" xfId="0" applyFont="1" applyBorder="1" applyAlignment="1">
      <alignment horizontal="center" vertical="center"/>
    </xf>
    <xf numFmtId="0" fontId="28" fillId="0" borderId="22" xfId="0" applyFont="1" applyBorder="1" applyAlignment="1">
      <alignment horizontal="center" vertical="center"/>
    </xf>
    <xf numFmtId="0" fontId="30" fillId="0" borderId="14" xfId="0" applyFont="1" applyBorder="1" applyAlignment="1">
      <alignment horizontal="center" vertical="center"/>
    </xf>
    <xf numFmtId="0" fontId="30" fillId="0" borderId="12" xfId="0" applyFont="1" applyBorder="1" applyAlignment="1">
      <alignment horizontal="center" vertical="center"/>
    </xf>
    <xf numFmtId="0" fontId="30" fillId="0" borderId="13"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8" xfId="0" applyFont="1" applyBorder="1" applyAlignment="1">
      <alignment horizontal="center" vertical="center"/>
    </xf>
    <xf numFmtId="0" fontId="30" fillId="0" borderId="24" xfId="0" applyFont="1" applyBorder="1" applyAlignment="1">
      <alignment horizontal="center" vertical="center"/>
    </xf>
    <xf numFmtId="0" fontId="30" fillId="0" borderId="23"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2" xfId="0" applyFont="1" applyBorder="1" applyAlignment="1">
      <alignment horizontal="center" vertical="center" wrapText="1"/>
    </xf>
    <xf numFmtId="0" fontId="30" fillId="0" borderId="21" xfId="0" applyFont="1" applyBorder="1" applyAlignment="1">
      <alignment horizontal="center" vertical="center" wrapText="1"/>
    </xf>
    <xf numFmtId="0" fontId="28" fillId="0" borderId="0" xfId="0" applyFont="1" applyAlignment="1">
      <alignment vertical="center" wrapText="1"/>
    </xf>
    <xf numFmtId="0" fontId="29" fillId="0" borderId="0" xfId="0" applyFont="1" applyAlignment="1">
      <alignment wrapText="1"/>
    </xf>
    <xf numFmtId="0" fontId="29" fillId="0" borderId="0" xfId="0" applyFont="1"/>
    <xf numFmtId="0" fontId="28" fillId="0" borderId="13"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13" xfId="0" applyFont="1" applyBorder="1" applyAlignment="1">
      <alignment horizontal="center" vertical="center"/>
    </xf>
    <xf numFmtId="0" fontId="28" fillId="0" borderId="16" xfId="0" applyFont="1" applyBorder="1" applyAlignment="1">
      <alignment horizontal="center" vertical="center"/>
    </xf>
    <xf numFmtId="0" fontId="28" fillId="0" borderId="22" xfId="0" applyFont="1" applyBorder="1" applyAlignment="1">
      <alignment horizontal="center" vertical="center" wrapText="1"/>
    </xf>
    <xf numFmtId="0" fontId="28" fillId="0" borderId="12" xfId="0" applyFont="1" applyBorder="1" applyAlignment="1">
      <alignment horizontal="center" vertical="center" wrapText="1"/>
    </xf>
    <xf numFmtId="0" fontId="29" fillId="0" borderId="24" xfId="0" applyFont="1" applyBorder="1" applyAlignment="1">
      <alignment horizontal="center" vertical="center"/>
    </xf>
    <xf numFmtId="0" fontId="28" fillId="0" borderId="18" xfId="0" applyFont="1" applyBorder="1" applyAlignment="1">
      <alignment horizontal="center" vertical="center"/>
    </xf>
    <xf numFmtId="0" fontId="31" fillId="0" borderId="24" xfId="0" applyFont="1" applyBorder="1" applyAlignment="1">
      <alignment horizontal="center" vertical="center"/>
    </xf>
    <xf numFmtId="0" fontId="32" fillId="0" borderId="18" xfId="0" applyFont="1" applyBorder="1" applyAlignment="1">
      <alignment horizontal="center" vertical="center"/>
    </xf>
    <xf numFmtId="0" fontId="32" fillId="0" borderId="24" xfId="0" applyFont="1" applyBorder="1" applyAlignment="1">
      <alignment horizontal="center" vertical="center"/>
    </xf>
    <xf numFmtId="0" fontId="33" fillId="0" borderId="20" xfId="0" applyFont="1" applyBorder="1" applyAlignment="1">
      <alignment horizontal="center" vertical="center"/>
    </xf>
    <xf numFmtId="0" fontId="28" fillId="0" borderId="14" xfId="0" applyFont="1" applyBorder="1" applyAlignment="1">
      <alignment horizontal="center" vertical="center"/>
    </xf>
    <xf numFmtId="0" fontId="28" fillId="0" borderId="12" xfId="0" applyFont="1" applyBorder="1" applyAlignment="1">
      <alignment horizontal="center" vertical="center"/>
    </xf>
    <xf numFmtId="0" fontId="0" fillId="0" borderId="24" xfId="0" applyBorder="1" applyAlignment="1">
      <alignment horizontal="center" vertical="center"/>
    </xf>
    <xf numFmtId="0" fontId="28" fillId="0" borderId="19" xfId="0" applyFont="1" applyBorder="1" applyAlignment="1">
      <alignment horizontal="center" vertical="center"/>
    </xf>
    <xf numFmtId="0" fontId="28" fillId="0" borderId="24" xfId="0" applyFont="1" applyBorder="1" applyAlignment="1">
      <alignment horizontal="center" vertical="center"/>
    </xf>
    <xf numFmtId="0" fontId="30" fillId="0" borderId="14" xfId="0" applyFont="1" applyBorder="1" applyAlignment="1">
      <alignment horizontal="center" vertical="center" wrapText="1"/>
    </xf>
    <xf numFmtId="0" fontId="28" fillId="0" borderId="14" xfId="0" applyFont="1" applyBorder="1" applyAlignment="1">
      <alignment horizontal="center" vertical="center" wrapText="1"/>
    </xf>
    <xf numFmtId="0" fontId="30" fillId="0" borderId="13" xfId="0" applyFont="1" applyBorder="1" applyAlignment="1">
      <alignment horizontal="center" vertical="center"/>
    </xf>
    <xf numFmtId="0" fontId="30" fillId="0" borderId="16" xfId="0" applyFont="1" applyBorder="1" applyAlignment="1">
      <alignment horizontal="center" vertical="center"/>
    </xf>
    <xf numFmtId="0" fontId="28" fillId="0" borderId="18" xfId="0" applyFont="1" applyBorder="1" applyAlignment="1">
      <alignment horizontal="left" vertical="center"/>
    </xf>
    <xf numFmtId="0" fontId="28" fillId="0" borderId="24" xfId="0" applyFont="1" applyBorder="1" applyAlignment="1">
      <alignment horizontal="left" vertical="center"/>
    </xf>
    <xf numFmtId="0" fontId="30" fillId="0" borderId="19" xfId="0" applyFont="1" applyBorder="1" applyAlignment="1">
      <alignment horizontal="center" vertical="center"/>
    </xf>
    <xf numFmtId="0" fontId="30" fillId="0" borderId="22" xfId="0" applyFont="1" applyBorder="1" applyAlignment="1">
      <alignment horizontal="center" vertical="center"/>
    </xf>
    <xf numFmtId="0" fontId="33" fillId="0" borderId="0" xfId="0" applyFont="1" applyAlignment="1">
      <alignment horizontal="center" vertical="center"/>
    </xf>
    <xf numFmtId="0" fontId="31" fillId="0" borderId="22" xfId="0" applyFont="1" applyBorder="1" applyAlignment="1">
      <alignment horizontal="center" vertical="center"/>
    </xf>
    <xf numFmtId="0" fontId="31" fillId="0" borderId="14" xfId="0" applyFont="1" applyBorder="1" applyAlignment="1">
      <alignment horizontal="center" vertical="center"/>
    </xf>
    <xf numFmtId="0" fontId="31" fillId="0" borderId="12" xfId="0" applyFont="1" applyBorder="1" applyAlignment="1">
      <alignment horizontal="center" vertical="center"/>
    </xf>
    <xf numFmtId="0" fontId="38" fillId="0" borderId="18" xfId="0" applyFont="1" applyBorder="1" applyAlignment="1">
      <alignment horizontal="center" vertical="center"/>
    </xf>
    <xf numFmtId="0" fontId="38" fillId="0" borderId="24" xfId="0" applyFont="1" applyBorder="1" applyAlignment="1">
      <alignment horizontal="center" vertical="center"/>
    </xf>
    <xf numFmtId="0" fontId="32" fillId="0" borderId="11" xfId="23" applyFont="1" applyBorder="1" applyAlignment="1">
      <alignment horizontal="center" vertical="center"/>
    </xf>
    <xf numFmtId="0" fontId="30" fillId="0" borderId="18" xfId="23" applyFont="1" applyBorder="1" applyAlignment="1">
      <alignment horizontal="center" vertical="center"/>
    </xf>
    <xf numFmtId="0" fontId="29" fillId="0" borderId="24" xfId="23" applyFont="1" applyBorder="1" applyAlignment="1">
      <alignment horizontal="center" vertical="center"/>
    </xf>
    <xf numFmtId="0" fontId="38" fillId="0" borderId="18" xfId="23" applyFont="1" applyBorder="1" applyAlignment="1">
      <alignment horizontal="center" vertical="center"/>
    </xf>
    <xf numFmtId="0" fontId="38" fillId="0" borderId="19" xfId="23" applyFont="1" applyBorder="1" applyAlignment="1">
      <alignment horizontal="center" vertical="center"/>
    </xf>
    <xf numFmtId="0" fontId="32" fillId="0" borderId="18" xfId="23" applyFont="1" applyBorder="1" applyAlignment="1">
      <alignment horizontal="center" vertical="center"/>
    </xf>
    <xf numFmtId="0" fontId="32" fillId="0" borderId="19" xfId="23" applyFont="1" applyBorder="1" applyAlignment="1">
      <alignment horizontal="center" vertical="center"/>
    </xf>
    <xf numFmtId="0" fontId="33" fillId="0" borderId="20" xfId="23" applyFont="1" applyBorder="1" applyAlignment="1">
      <alignment horizontal="center" vertical="center"/>
    </xf>
    <xf numFmtId="0" fontId="33" fillId="0" borderId="0" xfId="23" applyFont="1" applyAlignment="1">
      <alignment horizontal="center" vertical="center"/>
    </xf>
    <xf numFmtId="0" fontId="28" fillId="0" borderId="0" xfId="23" applyFont="1" applyAlignment="1">
      <alignment vertical="center" wrapText="1"/>
    </xf>
    <xf numFmtId="0" fontId="29" fillId="0" borderId="0" xfId="23" applyFont="1"/>
    <xf numFmtId="0" fontId="28" fillId="0" borderId="13" xfId="20" applyFont="1" applyBorder="1" applyAlignment="1">
      <alignment horizontal="center" vertical="center" wrapText="1"/>
    </xf>
    <xf numFmtId="0" fontId="28" fillId="0" borderId="15" xfId="20" applyFont="1" applyBorder="1" applyAlignment="1">
      <alignment horizontal="center" vertical="center" wrapText="1"/>
    </xf>
    <xf numFmtId="0" fontId="28" fillId="0" borderId="16" xfId="20" applyFont="1" applyBorder="1" applyAlignment="1">
      <alignment horizontal="center" vertical="center" wrapText="1"/>
    </xf>
    <xf numFmtId="0" fontId="28" fillId="0" borderId="13" xfId="20" applyFont="1" applyBorder="1" applyAlignment="1">
      <alignment horizontal="center" vertical="center"/>
    </xf>
    <xf numFmtId="0" fontId="28" fillId="0" borderId="16" xfId="20" applyFont="1" applyBorder="1" applyAlignment="1">
      <alignment horizontal="center" vertical="center"/>
    </xf>
    <xf numFmtId="0" fontId="28" fillId="0" borderId="23" xfId="20" applyFont="1" applyBorder="1" applyAlignment="1">
      <alignment horizontal="center" vertical="center" wrapText="1"/>
    </xf>
    <xf numFmtId="0" fontId="28" fillId="0" borderId="22" xfId="20" applyFont="1" applyBorder="1" applyAlignment="1">
      <alignment horizontal="center" vertical="center" wrapText="1"/>
    </xf>
    <xf numFmtId="0" fontId="28" fillId="0" borderId="17" xfId="20" applyFont="1" applyBorder="1" applyAlignment="1">
      <alignment horizontal="center" vertical="center" wrapText="1"/>
    </xf>
    <xf numFmtId="0" fontId="28" fillId="0" borderId="12" xfId="20" applyFont="1" applyBorder="1" applyAlignment="1">
      <alignment horizontal="center" vertical="center" wrapText="1"/>
    </xf>
    <xf numFmtId="0" fontId="28" fillId="0" borderId="22" xfId="20" applyFont="1" applyBorder="1" applyAlignment="1">
      <alignment horizontal="center" vertical="center"/>
    </xf>
    <xf numFmtId="0" fontId="28" fillId="0" borderId="14" xfId="20" applyFont="1" applyBorder="1" applyAlignment="1">
      <alignment horizontal="center" vertical="center"/>
    </xf>
    <xf numFmtId="0" fontId="28" fillId="0" borderId="12" xfId="20" applyFont="1" applyBorder="1" applyAlignment="1">
      <alignment horizontal="center" vertical="center"/>
    </xf>
    <xf numFmtId="0" fontId="28" fillId="0" borderId="18" xfId="20" applyFont="1" applyBorder="1" applyAlignment="1">
      <alignment horizontal="center" vertical="center"/>
    </xf>
    <xf numFmtId="0" fontId="28" fillId="0" borderId="19" xfId="20" applyFont="1" applyBorder="1" applyAlignment="1">
      <alignment horizontal="center" vertical="center"/>
    </xf>
    <xf numFmtId="0" fontId="28" fillId="0" borderId="24" xfId="20" applyFont="1" applyBorder="1" applyAlignment="1">
      <alignment horizontal="center" vertical="center"/>
    </xf>
    <xf numFmtId="0" fontId="28" fillId="0" borderId="21" xfId="20" applyFont="1" applyBorder="1" applyAlignment="1">
      <alignment horizontal="center" vertical="center" wrapText="1"/>
    </xf>
    <xf numFmtId="0" fontId="34" fillId="0" borderId="11" xfId="23" applyFont="1" applyBorder="1" applyAlignment="1">
      <alignment horizontal="center" vertical="center"/>
    </xf>
    <xf numFmtId="0" fontId="38" fillId="0" borderId="24" xfId="23" applyFont="1" applyBorder="1" applyAlignment="1">
      <alignment horizontal="center" vertical="center"/>
    </xf>
    <xf numFmtId="0" fontId="32" fillId="0" borderId="24" xfId="23" applyFont="1" applyBorder="1" applyAlignment="1">
      <alignment horizontal="center" vertical="center"/>
    </xf>
    <xf numFmtId="0" fontId="28" fillId="0" borderId="13" xfId="23" applyFont="1" applyBorder="1" applyAlignment="1">
      <alignment horizontal="center" vertical="center" wrapText="1"/>
    </xf>
    <xf numFmtId="0" fontId="28" fillId="0" borderId="15" xfId="23" applyFont="1" applyBorder="1" applyAlignment="1">
      <alignment horizontal="center" vertical="center" wrapText="1"/>
    </xf>
    <xf numFmtId="0" fontId="28" fillId="0" borderId="16" xfId="23" applyFont="1" applyBorder="1" applyAlignment="1">
      <alignment horizontal="center" vertical="center" wrapText="1"/>
    </xf>
    <xf numFmtId="0" fontId="28" fillId="0" borderId="23" xfId="23" applyFont="1" applyBorder="1" applyAlignment="1">
      <alignment horizontal="center" vertical="center" wrapText="1"/>
    </xf>
    <xf numFmtId="0" fontId="28" fillId="0" borderId="22" xfId="23" applyFont="1" applyBorder="1" applyAlignment="1">
      <alignment horizontal="center" vertical="center" wrapText="1"/>
    </xf>
    <xf numFmtId="0" fontId="28" fillId="0" borderId="17" xfId="23" applyFont="1" applyBorder="1" applyAlignment="1">
      <alignment horizontal="center" vertical="center" wrapText="1"/>
    </xf>
    <xf numFmtId="0" fontId="28" fillId="0" borderId="12" xfId="23" applyFont="1" applyBorder="1" applyAlignment="1">
      <alignment horizontal="center" vertical="center" wrapText="1"/>
    </xf>
    <xf numFmtId="0" fontId="28" fillId="0" borderId="22" xfId="23" applyFont="1" applyBorder="1" applyAlignment="1">
      <alignment horizontal="center" vertical="center"/>
    </xf>
    <xf numFmtId="0" fontId="28" fillId="0" borderId="14" xfId="23" applyFont="1" applyBorder="1" applyAlignment="1">
      <alignment horizontal="center" vertical="center"/>
    </xf>
    <xf numFmtId="0" fontId="28" fillId="0" borderId="12" xfId="23" applyFont="1" applyBorder="1" applyAlignment="1">
      <alignment horizontal="center" vertical="center"/>
    </xf>
    <xf numFmtId="0" fontId="28" fillId="0" borderId="18" xfId="23" applyFont="1" applyBorder="1" applyAlignment="1">
      <alignment horizontal="center" vertical="center"/>
    </xf>
    <xf numFmtId="0" fontId="28" fillId="0" borderId="19" xfId="23" applyFont="1" applyBorder="1" applyAlignment="1">
      <alignment horizontal="center" vertical="center"/>
    </xf>
    <xf numFmtId="0" fontId="28" fillId="0" borderId="24" xfId="23" applyFont="1" applyBorder="1" applyAlignment="1">
      <alignment horizontal="center" vertical="center"/>
    </xf>
    <xf numFmtId="0" fontId="28" fillId="0" borderId="21" xfId="23" applyFont="1" applyBorder="1" applyAlignment="1">
      <alignment horizontal="center" vertical="center" wrapText="1"/>
    </xf>
    <xf numFmtId="0" fontId="28" fillId="0" borderId="13" xfId="23" applyFont="1" applyBorder="1" applyAlignment="1">
      <alignment horizontal="center" vertical="center"/>
    </xf>
    <xf numFmtId="0" fontId="28" fillId="0" borderId="16" xfId="23" applyFont="1" applyBorder="1" applyAlignment="1">
      <alignment horizontal="center" vertical="center"/>
    </xf>
    <xf numFmtId="0" fontId="28" fillId="25" borderId="15" xfId="0" applyFont="1" applyFill="1" applyBorder="1" applyAlignment="1">
      <alignment horizontal="center" vertical="top" wrapText="1"/>
    </xf>
    <xf numFmtId="0" fontId="28" fillId="25" borderId="16" xfId="0" applyFont="1" applyFill="1" applyBorder="1" applyAlignment="1">
      <alignment horizontal="center" vertical="top" wrapText="1"/>
    </xf>
    <xf numFmtId="0" fontId="28" fillId="25" borderId="21" xfId="0" applyFont="1" applyFill="1" applyBorder="1" applyAlignment="1">
      <alignment horizontal="center" vertical="top" wrapText="1"/>
    </xf>
    <xf numFmtId="0" fontId="28" fillId="25" borderId="14" xfId="0" applyFont="1" applyFill="1" applyBorder="1" applyAlignment="1">
      <alignment horizontal="center" vertical="top" wrapText="1"/>
    </xf>
    <xf numFmtId="0" fontId="29" fillId="25" borderId="14" xfId="0" applyFont="1" applyFill="1" applyBorder="1" applyAlignment="1">
      <alignment horizontal="center" vertical="top" wrapText="1"/>
    </xf>
    <xf numFmtId="0" fontId="28" fillId="25" borderId="17" xfId="0" applyFont="1" applyFill="1" applyBorder="1" applyAlignment="1">
      <alignment horizontal="center" vertical="top"/>
    </xf>
    <xf numFmtId="0" fontId="28" fillId="25" borderId="11" xfId="0" applyFont="1" applyFill="1" applyBorder="1" applyAlignment="1">
      <alignment horizontal="center" vertical="top"/>
    </xf>
    <xf numFmtId="0" fontId="28" fillId="25" borderId="15" xfId="0" applyFont="1" applyFill="1" applyBorder="1" applyAlignment="1">
      <alignment horizontal="center" vertical="distributed" wrapText="1"/>
    </xf>
    <xf numFmtId="0" fontId="28" fillId="25" borderId="16" xfId="0" applyFont="1" applyFill="1" applyBorder="1" applyAlignment="1">
      <alignment horizontal="center" vertical="distributed" wrapText="1"/>
    </xf>
    <xf numFmtId="0" fontId="28" fillId="25" borderId="17" xfId="0" applyFont="1" applyFill="1" applyBorder="1" applyAlignment="1">
      <alignment horizontal="center" vertical="top" wrapText="1"/>
    </xf>
    <xf numFmtId="0" fontId="28" fillId="25" borderId="12" xfId="0" applyFont="1" applyFill="1" applyBorder="1" applyAlignment="1">
      <alignment horizontal="center" vertical="top" wrapText="1"/>
    </xf>
    <xf numFmtId="0" fontId="28" fillId="25" borderId="22" xfId="0" applyFont="1" applyFill="1" applyBorder="1" applyAlignment="1">
      <alignment horizontal="center" vertical="center"/>
    </xf>
    <xf numFmtId="0" fontId="28" fillId="25" borderId="14" xfId="0" applyFont="1" applyFill="1" applyBorder="1" applyAlignment="1">
      <alignment horizontal="center" vertical="center"/>
    </xf>
    <xf numFmtId="0" fontId="28" fillId="25" borderId="12" xfId="0" applyFont="1" applyFill="1" applyBorder="1" applyAlignment="1">
      <alignment horizontal="center" vertical="center"/>
    </xf>
    <xf numFmtId="0" fontId="28" fillId="25" borderId="23" xfId="0" applyFont="1" applyFill="1" applyBorder="1" applyAlignment="1">
      <alignment horizontal="center"/>
    </xf>
    <xf numFmtId="0" fontId="29" fillId="25" borderId="22" xfId="0" applyFont="1" applyFill="1" applyBorder="1" applyAlignment="1">
      <alignment horizontal="center"/>
    </xf>
    <xf numFmtId="0" fontId="28" fillId="25" borderId="20" xfId="0" applyFont="1" applyFill="1" applyBorder="1" applyAlignment="1">
      <alignment horizontal="center"/>
    </xf>
    <xf numFmtId="0" fontId="32" fillId="0" borderId="0" xfId="0" applyFont="1" applyAlignment="1">
      <alignment horizontal="center" vertical="center"/>
    </xf>
    <xf numFmtId="0" fontId="28" fillId="25" borderId="15" xfId="0" applyFont="1" applyFill="1" applyBorder="1" applyAlignment="1">
      <alignment horizontal="center" vertical="center" wrapText="1"/>
    </xf>
    <xf numFmtId="0" fontId="28" fillId="25" borderId="16" xfId="0" applyFont="1" applyFill="1" applyBorder="1" applyAlignment="1">
      <alignment horizontal="center" vertical="center" wrapText="1"/>
    </xf>
    <xf numFmtId="0" fontId="28" fillId="25" borderId="13" xfId="0" applyFont="1" applyFill="1" applyBorder="1" applyAlignment="1">
      <alignment horizontal="center" vertical="center" wrapText="1"/>
    </xf>
    <xf numFmtId="0" fontId="28" fillId="0" borderId="23" xfId="0" applyFont="1" applyBorder="1" applyAlignment="1">
      <alignment horizontal="center"/>
    </xf>
    <xf numFmtId="0" fontId="28" fillId="0" borderId="20" xfId="0" applyFont="1" applyBorder="1" applyAlignment="1">
      <alignment horizontal="center"/>
    </xf>
    <xf numFmtId="0" fontId="31" fillId="0" borderId="0" xfId="0" applyFont="1" applyAlignment="1">
      <alignment horizontal="center" vertical="center"/>
    </xf>
    <xf numFmtId="0" fontId="28" fillId="0" borderId="15" xfId="0" applyFont="1" applyBorder="1" applyAlignment="1">
      <alignment horizontal="center" vertical="distributed" wrapText="1"/>
    </xf>
    <xf numFmtId="0" fontId="28" fillId="0" borderId="16" xfId="0" applyFont="1" applyBorder="1" applyAlignment="1">
      <alignment horizontal="center" vertical="distributed" wrapText="1"/>
    </xf>
    <xf numFmtId="0" fontId="28" fillId="0" borderId="15" xfId="0" applyFont="1" applyBorder="1" applyAlignment="1">
      <alignment horizontal="center" vertical="top" wrapText="1"/>
    </xf>
    <xf numFmtId="0" fontId="29" fillId="0" borderId="16" xfId="0" applyFont="1" applyBorder="1"/>
    <xf numFmtId="0" fontId="28" fillId="0" borderId="17" xfId="0" applyFont="1" applyBorder="1" applyAlignment="1">
      <alignment horizontal="center" vertical="top" wrapText="1"/>
    </xf>
    <xf numFmtId="0" fontId="28" fillId="0" borderId="12" xfId="0" applyFont="1" applyBorder="1" applyAlignment="1">
      <alignment horizontal="center" vertical="top" wrapText="1"/>
    </xf>
    <xf numFmtId="0" fontId="28" fillId="0" borderId="17" xfId="0" applyFont="1" applyBorder="1" applyAlignment="1">
      <alignment horizontal="center" vertical="top"/>
    </xf>
    <xf numFmtId="0" fontId="28" fillId="0" borderId="11" xfId="0" applyFont="1" applyBorder="1" applyAlignment="1">
      <alignment horizontal="center" vertical="top"/>
    </xf>
    <xf numFmtId="0" fontId="28" fillId="0" borderId="21" xfId="0" applyFont="1" applyBorder="1" applyAlignment="1">
      <alignment horizontal="center" vertical="top" wrapText="1"/>
    </xf>
    <xf numFmtId="0" fontId="28" fillId="0" borderId="14" xfId="0" applyFont="1" applyBorder="1" applyAlignment="1">
      <alignment horizontal="center" vertical="top" wrapText="1"/>
    </xf>
    <xf numFmtId="0" fontId="29" fillId="0" borderId="14" xfId="0" applyFont="1" applyBorder="1" applyAlignment="1">
      <alignment horizontal="center" vertical="top" wrapText="1"/>
    </xf>
    <xf numFmtId="0" fontId="28" fillId="0" borderId="16" xfId="0" applyFont="1" applyBorder="1" applyAlignment="1">
      <alignment horizontal="center" vertical="top" wrapText="1"/>
    </xf>
    <xf numFmtId="0" fontId="28" fillId="0" borderId="13" xfId="0" applyFont="1" applyBorder="1" applyAlignment="1">
      <alignment horizontal="center" vertical="top" wrapText="1"/>
    </xf>
    <xf numFmtId="0" fontId="29" fillId="0" borderId="22" xfId="0" applyFont="1" applyBorder="1" applyAlignment="1">
      <alignment horizontal="center"/>
    </xf>
    <xf numFmtId="0" fontId="34" fillId="0" borderId="0" xfId="0" applyFont="1" applyAlignment="1">
      <alignment horizontal="center" vertical="center"/>
    </xf>
  </cellXfs>
  <cellStyles count="50">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1" xfId="19" xr:uid="{00000000-0005-0000-0000-000013000000}"/>
    <cellStyle name="一般_100年" xfId="20" xr:uid="{00000000-0005-0000-0000-000014000000}"/>
    <cellStyle name="一般_100年_1" xfId="21" xr:uid="{00000000-0005-0000-0000-000015000000}"/>
    <cellStyle name="一般_99年" xfId="22" xr:uid="{00000000-0005-0000-0000-000016000000}"/>
    <cellStyle name="一般_Sheet1" xfId="23" xr:uid="{00000000-0005-0000-0000-000017000000}"/>
    <cellStyle name="千分位" xfId="24" builtinId="3"/>
    <cellStyle name="千分位 2" xfId="25" xr:uid="{00000000-0005-0000-0000-000019000000}"/>
    <cellStyle name="千分位[0]" xfId="26" builtinId="6"/>
    <cellStyle name="中等" xfId="27" builtinId="28" customBuiltin="1"/>
    <cellStyle name="合計" xfId="28" builtinId="25" customBuiltin="1"/>
    <cellStyle name="好" xfId="29" builtinId="26" customBuiltin="1"/>
    <cellStyle name="計算方式" xfId="30" builtinId="22" customBuiltin="1"/>
    <cellStyle name="連結的儲存格" xfId="31" builtinId="24" customBuiltin="1"/>
    <cellStyle name="備註" xfId="32" builtinId="10" customBuiltin="1"/>
    <cellStyle name="說明文字" xfId="33" builtinId="53" customBuiltin="1"/>
    <cellStyle name="輔色1" xfId="34" builtinId="29" customBuiltin="1"/>
    <cellStyle name="輔色2" xfId="35" builtinId="33" customBuiltin="1"/>
    <cellStyle name="輔色3" xfId="36" builtinId="37" customBuiltin="1"/>
    <cellStyle name="輔色4" xfId="37" builtinId="41" customBuiltin="1"/>
    <cellStyle name="輔色5" xfId="38" builtinId="45" customBuiltin="1"/>
    <cellStyle name="輔色6" xfId="39" builtinId="49" customBuiltin="1"/>
    <cellStyle name="標題" xfId="40" builtinId="15" customBuiltin="1"/>
    <cellStyle name="標題 1" xfId="41" builtinId="16" customBuiltin="1"/>
    <cellStyle name="標題 2" xfId="42" builtinId="17" customBuiltin="1"/>
    <cellStyle name="標題 3" xfId="43" builtinId="18" customBuiltin="1"/>
    <cellStyle name="標題 4" xfId="44" builtinId="19" customBuiltin="1"/>
    <cellStyle name="輸入" xfId="45" builtinId="20" customBuiltin="1"/>
    <cellStyle name="輸出" xfId="46" builtinId="21" customBuiltin="1"/>
    <cellStyle name="檢查儲存格" xfId="47" builtinId="23" customBuiltin="1"/>
    <cellStyle name="壞" xfId="48" builtinId="27" customBuiltin="1"/>
    <cellStyle name="警告文字"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94"/>
  <sheetViews>
    <sheetView showGridLines="0" zoomScale="85" zoomScaleNormal="85" zoomScaleSheetLayoutView="100" workbookViewId="0">
      <pane xSplit="1" ySplit="5" topLeftCell="B6" activePane="bottomRight" state="frozen"/>
      <selection pane="topRight" activeCell="B1" sqref="B1"/>
      <selection pane="bottomLeft" activeCell="A6" sqref="A6"/>
      <selection pane="bottomRight" activeCell="B6" sqref="B6"/>
    </sheetView>
  </sheetViews>
  <sheetFormatPr defaultColWidth="9" defaultRowHeight="15.6" x14ac:dyDescent="0.3"/>
  <cols>
    <col min="1" max="2" width="10.6640625" style="145" customWidth="1"/>
    <col min="3" max="4" width="7.109375" style="145" customWidth="1"/>
    <col min="5" max="5" width="10.6640625" style="145" customWidth="1"/>
    <col min="6" max="11" width="6.109375" style="145" customWidth="1"/>
    <col min="12" max="15" width="5.6640625" style="145" customWidth="1"/>
    <col min="16" max="16" width="10.6640625" style="145" customWidth="1"/>
    <col min="17" max="24" width="5.6640625" style="145" customWidth="1"/>
    <col min="25" max="25" width="10.6640625" style="145" customWidth="1"/>
    <col min="26" max="27" width="5.6640625" style="145" customWidth="1"/>
    <col min="28" max="28" width="10.6640625" style="145" customWidth="1"/>
    <col min="29" max="29" width="6.33203125" style="145" customWidth="1"/>
    <col min="30" max="30" width="10.6640625" style="145" customWidth="1"/>
    <col min="31" max="31" width="5.6640625" style="145" customWidth="1"/>
    <col min="32" max="32" width="10.6640625" style="145" customWidth="1"/>
    <col min="33" max="33" width="5.6640625" style="145" customWidth="1"/>
    <col min="34" max="35" width="10.6640625" style="145" customWidth="1"/>
    <col min="36" max="16384" width="9" style="145"/>
  </cols>
  <sheetData>
    <row r="1" spans="1:35" ht="42.75" customHeight="1" x14ac:dyDescent="0.3">
      <c r="A1" s="182" t="s">
        <v>455</v>
      </c>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row>
    <row r="2" spans="1:35" ht="20.25" customHeight="1" x14ac:dyDescent="0.3">
      <c r="B2" s="39"/>
      <c r="C2" s="39"/>
      <c r="D2" s="39"/>
      <c r="E2" s="39"/>
      <c r="F2" s="39"/>
      <c r="G2" s="39"/>
      <c r="H2" s="39"/>
      <c r="I2" s="39"/>
      <c r="J2" s="39"/>
      <c r="K2" s="39"/>
      <c r="L2" s="39"/>
      <c r="M2" s="39"/>
      <c r="N2" s="183" t="s">
        <v>602</v>
      </c>
      <c r="O2" s="184"/>
      <c r="P2" s="184"/>
      <c r="Q2" s="184"/>
      <c r="R2" s="184"/>
      <c r="S2" s="184"/>
      <c r="T2" s="184"/>
      <c r="U2" s="184"/>
      <c r="V2" s="184"/>
      <c r="W2" s="184"/>
      <c r="X2" s="39"/>
      <c r="Y2" s="39"/>
      <c r="Z2" s="39"/>
      <c r="AA2" s="39"/>
      <c r="AB2" s="39"/>
      <c r="AC2" s="39"/>
      <c r="AD2" s="39"/>
      <c r="AE2" s="39"/>
      <c r="AF2" s="39"/>
      <c r="AG2" s="39"/>
      <c r="AH2" s="39"/>
      <c r="AI2" s="149" t="s">
        <v>457</v>
      </c>
    </row>
    <row r="3" spans="1:35" s="150" customFormat="1" ht="23.25" customHeight="1" x14ac:dyDescent="0.3">
      <c r="A3" s="185" t="s">
        <v>391</v>
      </c>
      <c r="B3" s="188" t="s">
        <v>427</v>
      </c>
      <c r="C3" s="191" t="s">
        <v>428</v>
      </c>
      <c r="D3" s="192"/>
      <c r="E3" s="188" t="s">
        <v>429</v>
      </c>
      <c r="F3" s="180" t="s">
        <v>142</v>
      </c>
      <c r="G3" s="181"/>
      <c r="H3" s="181"/>
      <c r="I3" s="181"/>
      <c r="J3" s="181"/>
      <c r="K3" s="181"/>
      <c r="L3" s="179" t="s">
        <v>431</v>
      </c>
      <c r="M3" s="179"/>
      <c r="N3" s="179" t="s">
        <v>432</v>
      </c>
      <c r="O3" s="179"/>
      <c r="P3" s="179" t="s">
        <v>433</v>
      </c>
      <c r="Q3" s="178" t="s">
        <v>381</v>
      </c>
      <c r="R3" s="179"/>
      <c r="S3" s="179" t="s">
        <v>491</v>
      </c>
      <c r="T3" s="179"/>
      <c r="U3" s="178" t="s">
        <v>205</v>
      </c>
      <c r="V3" s="179"/>
      <c r="W3" s="179" t="s">
        <v>492</v>
      </c>
      <c r="X3" s="179"/>
      <c r="Y3" s="178" t="s">
        <v>387</v>
      </c>
      <c r="Z3" s="178" t="s">
        <v>388</v>
      </c>
      <c r="AA3" s="179"/>
      <c r="AB3" s="193" t="s">
        <v>435</v>
      </c>
      <c r="AC3" s="194"/>
      <c r="AD3" s="193" t="s">
        <v>436</v>
      </c>
      <c r="AE3" s="194"/>
      <c r="AF3" s="193" t="s">
        <v>437</v>
      </c>
      <c r="AG3" s="194"/>
      <c r="AH3" s="188" t="s">
        <v>493</v>
      </c>
      <c r="AI3" s="193" t="s">
        <v>439</v>
      </c>
    </row>
    <row r="4" spans="1:35" s="150" customFormat="1" ht="30.75" customHeight="1" x14ac:dyDescent="0.3">
      <c r="A4" s="186"/>
      <c r="B4" s="189"/>
      <c r="C4" s="188" t="s">
        <v>440</v>
      </c>
      <c r="D4" s="188" t="s">
        <v>441</v>
      </c>
      <c r="E4" s="189"/>
      <c r="F4" s="181" t="s">
        <v>442</v>
      </c>
      <c r="G4" s="181" t="s">
        <v>443</v>
      </c>
      <c r="H4" s="181" t="s">
        <v>444</v>
      </c>
      <c r="I4" s="181" t="s">
        <v>445</v>
      </c>
      <c r="J4" s="181" t="s">
        <v>446</v>
      </c>
      <c r="K4" s="181" t="s">
        <v>447</v>
      </c>
      <c r="L4" s="179"/>
      <c r="M4" s="179"/>
      <c r="N4" s="179"/>
      <c r="O4" s="179"/>
      <c r="P4" s="179"/>
      <c r="Q4" s="179"/>
      <c r="R4" s="179"/>
      <c r="S4" s="179"/>
      <c r="T4" s="179"/>
      <c r="U4" s="179"/>
      <c r="V4" s="179"/>
      <c r="W4" s="179"/>
      <c r="X4" s="179"/>
      <c r="Y4" s="179"/>
      <c r="Z4" s="179"/>
      <c r="AA4" s="179"/>
      <c r="AB4" s="195"/>
      <c r="AC4" s="196"/>
      <c r="AD4" s="195"/>
      <c r="AE4" s="196"/>
      <c r="AF4" s="195"/>
      <c r="AG4" s="196"/>
      <c r="AH4" s="189"/>
      <c r="AI4" s="197"/>
    </row>
    <row r="5" spans="1:35" s="150" customFormat="1" ht="24.75" customHeight="1" x14ac:dyDescent="0.3">
      <c r="A5" s="187"/>
      <c r="B5" s="190"/>
      <c r="C5" s="190"/>
      <c r="D5" s="190"/>
      <c r="E5" s="190"/>
      <c r="F5" s="181"/>
      <c r="G5" s="181"/>
      <c r="H5" s="181"/>
      <c r="I5" s="181"/>
      <c r="J5" s="181"/>
      <c r="K5" s="181"/>
      <c r="L5" s="141" t="s">
        <v>448</v>
      </c>
      <c r="M5" s="142" t="s">
        <v>449</v>
      </c>
      <c r="N5" s="141" t="s">
        <v>448</v>
      </c>
      <c r="O5" s="142" t="s">
        <v>449</v>
      </c>
      <c r="P5" s="179"/>
      <c r="Q5" s="142" t="s">
        <v>448</v>
      </c>
      <c r="R5" s="142" t="s">
        <v>449</v>
      </c>
      <c r="S5" s="141" t="s">
        <v>448</v>
      </c>
      <c r="T5" s="142" t="s">
        <v>449</v>
      </c>
      <c r="U5" s="141" t="s">
        <v>448</v>
      </c>
      <c r="V5" s="142" t="s">
        <v>449</v>
      </c>
      <c r="W5" s="141" t="s">
        <v>448</v>
      </c>
      <c r="X5" s="142" t="s">
        <v>449</v>
      </c>
      <c r="Y5" s="179"/>
      <c r="Z5" s="141" t="s">
        <v>448</v>
      </c>
      <c r="AA5" s="142" t="s">
        <v>449</v>
      </c>
      <c r="AB5" s="141" t="s">
        <v>450</v>
      </c>
      <c r="AC5" s="141" t="s">
        <v>451</v>
      </c>
      <c r="AD5" s="141" t="s">
        <v>450</v>
      </c>
      <c r="AE5" s="141" t="s">
        <v>451</v>
      </c>
      <c r="AF5" s="141" t="s">
        <v>450</v>
      </c>
      <c r="AG5" s="141" t="s">
        <v>451</v>
      </c>
      <c r="AH5" s="190"/>
      <c r="AI5" s="195"/>
    </row>
    <row r="6" spans="1:35" s="150" customFormat="1" ht="21.9" customHeight="1" x14ac:dyDescent="0.3">
      <c r="A6" s="170" t="s">
        <v>494</v>
      </c>
      <c r="B6" s="158">
        <f>'93年'!B8</f>
        <v>22695236</v>
      </c>
      <c r="C6" s="159">
        <f>'93年'!C8</f>
        <v>66832</v>
      </c>
      <c r="D6" s="159">
        <f>'93年'!D8</f>
        <v>78096</v>
      </c>
      <c r="E6" s="159">
        <f>'93年'!E8</f>
        <v>83618</v>
      </c>
      <c r="F6" s="160" t="s">
        <v>394</v>
      </c>
      <c r="G6" s="160" t="s">
        <v>394</v>
      </c>
      <c r="H6" s="160" t="s">
        <v>394</v>
      </c>
      <c r="I6" s="160" t="s">
        <v>394</v>
      </c>
      <c r="J6" s="160" t="s">
        <v>394</v>
      </c>
      <c r="K6" s="160" t="s">
        <v>394</v>
      </c>
      <c r="L6" s="177">
        <f>'93年'!F8</f>
        <v>3711</v>
      </c>
      <c r="M6" s="177"/>
      <c r="N6" s="161" t="s">
        <v>394</v>
      </c>
      <c r="O6" s="161" t="s">
        <v>394</v>
      </c>
      <c r="P6" s="159">
        <f>'93年'!G8</f>
        <v>106286</v>
      </c>
      <c r="Q6" s="161" t="s">
        <v>394</v>
      </c>
      <c r="R6" s="161" t="s">
        <v>394</v>
      </c>
      <c r="S6" s="177">
        <f>'93年'!H8</f>
        <v>6068</v>
      </c>
      <c r="T6" s="177"/>
      <c r="U6" s="161" t="s">
        <v>394</v>
      </c>
      <c r="V6" s="161" t="s">
        <v>394</v>
      </c>
      <c r="W6" s="177">
        <f>'93年'!I8</f>
        <v>79</v>
      </c>
      <c r="X6" s="177"/>
      <c r="Y6" s="161" t="s">
        <v>394</v>
      </c>
      <c r="Z6" s="161" t="s">
        <v>394</v>
      </c>
      <c r="AA6" s="161" t="s">
        <v>394</v>
      </c>
      <c r="AB6" s="159">
        <f>'93年'!L8</f>
        <v>225271</v>
      </c>
      <c r="AC6" s="159">
        <f>'93年'!M8</f>
        <v>1599</v>
      </c>
      <c r="AD6" s="159">
        <f>'93年'!N8</f>
        <v>9428</v>
      </c>
      <c r="AE6" s="159">
        <f>'93年'!O8</f>
        <v>332</v>
      </c>
      <c r="AF6" s="159">
        <f>'93年'!P8</f>
        <v>25354</v>
      </c>
      <c r="AG6" s="159">
        <f>'93年'!Q8</f>
        <v>369</v>
      </c>
      <c r="AH6" s="159">
        <f>'93年'!R8</f>
        <v>328</v>
      </c>
      <c r="AI6" s="159">
        <f>'93年'!S8</f>
        <v>1159</v>
      </c>
    </row>
    <row r="7" spans="1:35" s="150" customFormat="1" ht="21.9" customHeight="1" x14ac:dyDescent="0.3">
      <c r="A7" s="169" t="s">
        <v>495</v>
      </c>
      <c r="B7" s="162">
        <f>'94年'!B8</f>
        <v>22770383</v>
      </c>
      <c r="C7" s="1">
        <f>'94年'!C8</f>
        <v>75749</v>
      </c>
      <c r="D7" s="1">
        <f>'94年'!D8</f>
        <v>73572</v>
      </c>
      <c r="E7" s="1">
        <f>'94年'!E8</f>
        <v>85198</v>
      </c>
      <c r="F7" s="93" t="s">
        <v>394</v>
      </c>
      <c r="G7" s="93" t="s">
        <v>394</v>
      </c>
      <c r="H7" s="93" t="s">
        <v>394</v>
      </c>
      <c r="I7" s="93" t="s">
        <v>394</v>
      </c>
      <c r="J7" s="93" t="s">
        <v>394</v>
      </c>
      <c r="K7" s="93" t="s">
        <v>394</v>
      </c>
      <c r="L7" s="176">
        <f>'94年'!F8</f>
        <v>4492</v>
      </c>
      <c r="M7" s="176"/>
      <c r="N7" s="68" t="s">
        <v>394</v>
      </c>
      <c r="O7" s="68" t="s">
        <v>394</v>
      </c>
      <c r="P7" s="1">
        <f>'94年'!G8</f>
        <v>142252</v>
      </c>
      <c r="Q7" s="68" t="s">
        <v>394</v>
      </c>
      <c r="R7" s="68" t="s">
        <v>394</v>
      </c>
      <c r="S7" s="176">
        <f>'94年'!H8</f>
        <v>6847</v>
      </c>
      <c r="T7" s="176"/>
      <c r="U7" s="68" t="s">
        <v>394</v>
      </c>
      <c r="V7" s="68" t="s">
        <v>394</v>
      </c>
      <c r="W7" s="176">
        <f>'94年'!I8</f>
        <v>173</v>
      </c>
      <c r="X7" s="176"/>
      <c r="Y7" s="68" t="s">
        <v>394</v>
      </c>
      <c r="Z7" s="68" t="s">
        <v>394</v>
      </c>
      <c r="AA7" s="68" t="s">
        <v>394</v>
      </c>
      <c r="AB7" s="1">
        <f>'94年'!L8</f>
        <v>254975</v>
      </c>
      <c r="AC7" s="1">
        <f>'94年'!M8</f>
        <v>1908</v>
      </c>
      <c r="AD7" s="1">
        <f>'94年'!N8</f>
        <v>9558</v>
      </c>
      <c r="AE7" s="1">
        <f>'94年'!O8</f>
        <v>613</v>
      </c>
      <c r="AF7" s="1">
        <f>'94年'!P8</f>
        <v>21851</v>
      </c>
      <c r="AG7" s="1">
        <f>'94年'!Q8</f>
        <v>497</v>
      </c>
      <c r="AH7" s="1">
        <f>'94年'!R8</f>
        <v>337</v>
      </c>
      <c r="AI7" s="1">
        <f>'94年'!S8</f>
        <v>1342</v>
      </c>
    </row>
    <row r="8" spans="1:35" s="150" customFormat="1" ht="21.9" customHeight="1" x14ac:dyDescent="0.3">
      <c r="A8" s="169" t="s">
        <v>496</v>
      </c>
      <c r="B8" s="162">
        <f>'95年'!B8</f>
        <v>22876527</v>
      </c>
      <c r="C8" s="1">
        <f>'95年'!C8</f>
        <v>73572</v>
      </c>
      <c r="D8" s="1">
        <f>'95年'!D8</f>
        <v>78654</v>
      </c>
      <c r="E8" s="1">
        <f>'95年'!E8</f>
        <v>86657</v>
      </c>
      <c r="F8" s="93" t="s">
        <v>394</v>
      </c>
      <c r="G8" s="93" t="s">
        <v>394</v>
      </c>
      <c r="H8" s="93" t="s">
        <v>394</v>
      </c>
      <c r="I8" s="93" t="s">
        <v>394</v>
      </c>
      <c r="J8" s="93" t="s">
        <v>394</v>
      </c>
      <c r="K8" s="93" t="s">
        <v>394</v>
      </c>
      <c r="L8" s="176">
        <f>'95年'!F8</f>
        <v>2897</v>
      </c>
      <c r="M8" s="176"/>
      <c r="N8" s="68" t="s">
        <v>394</v>
      </c>
      <c r="O8" s="68" t="s">
        <v>394</v>
      </c>
      <c r="P8" s="1">
        <f>'95年'!G8</f>
        <v>155991</v>
      </c>
      <c r="Q8" s="68" t="s">
        <v>394</v>
      </c>
      <c r="R8" s="68" t="s">
        <v>394</v>
      </c>
      <c r="S8" s="176">
        <f>'95年'!H8</f>
        <v>6598</v>
      </c>
      <c r="T8" s="176"/>
      <c r="U8" s="68" t="s">
        <v>394</v>
      </c>
      <c r="V8" s="68" t="s">
        <v>394</v>
      </c>
      <c r="W8" s="176">
        <f>'95年'!I8</f>
        <v>143</v>
      </c>
      <c r="X8" s="176"/>
      <c r="Y8" s="68" t="s">
        <v>394</v>
      </c>
      <c r="Z8" s="68" t="s">
        <v>394</v>
      </c>
      <c r="AA8" s="68" t="s">
        <v>394</v>
      </c>
      <c r="AB8" s="1">
        <f>'95年'!L8</f>
        <v>208840</v>
      </c>
      <c r="AC8" s="1">
        <f>'95年'!M8</f>
        <v>1611</v>
      </c>
      <c r="AD8" s="1">
        <f>'95年'!N8</f>
        <v>13087</v>
      </c>
      <c r="AE8" s="1">
        <f>'95年'!O8</f>
        <v>607</v>
      </c>
      <c r="AF8" s="1">
        <f>'95年'!P8</f>
        <v>19397</v>
      </c>
      <c r="AG8" s="1">
        <f>'95年'!Q8</f>
        <v>302</v>
      </c>
      <c r="AH8" s="1">
        <f>'95年'!R8</f>
        <v>796</v>
      </c>
      <c r="AI8" s="1">
        <f>'95年'!S8</f>
        <v>1447</v>
      </c>
    </row>
    <row r="9" spans="1:35" s="150" customFormat="1" ht="21.9" customHeight="1" x14ac:dyDescent="0.3">
      <c r="A9" s="169" t="s">
        <v>497</v>
      </c>
      <c r="B9" s="162">
        <f>'96年'!B8</f>
        <v>22958360</v>
      </c>
      <c r="C9" s="1">
        <f>'96年'!C8</f>
        <v>78657</v>
      </c>
      <c r="D9" s="1">
        <f>'96年'!D8</f>
        <v>91762</v>
      </c>
      <c r="E9" s="1">
        <f>'96年'!E8</f>
        <v>87829</v>
      </c>
      <c r="F9" s="1">
        <f>'96年'!F8</f>
        <v>4897</v>
      </c>
      <c r="G9" s="1">
        <f>'96年'!G8</f>
        <v>4066</v>
      </c>
      <c r="H9" s="1">
        <f>'96年'!H8</f>
        <v>31655</v>
      </c>
      <c r="I9" s="1">
        <f>'96年'!I8</f>
        <v>42567</v>
      </c>
      <c r="J9" s="1">
        <f>'96年'!J8</f>
        <v>8442</v>
      </c>
      <c r="K9" s="93" t="s">
        <v>394</v>
      </c>
      <c r="L9" s="176">
        <f>'96年'!K8</f>
        <v>2622</v>
      </c>
      <c r="M9" s="176"/>
      <c r="N9" s="68" t="s">
        <v>394</v>
      </c>
      <c r="O9" s="68" t="s">
        <v>394</v>
      </c>
      <c r="P9" s="1">
        <f>'96年'!L8</f>
        <v>174652</v>
      </c>
      <c r="Q9" s="68" t="s">
        <v>394</v>
      </c>
      <c r="R9" s="68" t="s">
        <v>394</v>
      </c>
      <c r="S9" s="176">
        <f>'96年'!M8</f>
        <v>5829</v>
      </c>
      <c r="T9" s="176"/>
      <c r="U9" s="68" t="s">
        <v>394</v>
      </c>
      <c r="V9" s="68" t="s">
        <v>394</v>
      </c>
      <c r="W9" s="176">
        <f>'96年'!N8</f>
        <v>376</v>
      </c>
      <c r="X9" s="176"/>
      <c r="Y9" s="68" t="s">
        <v>394</v>
      </c>
      <c r="Z9" s="68" t="s">
        <v>394</v>
      </c>
      <c r="AA9" s="68" t="s">
        <v>394</v>
      </c>
      <c r="AB9" s="1">
        <f>'96年'!Q8</f>
        <v>225698</v>
      </c>
      <c r="AC9" s="1">
        <f>'96年'!R8</f>
        <v>4011</v>
      </c>
      <c r="AD9" s="1">
        <f>'96年'!S8</f>
        <v>11560</v>
      </c>
      <c r="AE9" s="1">
        <f>'96年'!T8</f>
        <v>856</v>
      </c>
      <c r="AF9" s="1">
        <f>'96年'!U8</f>
        <v>20673</v>
      </c>
      <c r="AG9" s="1">
        <f>'96年'!V8</f>
        <v>356</v>
      </c>
      <c r="AH9" s="1">
        <f>'96年'!W8</f>
        <v>411</v>
      </c>
      <c r="AI9" s="1">
        <f>'96年'!X8</f>
        <v>1511</v>
      </c>
    </row>
    <row r="10" spans="1:35" s="150" customFormat="1" ht="21.9" customHeight="1" x14ac:dyDescent="0.3">
      <c r="A10" s="169" t="s">
        <v>498</v>
      </c>
      <c r="B10" s="162">
        <f>'97年'!B8</f>
        <v>23037031</v>
      </c>
      <c r="C10" s="1">
        <f>'97年'!C8</f>
        <v>91665</v>
      </c>
      <c r="D10" s="1">
        <f>'97年'!D8</f>
        <v>99115</v>
      </c>
      <c r="E10" s="1">
        <f>'97年'!E8</f>
        <v>91622</v>
      </c>
      <c r="F10" s="1">
        <f>'97年'!F8</f>
        <v>4331</v>
      </c>
      <c r="G10" s="1">
        <f>'97年'!G8</f>
        <v>5121</v>
      </c>
      <c r="H10" s="1">
        <f>'97年'!H8</f>
        <v>36194</v>
      </c>
      <c r="I10" s="1">
        <f>'97年'!I8</f>
        <v>43559</v>
      </c>
      <c r="J10" s="1">
        <f>'97年'!J8</f>
        <v>9509</v>
      </c>
      <c r="K10" s="93" t="s">
        <v>394</v>
      </c>
      <c r="L10" s="176">
        <f>'97年'!K8</f>
        <v>2830</v>
      </c>
      <c r="M10" s="176"/>
      <c r="N10" s="68" t="s">
        <v>394</v>
      </c>
      <c r="O10" s="68" t="s">
        <v>394</v>
      </c>
      <c r="P10" s="1">
        <f>'97年'!L8</f>
        <v>258914</v>
      </c>
      <c r="Q10" s="68" t="s">
        <v>394</v>
      </c>
      <c r="R10" s="68" t="s">
        <v>394</v>
      </c>
      <c r="S10" s="176">
        <f>'97年'!M8</f>
        <v>5559</v>
      </c>
      <c r="T10" s="176"/>
      <c r="U10" s="68" t="s">
        <v>394</v>
      </c>
      <c r="V10" s="68" t="s">
        <v>394</v>
      </c>
      <c r="W10" s="176">
        <f>'97年'!N8</f>
        <v>48</v>
      </c>
      <c r="X10" s="176"/>
      <c r="Y10" s="68" t="s">
        <v>394</v>
      </c>
      <c r="Z10" s="68" t="s">
        <v>394</v>
      </c>
      <c r="AA10" s="68" t="s">
        <v>394</v>
      </c>
      <c r="AB10" s="1">
        <f>'97年'!Q8</f>
        <v>251069</v>
      </c>
      <c r="AC10" s="1">
        <f>'97年'!R8</f>
        <v>3844</v>
      </c>
      <c r="AD10" s="1">
        <f>'97年'!S8</f>
        <v>12715</v>
      </c>
      <c r="AE10" s="1">
        <f>'97年'!T8</f>
        <v>583</v>
      </c>
      <c r="AF10" s="1">
        <f>'97年'!U8</f>
        <v>15874</v>
      </c>
      <c r="AG10" s="1">
        <f>'97年'!V8</f>
        <v>268</v>
      </c>
      <c r="AH10" s="1">
        <f>'97年'!W8</f>
        <v>388</v>
      </c>
      <c r="AI10" s="1">
        <f>'97年'!X8</f>
        <v>1650</v>
      </c>
    </row>
    <row r="11" spans="1:35" s="150" customFormat="1" ht="21.9" customHeight="1" x14ac:dyDescent="0.3">
      <c r="A11" s="169" t="s">
        <v>499</v>
      </c>
      <c r="B11" s="162">
        <f>'98年'!B8</f>
        <v>23119772</v>
      </c>
      <c r="C11" s="1">
        <f>'98年'!C8</f>
        <v>98542</v>
      </c>
      <c r="D11" s="1">
        <f>'98年'!D8</f>
        <v>104765</v>
      </c>
      <c r="E11" s="1">
        <f>'98年'!E8</f>
        <v>101959</v>
      </c>
      <c r="F11" s="1">
        <f>'98年'!F8</f>
        <v>6555</v>
      </c>
      <c r="G11" s="1">
        <f>'98年'!G8</f>
        <v>3753</v>
      </c>
      <c r="H11" s="1">
        <f>'98年'!H8</f>
        <v>39111</v>
      </c>
      <c r="I11" s="1">
        <f>'98年'!I8</f>
        <v>50510</v>
      </c>
      <c r="J11" s="1">
        <f>'98年'!J8</f>
        <v>4832</v>
      </c>
      <c r="K11" s="93" t="s">
        <v>394</v>
      </c>
      <c r="L11" s="176">
        <f>'98年'!K8</f>
        <v>2746</v>
      </c>
      <c r="M11" s="176"/>
      <c r="N11" s="68" t="s">
        <v>394</v>
      </c>
      <c r="O11" s="68" t="s">
        <v>394</v>
      </c>
      <c r="P11" s="1">
        <f>'98年'!L8</f>
        <v>350096</v>
      </c>
      <c r="Q11" s="68" t="s">
        <v>394</v>
      </c>
      <c r="R11" s="68" t="s">
        <v>394</v>
      </c>
      <c r="S11" s="176">
        <f>'98年'!M8</f>
        <v>6431</v>
      </c>
      <c r="T11" s="176"/>
      <c r="U11" s="68" t="s">
        <v>394</v>
      </c>
      <c r="V11" s="68" t="s">
        <v>394</v>
      </c>
      <c r="W11" s="176">
        <f>'98年'!N8</f>
        <v>272</v>
      </c>
      <c r="X11" s="176"/>
      <c r="Y11" s="68" t="s">
        <v>394</v>
      </c>
      <c r="Z11" s="68" t="s">
        <v>394</v>
      </c>
      <c r="AA11" s="68" t="s">
        <v>394</v>
      </c>
      <c r="AB11" s="1">
        <f>'98年'!Q8</f>
        <v>289897</v>
      </c>
      <c r="AC11" s="1">
        <f>'98年'!R8</f>
        <v>3750</v>
      </c>
      <c r="AD11" s="1">
        <f>'98年'!S8</f>
        <v>8255</v>
      </c>
      <c r="AE11" s="1">
        <f>'98年'!T8</f>
        <v>844</v>
      </c>
      <c r="AF11" s="1">
        <f>'98年'!U8</f>
        <v>13234</v>
      </c>
      <c r="AG11" s="1">
        <f>'98年'!V8</f>
        <v>564</v>
      </c>
      <c r="AH11" s="1">
        <f>'98年'!W8</f>
        <v>519</v>
      </c>
      <c r="AI11" s="1">
        <f>'98年'!X8</f>
        <v>2001</v>
      </c>
    </row>
    <row r="12" spans="1:35" s="150" customFormat="1" ht="21.9" customHeight="1" x14ac:dyDescent="0.3">
      <c r="A12" s="169" t="s">
        <v>500</v>
      </c>
      <c r="B12" s="162">
        <f>'99年'!B8</f>
        <v>23162123</v>
      </c>
      <c r="C12" s="1">
        <f>'99年'!C8</f>
        <v>101746</v>
      </c>
      <c r="D12" s="1">
        <f>'99年'!D8</f>
        <v>119544</v>
      </c>
      <c r="E12" s="1">
        <f>'99年'!E8</f>
        <v>144610</v>
      </c>
      <c r="F12" s="1">
        <f>'99年'!F8</f>
        <v>10333</v>
      </c>
      <c r="G12" s="1">
        <f>'99年'!G8</f>
        <v>4723</v>
      </c>
      <c r="H12" s="1">
        <f>'99年'!H8</f>
        <v>39117</v>
      </c>
      <c r="I12" s="1">
        <f>'99年'!I8</f>
        <v>62933</v>
      </c>
      <c r="J12" s="1">
        <f>'99年'!J8</f>
        <v>2395</v>
      </c>
      <c r="K12" s="93" t="s">
        <v>394</v>
      </c>
      <c r="L12" s="176">
        <f>'99年'!K8</f>
        <v>2704</v>
      </c>
      <c r="M12" s="176"/>
      <c r="N12" s="176">
        <f>'99年'!L8</f>
        <v>3212</v>
      </c>
      <c r="O12" s="176"/>
      <c r="P12" s="1">
        <f>'99年'!M8</f>
        <v>462955</v>
      </c>
      <c r="Q12" s="68" t="s">
        <v>394</v>
      </c>
      <c r="R12" s="68" t="s">
        <v>394</v>
      </c>
      <c r="S12" s="176">
        <f>'99年'!N8</f>
        <v>9011</v>
      </c>
      <c r="T12" s="176"/>
      <c r="U12" s="68" t="s">
        <v>394</v>
      </c>
      <c r="V12" s="68" t="s">
        <v>394</v>
      </c>
      <c r="W12" s="176">
        <f>'99年'!O8</f>
        <v>965</v>
      </c>
      <c r="X12" s="176"/>
      <c r="Y12" s="1">
        <f>'99年'!P8</f>
        <v>108</v>
      </c>
      <c r="Z12" s="68" t="s">
        <v>394</v>
      </c>
      <c r="AA12" s="68" t="s">
        <v>394</v>
      </c>
      <c r="AB12" s="1">
        <f>'99年'!Q8</f>
        <v>296416</v>
      </c>
      <c r="AC12" s="1">
        <f>'99年'!R8</f>
        <v>3272</v>
      </c>
      <c r="AD12" s="1">
        <f>'99年'!S8</f>
        <v>7597</v>
      </c>
      <c r="AE12" s="1">
        <f>'99年'!T8</f>
        <v>910</v>
      </c>
      <c r="AF12" s="1">
        <f>'99年'!U8</f>
        <v>12022</v>
      </c>
      <c r="AG12" s="1">
        <f>'99年'!V8</f>
        <v>399</v>
      </c>
      <c r="AH12" s="1">
        <f>'99年'!W8</f>
        <v>438</v>
      </c>
      <c r="AI12" s="1">
        <f>'99年'!X8</f>
        <v>1695</v>
      </c>
    </row>
    <row r="13" spans="1:35" s="150" customFormat="1" ht="21.9" customHeight="1" x14ac:dyDescent="0.3">
      <c r="A13" s="169" t="s">
        <v>501</v>
      </c>
      <c r="B13" s="162">
        <f>'100年'!B8</f>
        <v>23224912</v>
      </c>
      <c r="C13" s="1">
        <f>'100年'!C8</f>
        <v>119544</v>
      </c>
      <c r="D13" s="1">
        <f>'100年'!D8</f>
        <v>123648</v>
      </c>
      <c r="E13" s="1">
        <f>'100年'!E8</f>
        <v>113461</v>
      </c>
      <c r="F13" s="1">
        <f>'100年'!F8</f>
        <v>8263</v>
      </c>
      <c r="G13" s="1">
        <f>'100年'!G8</f>
        <v>4640</v>
      </c>
      <c r="H13" s="1">
        <f>'100年'!H8</f>
        <v>40141</v>
      </c>
      <c r="I13" s="1">
        <f>'100年'!I8</f>
        <v>68537</v>
      </c>
      <c r="J13" s="1">
        <f>'100年'!J8</f>
        <v>2023</v>
      </c>
      <c r="K13" s="93" t="s">
        <v>394</v>
      </c>
      <c r="L13" s="176">
        <f>'100年'!K8</f>
        <v>2499</v>
      </c>
      <c r="M13" s="176"/>
      <c r="N13" s="176">
        <f>'100年'!L8</f>
        <v>3575</v>
      </c>
      <c r="O13" s="176"/>
      <c r="P13" s="1">
        <f>'100年'!M8</f>
        <v>490009</v>
      </c>
      <c r="Q13" s="68" t="s">
        <v>394</v>
      </c>
      <c r="R13" s="68" t="s">
        <v>394</v>
      </c>
      <c r="S13" s="176">
        <f>'100年'!N8</f>
        <v>7101</v>
      </c>
      <c r="T13" s="176"/>
      <c r="U13" s="176">
        <f>'100年'!O8</f>
        <v>290</v>
      </c>
      <c r="V13" s="176"/>
      <c r="W13" s="176">
        <f>'100年'!P8</f>
        <v>272</v>
      </c>
      <c r="X13" s="176"/>
      <c r="Y13" s="1">
        <f>'100年'!Q8</f>
        <v>103</v>
      </c>
      <c r="Z13" s="68" t="s">
        <v>394</v>
      </c>
      <c r="AA13" s="68" t="s">
        <v>394</v>
      </c>
      <c r="AB13" s="1">
        <f>'100年'!R8</f>
        <v>299233</v>
      </c>
      <c r="AC13" s="1">
        <f>'100年'!S8</f>
        <v>3354</v>
      </c>
      <c r="AD13" s="1">
        <f>'100年'!T8</f>
        <v>9078</v>
      </c>
      <c r="AE13" s="1">
        <f>'100年'!U8</f>
        <v>832</v>
      </c>
      <c r="AF13" s="1">
        <f>'100年'!V8</f>
        <v>13907</v>
      </c>
      <c r="AG13" s="1">
        <f>'100年'!W8</f>
        <v>394</v>
      </c>
      <c r="AH13" s="1">
        <f>'100年'!X8</f>
        <v>522</v>
      </c>
      <c r="AI13" s="1">
        <f>'100年'!Y8</f>
        <v>2642</v>
      </c>
    </row>
    <row r="14" spans="1:35" s="2" customFormat="1" ht="21.9" customHeight="1" x14ac:dyDescent="0.3">
      <c r="A14" s="169" t="s">
        <v>502</v>
      </c>
      <c r="B14" s="162">
        <f>'101年'!B8</f>
        <v>23315822</v>
      </c>
      <c r="C14" s="1">
        <f>'101年'!C8</f>
        <v>123617</v>
      </c>
      <c r="D14" s="1">
        <f>'101年'!D8</f>
        <v>129837</v>
      </c>
      <c r="E14" s="1">
        <f>'101年'!E8</f>
        <v>117101</v>
      </c>
      <c r="F14" s="1">
        <f>'101年'!F8</f>
        <v>10051</v>
      </c>
      <c r="G14" s="1">
        <f>'101年'!G8</f>
        <v>5171</v>
      </c>
      <c r="H14" s="1">
        <f>'101年'!H8</f>
        <v>35752</v>
      </c>
      <c r="I14" s="1">
        <f>'101年'!I8</f>
        <v>77217</v>
      </c>
      <c r="J14" s="1">
        <f>'101年'!J8</f>
        <v>1646</v>
      </c>
      <c r="K14" s="93" t="s">
        <v>394</v>
      </c>
      <c r="L14" s="176">
        <f>'101年'!K8</f>
        <v>2515</v>
      </c>
      <c r="M14" s="176"/>
      <c r="N14" s="176">
        <f>'101年'!L8</f>
        <v>3320</v>
      </c>
      <c r="O14" s="176"/>
      <c r="P14" s="1">
        <f>'101年'!M8</f>
        <v>531322</v>
      </c>
      <c r="Q14" s="68" t="s">
        <v>394</v>
      </c>
      <c r="R14" s="68" t="s">
        <v>394</v>
      </c>
      <c r="S14" s="176">
        <f>'101年'!N8</f>
        <v>7180</v>
      </c>
      <c r="T14" s="176"/>
      <c r="U14" s="176">
        <f>'101年'!O8</f>
        <v>284</v>
      </c>
      <c r="V14" s="176"/>
      <c r="W14" s="176">
        <f>'101年'!P8</f>
        <v>283</v>
      </c>
      <c r="X14" s="176"/>
      <c r="Y14" s="1">
        <f>'101年'!Q8</f>
        <v>104</v>
      </c>
      <c r="Z14" s="68" t="s">
        <v>394</v>
      </c>
      <c r="AA14" s="68" t="s">
        <v>394</v>
      </c>
      <c r="AB14" s="1">
        <f>'101年'!R8</f>
        <v>458453</v>
      </c>
      <c r="AC14" s="1">
        <f>'101年'!S8</f>
        <v>3194</v>
      </c>
      <c r="AD14" s="1">
        <f>'101年'!T8</f>
        <v>11367</v>
      </c>
      <c r="AE14" s="1">
        <f>'101年'!U8</f>
        <v>957</v>
      </c>
      <c r="AF14" s="1">
        <f>'101年'!V8</f>
        <v>32098</v>
      </c>
      <c r="AG14" s="1">
        <f>'101年'!W8</f>
        <v>647</v>
      </c>
      <c r="AH14" s="1">
        <f>'101年'!X8</f>
        <v>717</v>
      </c>
      <c r="AI14" s="1">
        <f>'101年'!Y8</f>
        <v>2667</v>
      </c>
    </row>
    <row r="15" spans="1:35" s="150" customFormat="1" ht="21.9" customHeight="1" x14ac:dyDescent="0.3">
      <c r="A15" s="169" t="s">
        <v>503</v>
      </c>
      <c r="B15" s="162">
        <f>'102年'!B8</f>
        <v>23373517</v>
      </c>
      <c r="C15" s="1">
        <f>'102年'!C8</f>
        <v>129837</v>
      </c>
      <c r="D15" s="1">
        <f>'102年'!D8</f>
        <v>133662</v>
      </c>
      <c r="E15" s="1">
        <f>'102年'!E8</f>
        <v>117529</v>
      </c>
      <c r="F15" s="1">
        <f>'102年'!F8</f>
        <v>14264</v>
      </c>
      <c r="G15" s="1">
        <f>'102年'!G8</f>
        <v>5964</v>
      </c>
      <c r="H15" s="1">
        <f>'102年'!H8</f>
        <v>34578</v>
      </c>
      <c r="I15" s="1">
        <f>'102年'!I8</f>
        <v>77640</v>
      </c>
      <c r="J15" s="1">
        <f>'102年'!J8</f>
        <v>1189</v>
      </c>
      <c r="K15" s="1">
        <f>'102年'!K8</f>
        <v>27</v>
      </c>
      <c r="L15" s="1">
        <f>'102年'!L8</f>
        <v>109</v>
      </c>
      <c r="M15" s="1">
        <f>'102年'!M8</f>
        <v>2479</v>
      </c>
      <c r="N15" s="1">
        <f>'102年'!N8</f>
        <v>2266</v>
      </c>
      <c r="O15" s="1">
        <f>'102年'!O8</f>
        <v>1623</v>
      </c>
      <c r="P15" s="1">
        <f>'102年'!P8</f>
        <v>661649</v>
      </c>
      <c r="Q15" s="1">
        <f>'102年'!Q8</f>
        <v>743</v>
      </c>
      <c r="R15" s="1">
        <f>'102年'!R8</f>
        <v>424</v>
      </c>
      <c r="S15" s="1">
        <f>'102年'!S8</f>
        <v>3037</v>
      </c>
      <c r="T15" s="1">
        <f>'102年'!T8</f>
        <v>1864</v>
      </c>
      <c r="U15" s="1">
        <f>'102年'!U8</f>
        <v>93</v>
      </c>
      <c r="V15" s="1">
        <f>'102年'!V8</f>
        <v>100</v>
      </c>
      <c r="W15" s="1">
        <f>'102年'!W8</f>
        <v>209</v>
      </c>
      <c r="X15" s="1">
        <f>'102年'!X8</f>
        <v>218</v>
      </c>
      <c r="Y15" s="1">
        <f>'102年'!Y8</f>
        <v>107</v>
      </c>
      <c r="Z15" s="1">
        <f>'102年'!Z8</f>
        <v>641</v>
      </c>
      <c r="AA15" s="1">
        <f>'102年'!AA8</f>
        <v>154</v>
      </c>
      <c r="AB15" s="1">
        <f>'102年'!AB8</f>
        <v>262498</v>
      </c>
      <c r="AC15" s="1">
        <f>'102年'!AC8</f>
        <v>4064</v>
      </c>
      <c r="AD15" s="1">
        <f>'102年'!AD8</f>
        <v>8057</v>
      </c>
      <c r="AE15" s="1">
        <f>'102年'!AE8</f>
        <v>777</v>
      </c>
      <c r="AF15" s="1">
        <f>'102年'!AF8</f>
        <v>33184</v>
      </c>
      <c r="AG15" s="1">
        <f>'102年'!AG8</f>
        <v>764</v>
      </c>
      <c r="AH15" s="1">
        <f>'102年'!AH8</f>
        <v>502</v>
      </c>
      <c r="AI15" s="1">
        <f>'102年'!AI8</f>
        <v>3021</v>
      </c>
    </row>
    <row r="16" spans="1:35" s="150" customFormat="1" ht="21.9" customHeight="1" x14ac:dyDescent="0.3">
      <c r="A16" s="169" t="s">
        <v>504</v>
      </c>
      <c r="B16" s="162">
        <f>'103年'!B8</f>
        <v>23433753</v>
      </c>
      <c r="C16" s="1">
        <f>'103年'!C8</f>
        <v>133662</v>
      </c>
      <c r="D16" s="1">
        <f>'103年'!D8</f>
        <v>141310</v>
      </c>
      <c r="E16" s="1">
        <f>'103年'!E8</f>
        <v>119810</v>
      </c>
      <c r="F16" s="1">
        <f>'103年'!F8</f>
        <v>16020</v>
      </c>
      <c r="G16" s="1">
        <f>'103年'!G8</f>
        <v>8257</v>
      </c>
      <c r="H16" s="1">
        <f>'103年'!H8</f>
        <v>35622</v>
      </c>
      <c r="I16" s="1">
        <f>'103年'!I8</f>
        <v>80412</v>
      </c>
      <c r="J16" s="1">
        <f>'103年'!J8</f>
        <v>984</v>
      </c>
      <c r="K16" s="1">
        <f>'103年'!K8</f>
        <v>15</v>
      </c>
      <c r="L16" s="1">
        <f>'103年'!L8</f>
        <v>57</v>
      </c>
      <c r="M16" s="1">
        <f>'103年'!M8</f>
        <v>2475</v>
      </c>
      <c r="N16" s="1">
        <f>'103年'!N8</f>
        <v>3357</v>
      </c>
      <c r="O16" s="1">
        <f>'103年'!O8</f>
        <v>2453</v>
      </c>
      <c r="P16" s="1">
        <f>'103年'!P8</f>
        <v>715502</v>
      </c>
      <c r="Q16" s="1">
        <f>'103年'!Q8</f>
        <v>781</v>
      </c>
      <c r="R16" s="1">
        <f>'103年'!R8</f>
        <v>428</v>
      </c>
      <c r="S16" s="1">
        <f>'103年'!S8</f>
        <v>2720</v>
      </c>
      <c r="T16" s="1">
        <f>'103年'!T8</f>
        <v>1710</v>
      </c>
      <c r="U16" s="1">
        <f>'103年'!U8</f>
        <v>143</v>
      </c>
      <c r="V16" s="1">
        <f>'103年'!V8</f>
        <v>128</v>
      </c>
      <c r="W16" s="1">
        <f>'103年'!W8</f>
        <v>166</v>
      </c>
      <c r="X16" s="1">
        <f>'103年'!X8</f>
        <v>177</v>
      </c>
      <c r="Y16" s="1">
        <f>'103年'!Y8</f>
        <v>106</v>
      </c>
      <c r="Z16" s="1">
        <f>'103年'!Z8</f>
        <v>583</v>
      </c>
      <c r="AA16" s="1">
        <f>'103年'!AA8</f>
        <v>156</v>
      </c>
      <c r="AB16" s="1">
        <f>'103年'!AB8</f>
        <v>285689</v>
      </c>
      <c r="AC16" s="1">
        <f>'103年'!AC8</f>
        <v>4850</v>
      </c>
      <c r="AD16" s="1">
        <f>'103年'!AD8</f>
        <v>9859</v>
      </c>
      <c r="AE16" s="1">
        <f>'103年'!AE8</f>
        <v>872</v>
      </c>
      <c r="AF16" s="1">
        <f>'103年'!AF8</f>
        <v>32223</v>
      </c>
      <c r="AG16" s="1">
        <f>'103年'!AG8</f>
        <v>719</v>
      </c>
      <c r="AH16" s="1">
        <f>'103年'!AH8</f>
        <v>677</v>
      </c>
      <c r="AI16" s="1">
        <f>'103年'!AI8</f>
        <v>3285</v>
      </c>
    </row>
    <row r="17" spans="1:35" s="150" customFormat="1" ht="21.9" customHeight="1" x14ac:dyDescent="0.3">
      <c r="A17" s="169" t="s">
        <v>505</v>
      </c>
      <c r="B17" s="162">
        <f>'104年'!B8</f>
        <v>23043460</v>
      </c>
      <c r="C17" s="1">
        <f>'104年'!C8</f>
        <v>141310</v>
      </c>
      <c r="D17" s="1">
        <f>'104年'!D8</f>
        <v>141768</v>
      </c>
      <c r="E17" s="1">
        <f>'104年'!E8</f>
        <v>120479</v>
      </c>
      <c r="F17" s="1">
        <f>'104年'!F8</f>
        <v>13481</v>
      </c>
      <c r="G17" s="1">
        <f>'104年'!G8</f>
        <v>21308</v>
      </c>
      <c r="H17" s="1">
        <f>'104年'!H8</f>
        <v>37382</v>
      </c>
      <c r="I17" s="1">
        <f>'104年'!I8</f>
        <v>68780</v>
      </c>
      <c r="J17" s="1">
        <f>'104年'!J8</f>
        <v>812</v>
      </c>
      <c r="K17" s="1">
        <f>'104年'!K8</f>
        <v>5</v>
      </c>
      <c r="L17" s="1">
        <f>'104年'!L8</f>
        <v>49</v>
      </c>
      <c r="M17" s="1">
        <f>'104年'!M8</f>
        <v>2572</v>
      </c>
      <c r="N17" s="1">
        <f>'104年'!N8</f>
        <v>3135</v>
      </c>
      <c r="O17" s="1">
        <f>'104年'!O8</f>
        <v>2582</v>
      </c>
      <c r="P17" s="1">
        <f>'104年'!P8</f>
        <v>694179</v>
      </c>
      <c r="Q17" s="1">
        <f>'104年'!Q8</f>
        <v>809</v>
      </c>
      <c r="R17" s="1">
        <f>'104年'!R8</f>
        <v>349</v>
      </c>
      <c r="S17" s="1">
        <f>'104年'!S8</f>
        <v>2846</v>
      </c>
      <c r="T17" s="1">
        <f>'104年'!T8</f>
        <v>1800</v>
      </c>
      <c r="U17" s="1">
        <f>'104年'!U8</f>
        <v>95</v>
      </c>
      <c r="V17" s="1">
        <f>'104年'!V8</f>
        <v>113</v>
      </c>
      <c r="W17" s="1">
        <f>'104年'!W8</f>
        <v>347</v>
      </c>
      <c r="X17" s="1">
        <f>'104年'!X8</f>
        <v>344</v>
      </c>
      <c r="Y17" s="1">
        <f>'104年'!Y8</f>
        <v>104</v>
      </c>
      <c r="Z17" s="1">
        <f>'104年'!Z8</f>
        <v>639</v>
      </c>
      <c r="AA17" s="1">
        <f>'104年'!AA8</f>
        <v>171</v>
      </c>
      <c r="AB17" s="1">
        <f>'104年'!AB8</f>
        <v>314635</v>
      </c>
      <c r="AC17" s="1">
        <f>'104年'!AC8</f>
        <v>4347</v>
      </c>
      <c r="AD17" s="1">
        <f>'104年'!AD8</f>
        <v>10657</v>
      </c>
      <c r="AE17" s="1">
        <f>'104年'!AE8</f>
        <v>756</v>
      </c>
      <c r="AF17" s="1">
        <f>'104年'!AF8</f>
        <v>30219</v>
      </c>
      <c r="AG17" s="1">
        <f>'104年'!AG8</f>
        <v>692</v>
      </c>
      <c r="AH17" s="1">
        <f>'104年'!AH8</f>
        <v>540</v>
      </c>
      <c r="AI17" s="1">
        <f>'104年'!AI8</f>
        <v>3126</v>
      </c>
    </row>
    <row r="18" spans="1:35" s="150" customFormat="1" ht="21.9" customHeight="1" x14ac:dyDescent="0.3">
      <c r="A18" s="169" t="s">
        <v>506</v>
      </c>
      <c r="B18" s="162">
        <f>'105年'!B8</f>
        <v>23539816</v>
      </c>
      <c r="C18" s="1">
        <f>'105年'!C8</f>
        <v>141251</v>
      </c>
      <c r="D18" s="1">
        <f>'105年'!D8</f>
        <v>141537</v>
      </c>
      <c r="E18" s="1">
        <f>'105年'!E8</f>
        <v>121830</v>
      </c>
      <c r="F18" s="1">
        <f>'105年'!F8</f>
        <v>14117</v>
      </c>
      <c r="G18" s="1">
        <f>'105年'!G8</f>
        <v>25665</v>
      </c>
      <c r="H18" s="1">
        <f>'105年'!H8</f>
        <v>38420</v>
      </c>
      <c r="I18" s="1">
        <f>'105年'!I8</f>
        <v>62608</v>
      </c>
      <c r="J18" s="1">
        <f>'105年'!J8</f>
        <v>725</v>
      </c>
      <c r="K18" s="1">
        <f>'105年'!K8</f>
        <v>2</v>
      </c>
      <c r="L18" s="1">
        <f>'105年'!L8</f>
        <v>55</v>
      </c>
      <c r="M18" s="1">
        <f>'105年'!M8</f>
        <v>2644</v>
      </c>
      <c r="N18" s="1">
        <f>'105年'!N8</f>
        <v>2864</v>
      </c>
      <c r="O18" s="1">
        <f>'105年'!O8</f>
        <v>2147</v>
      </c>
      <c r="P18" s="1">
        <f>'105年'!P8</f>
        <v>700131</v>
      </c>
      <c r="Q18" s="1">
        <f>'105年'!Q8</f>
        <v>1119</v>
      </c>
      <c r="R18" s="1">
        <f>'105年'!R8</f>
        <v>780</v>
      </c>
      <c r="S18" s="1">
        <f>'105年'!S8</f>
        <v>4085</v>
      </c>
      <c r="T18" s="1">
        <f>'105年'!T8</f>
        <v>2888</v>
      </c>
      <c r="U18" s="1">
        <f>'105年'!U8</f>
        <v>105</v>
      </c>
      <c r="V18" s="1">
        <f>'105年'!V8</f>
        <v>95</v>
      </c>
      <c r="W18" s="1">
        <f>'105年'!W8</f>
        <v>262</v>
      </c>
      <c r="X18" s="1">
        <f>'105年'!X8</f>
        <v>228</v>
      </c>
      <c r="Y18" s="1">
        <f>'105年'!Y8</f>
        <v>105</v>
      </c>
      <c r="Z18" s="1">
        <f>'105年'!Z8</f>
        <v>588</v>
      </c>
      <c r="AA18" s="1">
        <f>'105年'!AA8</f>
        <v>165</v>
      </c>
      <c r="AB18" s="1">
        <f>'105年'!AB8</f>
        <v>369740</v>
      </c>
      <c r="AC18" s="1">
        <f>'105年'!AC8</f>
        <v>4077</v>
      </c>
      <c r="AD18" s="1">
        <f>'105年'!AD8</f>
        <v>9339</v>
      </c>
      <c r="AE18" s="1">
        <f>'105年'!AE8</f>
        <v>764</v>
      </c>
      <c r="AF18" s="1">
        <f>'105年'!AF8</f>
        <v>29741</v>
      </c>
      <c r="AG18" s="1">
        <f>'105年'!AG8</f>
        <v>765</v>
      </c>
      <c r="AH18" s="1">
        <f>'105年'!AH8</f>
        <v>637</v>
      </c>
      <c r="AI18" s="1">
        <f>'105年'!AI8</f>
        <v>4011</v>
      </c>
    </row>
    <row r="19" spans="1:35" s="150" customFormat="1" ht="21.9" customHeight="1" x14ac:dyDescent="0.3">
      <c r="A19" s="169" t="s">
        <v>507</v>
      </c>
      <c r="B19" s="162">
        <f>'106年'!B8</f>
        <v>23571227</v>
      </c>
      <c r="C19" s="1">
        <f>'106年'!C8</f>
        <v>141537</v>
      </c>
      <c r="D19" s="1">
        <f>'106年'!D8</f>
        <v>139286</v>
      </c>
      <c r="E19" s="1">
        <f>'106年'!E8</f>
        <v>117858</v>
      </c>
      <c r="F19" s="1">
        <f>'106年'!F8</f>
        <v>18062</v>
      </c>
      <c r="G19" s="1">
        <f>'106年'!G8</f>
        <v>17085</v>
      </c>
      <c r="H19" s="1">
        <f>'106年'!H8</f>
        <v>42748</v>
      </c>
      <c r="I19" s="1">
        <f>'106年'!I8</f>
        <v>60630</v>
      </c>
      <c r="J19" s="1">
        <f>'106年'!J8</f>
        <v>761</v>
      </c>
      <c r="K19" s="1">
        <f>'106年'!K8</f>
        <v>0</v>
      </c>
      <c r="L19" s="1">
        <f>'106年'!L8</f>
        <v>89</v>
      </c>
      <c r="M19" s="1">
        <f>'106年'!M8</f>
        <v>2739</v>
      </c>
      <c r="N19" s="1">
        <f>'106年'!N8</f>
        <v>2590</v>
      </c>
      <c r="O19" s="1">
        <f>'106年'!O8</f>
        <v>2068</v>
      </c>
      <c r="P19" s="1">
        <f>'106年'!P8</f>
        <v>726055</v>
      </c>
      <c r="Q19" s="1">
        <f>'106年'!Q8</f>
        <v>666</v>
      </c>
      <c r="R19" s="1">
        <f>'106年'!R8</f>
        <v>414</v>
      </c>
      <c r="S19" s="1">
        <f>'106年'!S8</f>
        <v>2471</v>
      </c>
      <c r="T19" s="1">
        <f>'106年'!T8</f>
        <v>1520</v>
      </c>
      <c r="U19" s="1">
        <f>'106年'!U8</f>
        <v>268</v>
      </c>
      <c r="V19" s="1">
        <f>'106年'!V8</f>
        <v>241</v>
      </c>
      <c r="W19" s="1">
        <f>'106年'!W8</f>
        <v>305</v>
      </c>
      <c r="X19" s="1">
        <f>'106年'!X8</f>
        <v>310</v>
      </c>
      <c r="Y19" s="1">
        <f>'106年'!Y8</f>
        <v>103</v>
      </c>
      <c r="Z19" s="1">
        <f>'106年'!Z8</f>
        <v>640</v>
      </c>
      <c r="AA19" s="1">
        <f>'106年'!AA8</f>
        <v>164</v>
      </c>
      <c r="AB19" s="1">
        <f>'106年'!AB8</f>
        <v>346362</v>
      </c>
      <c r="AC19" s="1">
        <f>'106年'!AC8</f>
        <v>5153</v>
      </c>
      <c r="AD19" s="1">
        <f>'106年'!AD8</f>
        <v>11678</v>
      </c>
      <c r="AE19" s="1">
        <f>'106年'!AE8</f>
        <v>836</v>
      </c>
      <c r="AF19" s="1">
        <f>'106年'!AF8</f>
        <v>32851</v>
      </c>
      <c r="AG19" s="1">
        <f>'106年'!AG8</f>
        <v>799</v>
      </c>
      <c r="AH19" s="1">
        <f>'106年'!AH8</f>
        <v>1096</v>
      </c>
      <c r="AI19" s="1">
        <f>'106年'!AI8</f>
        <v>3392</v>
      </c>
    </row>
    <row r="20" spans="1:35" s="150" customFormat="1" ht="21.9" customHeight="1" x14ac:dyDescent="0.3">
      <c r="A20" s="169" t="s">
        <v>508</v>
      </c>
      <c r="B20" s="162">
        <f>'107年'!B8</f>
        <v>23588932</v>
      </c>
      <c r="C20" s="1">
        <f>'107年'!C8</f>
        <v>139286</v>
      </c>
      <c r="D20" s="1">
        <f>'107年'!D8</f>
        <v>140516</v>
      </c>
      <c r="E20" s="1">
        <f>'107年'!E8</f>
        <v>114928</v>
      </c>
      <c r="F20" s="1">
        <f>'107年'!F8</f>
        <v>22080</v>
      </c>
      <c r="G20" s="1">
        <f>'107年'!G8</f>
        <v>19433</v>
      </c>
      <c r="H20" s="1">
        <f>'107年'!H8</f>
        <v>37779</v>
      </c>
      <c r="I20" s="1">
        <f>'107年'!I8</f>
        <v>60289</v>
      </c>
      <c r="J20" s="1">
        <f>'107年'!J8</f>
        <v>935</v>
      </c>
      <c r="K20" s="1">
        <f>'107年'!K8</f>
        <v>0</v>
      </c>
      <c r="L20" s="1">
        <f>'107年'!L8</f>
        <v>91</v>
      </c>
      <c r="M20" s="1">
        <f>'107年'!M8</f>
        <v>2916</v>
      </c>
      <c r="N20" s="1">
        <f>'107年'!N8</f>
        <v>3312</v>
      </c>
      <c r="O20" s="1">
        <f>'107年'!O8</f>
        <v>2786</v>
      </c>
      <c r="P20" s="1">
        <f>'107年'!P8</f>
        <v>799131</v>
      </c>
      <c r="Q20" s="1">
        <f>'107年'!Q8</f>
        <v>623</v>
      </c>
      <c r="R20" s="1">
        <f>'107年'!R8</f>
        <v>543</v>
      </c>
      <c r="S20" s="1">
        <f>'107年'!S8</f>
        <v>1755</v>
      </c>
      <c r="T20" s="1">
        <f>'107年'!T8</f>
        <v>1255</v>
      </c>
      <c r="U20" s="1">
        <f>'107年'!U8</f>
        <v>188</v>
      </c>
      <c r="V20" s="1">
        <f>'107年'!V8</f>
        <v>302</v>
      </c>
      <c r="W20" s="1">
        <f>'107年'!W8</f>
        <v>409</v>
      </c>
      <c r="X20" s="1">
        <f>'107年'!X8</f>
        <v>493</v>
      </c>
      <c r="Y20" s="1">
        <f>'107年'!Y8</f>
        <v>101</v>
      </c>
      <c r="Z20" s="1">
        <f>'107年'!Z8</f>
        <v>642</v>
      </c>
      <c r="AA20" s="1">
        <f>'107年'!AA8</f>
        <v>163</v>
      </c>
      <c r="AB20" s="1">
        <f>'107年'!AB8</f>
        <v>348418</v>
      </c>
      <c r="AC20" s="1">
        <f>'107年'!AC8</f>
        <v>4707</v>
      </c>
      <c r="AD20" s="1">
        <f>'107年'!AD8</f>
        <v>10006</v>
      </c>
      <c r="AE20" s="1">
        <f>'107年'!AE8</f>
        <v>1017</v>
      </c>
      <c r="AF20" s="1">
        <f>'107年'!AF8</f>
        <v>31598</v>
      </c>
      <c r="AG20" s="1">
        <f>'107年'!AG8</f>
        <v>748</v>
      </c>
      <c r="AH20" s="1">
        <f>'107年'!AH8</f>
        <v>1034</v>
      </c>
      <c r="AI20" s="1">
        <f>'107年'!AI8</f>
        <v>2154</v>
      </c>
    </row>
    <row r="21" spans="1:35" s="150" customFormat="1" ht="21.9" customHeight="1" x14ac:dyDescent="0.3">
      <c r="A21" s="169" t="s">
        <v>509</v>
      </c>
      <c r="B21" s="162">
        <v>23603121</v>
      </c>
      <c r="C21" s="1">
        <v>140516</v>
      </c>
      <c r="D21" s="1">
        <v>135719</v>
      </c>
      <c r="E21" s="1">
        <v>113199</v>
      </c>
      <c r="F21" s="1">
        <v>20761</v>
      </c>
      <c r="G21" s="1">
        <v>18547</v>
      </c>
      <c r="H21" s="1">
        <v>36160</v>
      </c>
      <c r="I21" s="1">
        <v>58988</v>
      </c>
      <c r="J21" s="1">
        <v>1113</v>
      </c>
      <c r="K21" s="1">
        <v>150</v>
      </c>
      <c r="L21" s="1">
        <v>136</v>
      </c>
      <c r="M21" s="1">
        <v>2850</v>
      </c>
      <c r="N21" s="1">
        <v>3550</v>
      </c>
      <c r="O21" s="1">
        <v>3049</v>
      </c>
      <c r="P21" s="1">
        <v>765405</v>
      </c>
      <c r="Q21" s="1">
        <v>495</v>
      </c>
      <c r="R21" s="1">
        <v>388</v>
      </c>
      <c r="S21" s="1">
        <v>2048</v>
      </c>
      <c r="T21" s="1">
        <v>1396</v>
      </c>
      <c r="U21" s="1">
        <v>166</v>
      </c>
      <c r="V21" s="1">
        <v>179</v>
      </c>
      <c r="W21" s="1">
        <v>225</v>
      </c>
      <c r="X21" s="1">
        <v>323</v>
      </c>
      <c r="Y21" s="1">
        <v>102</v>
      </c>
      <c r="Z21" s="1">
        <v>640</v>
      </c>
      <c r="AA21" s="1">
        <v>162</v>
      </c>
      <c r="AB21" s="1">
        <v>373173</v>
      </c>
      <c r="AC21" s="1">
        <v>4999</v>
      </c>
      <c r="AD21" s="1">
        <v>11671</v>
      </c>
      <c r="AE21" s="1">
        <v>998</v>
      </c>
      <c r="AF21" s="1">
        <v>30562</v>
      </c>
      <c r="AG21" s="1">
        <v>915</v>
      </c>
      <c r="AH21" s="1">
        <v>996</v>
      </c>
      <c r="AI21" s="1">
        <v>2462</v>
      </c>
    </row>
    <row r="22" spans="1:35" s="150" customFormat="1" ht="21.9" customHeight="1" x14ac:dyDescent="0.3">
      <c r="A22" s="169" t="s">
        <v>510</v>
      </c>
      <c r="B22" s="162">
        <v>23701833</v>
      </c>
      <c r="C22" s="1">
        <v>135719</v>
      </c>
      <c r="D22" s="1">
        <v>122830</v>
      </c>
      <c r="E22" s="1">
        <v>108668</v>
      </c>
      <c r="F22" s="1">
        <v>18132</v>
      </c>
      <c r="G22" s="1">
        <v>16178</v>
      </c>
      <c r="H22" s="1">
        <v>31137</v>
      </c>
      <c r="I22" s="1">
        <v>55952</v>
      </c>
      <c r="J22" s="1">
        <v>1271</v>
      </c>
      <c r="K22" s="1">
        <v>160</v>
      </c>
      <c r="L22" s="1">
        <v>111</v>
      </c>
      <c r="M22" s="1">
        <v>2841</v>
      </c>
      <c r="N22" s="1">
        <v>3056</v>
      </c>
      <c r="O22" s="1">
        <v>2838</v>
      </c>
      <c r="P22" s="1">
        <v>689339</v>
      </c>
      <c r="Q22" s="171">
        <v>352</v>
      </c>
      <c r="R22" s="171">
        <v>242</v>
      </c>
      <c r="S22" s="1">
        <v>2171</v>
      </c>
      <c r="T22" s="1">
        <v>1525</v>
      </c>
      <c r="U22" s="1">
        <v>150</v>
      </c>
      <c r="V22" s="1">
        <v>161</v>
      </c>
      <c r="W22" s="171">
        <v>172</v>
      </c>
      <c r="X22" s="171">
        <v>172</v>
      </c>
      <c r="Y22" s="1">
        <v>101</v>
      </c>
      <c r="Z22" s="1">
        <v>635</v>
      </c>
      <c r="AA22" s="1">
        <v>171</v>
      </c>
      <c r="AB22" s="1">
        <v>236608</v>
      </c>
      <c r="AC22" s="1">
        <v>4574</v>
      </c>
      <c r="AD22" s="1">
        <v>11704</v>
      </c>
      <c r="AE22" s="1">
        <v>906</v>
      </c>
      <c r="AF22" s="1">
        <v>27382</v>
      </c>
      <c r="AG22" s="1">
        <v>648</v>
      </c>
      <c r="AH22" s="1">
        <v>1133</v>
      </c>
      <c r="AI22" s="1">
        <v>2109</v>
      </c>
    </row>
    <row r="23" spans="1:35" s="150" customFormat="1" ht="21.9" customHeight="1" x14ac:dyDescent="0.3">
      <c r="A23" s="169" t="s">
        <v>511</v>
      </c>
      <c r="B23" s="162">
        <v>23375314</v>
      </c>
      <c r="C23" s="1">
        <v>122830</v>
      </c>
      <c r="D23" s="1">
        <v>114112</v>
      </c>
      <c r="E23" s="1">
        <v>107473</v>
      </c>
      <c r="F23" s="1">
        <v>19805</v>
      </c>
      <c r="G23" s="1">
        <v>14780</v>
      </c>
      <c r="H23" s="1">
        <v>29220</v>
      </c>
      <c r="I23" s="1">
        <v>48335</v>
      </c>
      <c r="J23" s="1">
        <v>1733</v>
      </c>
      <c r="K23" s="1">
        <v>239</v>
      </c>
      <c r="L23" s="1">
        <v>133</v>
      </c>
      <c r="M23" s="1">
        <v>2621</v>
      </c>
      <c r="N23" s="1">
        <v>3105</v>
      </c>
      <c r="O23" s="1">
        <v>2619</v>
      </c>
      <c r="P23" s="1">
        <v>625495</v>
      </c>
      <c r="Q23" s="171">
        <v>625</v>
      </c>
      <c r="R23" s="171">
        <v>444</v>
      </c>
      <c r="S23" s="1">
        <v>2004</v>
      </c>
      <c r="T23" s="1">
        <v>1370</v>
      </c>
      <c r="U23" s="1">
        <v>123</v>
      </c>
      <c r="V23" s="1">
        <v>142</v>
      </c>
      <c r="W23" s="171">
        <v>185</v>
      </c>
      <c r="X23" s="171">
        <v>220</v>
      </c>
      <c r="Y23" s="1">
        <v>100</v>
      </c>
      <c r="Z23" s="1">
        <v>656</v>
      </c>
      <c r="AA23" s="1">
        <v>169</v>
      </c>
      <c r="AB23" s="1">
        <v>157429</v>
      </c>
      <c r="AC23" s="1">
        <v>2799</v>
      </c>
      <c r="AD23" s="1">
        <v>9686</v>
      </c>
      <c r="AE23" s="1">
        <v>928</v>
      </c>
      <c r="AF23" s="1">
        <v>26087</v>
      </c>
      <c r="AG23" s="1">
        <v>800</v>
      </c>
      <c r="AH23" s="1">
        <v>893</v>
      </c>
      <c r="AI23" s="1">
        <v>1767</v>
      </c>
    </row>
    <row r="24" spans="1:35" s="150" customFormat="1" ht="21.9" customHeight="1" x14ac:dyDescent="0.3">
      <c r="A24" s="169" t="s">
        <v>512</v>
      </c>
      <c r="B24" s="162">
        <v>23264640</v>
      </c>
      <c r="C24" s="1">
        <v>114112</v>
      </c>
      <c r="D24" s="1">
        <v>105338</v>
      </c>
      <c r="E24" s="171">
        <v>112362</v>
      </c>
      <c r="F24" s="1">
        <v>19612</v>
      </c>
      <c r="G24" s="1">
        <v>14163</v>
      </c>
      <c r="H24" s="1">
        <v>28418</v>
      </c>
      <c r="I24" s="1">
        <v>41266</v>
      </c>
      <c r="J24" s="1">
        <v>1680</v>
      </c>
      <c r="K24" s="1">
        <v>199</v>
      </c>
      <c r="L24" s="1">
        <v>203</v>
      </c>
      <c r="M24" s="1">
        <v>2944</v>
      </c>
      <c r="N24" s="1">
        <v>3523</v>
      </c>
      <c r="O24" s="1">
        <v>2899</v>
      </c>
      <c r="P24" s="1">
        <v>547615</v>
      </c>
      <c r="Q24" s="171">
        <v>336</v>
      </c>
      <c r="R24" s="171">
        <v>278</v>
      </c>
      <c r="S24" s="171">
        <v>2747</v>
      </c>
      <c r="T24" s="171">
        <v>1982</v>
      </c>
      <c r="U24" s="1">
        <v>135</v>
      </c>
      <c r="V24" s="1">
        <v>139</v>
      </c>
      <c r="W24" s="171">
        <v>206</v>
      </c>
      <c r="X24" s="171">
        <v>250</v>
      </c>
      <c r="Y24" s="1">
        <v>101</v>
      </c>
      <c r="Z24" s="1">
        <v>699</v>
      </c>
      <c r="AA24" s="1">
        <v>196</v>
      </c>
      <c r="AB24" s="1">
        <v>229918</v>
      </c>
      <c r="AC24" s="1">
        <v>3368</v>
      </c>
      <c r="AD24" s="1">
        <v>9603</v>
      </c>
      <c r="AE24" s="1">
        <v>943</v>
      </c>
      <c r="AF24" s="171">
        <v>31154</v>
      </c>
      <c r="AG24" s="1">
        <v>770</v>
      </c>
      <c r="AH24" s="1">
        <v>1021</v>
      </c>
      <c r="AI24" s="1">
        <v>1804</v>
      </c>
    </row>
    <row r="25" spans="1:35" s="150" customFormat="1" ht="21.9" customHeight="1" x14ac:dyDescent="0.3">
      <c r="A25" s="169" t="s">
        <v>513</v>
      </c>
      <c r="B25" s="162">
        <v>23420442</v>
      </c>
      <c r="C25" s="1">
        <v>105338</v>
      </c>
      <c r="D25" s="171">
        <v>96768</v>
      </c>
      <c r="E25" s="171">
        <v>111437</v>
      </c>
      <c r="F25" s="171">
        <v>17148</v>
      </c>
      <c r="G25" s="171">
        <v>14078</v>
      </c>
      <c r="H25" s="171">
        <v>28187</v>
      </c>
      <c r="I25" s="171">
        <v>35577</v>
      </c>
      <c r="J25" s="171">
        <v>1636</v>
      </c>
      <c r="K25" s="1">
        <v>142</v>
      </c>
      <c r="L25" s="1">
        <v>272</v>
      </c>
      <c r="M25" s="1">
        <v>3032</v>
      </c>
      <c r="N25" s="1">
        <v>3050</v>
      </c>
      <c r="O25" s="1">
        <v>2658</v>
      </c>
      <c r="P25" s="1">
        <v>574205</v>
      </c>
      <c r="Q25" s="171">
        <v>460</v>
      </c>
      <c r="R25" s="171">
        <v>375</v>
      </c>
      <c r="S25" s="171">
        <v>1959</v>
      </c>
      <c r="T25" s="171">
        <v>1581</v>
      </c>
      <c r="U25" s="1">
        <v>135</v>
      </c>
      <c r="V25" s="1">
        <v>123</v>
      </c>
      <c r="W25" s="171">
        <v>204</v>
      </c>
      <c r="X25" s="171">
        <v>229</v>
      </c>
      <c r="Y25" s="1">
        <v>101</v>
      </c>
      <c r="Z25" s="1">
        <v>579</v>
      </c>
      <c r="AA25" s="1">
        <v>178</v>
      </c>
      <c r="AB25" s="1">
        <v>346869</v>
      </c>
      <c r="AC25" s="1">
        <v>5344</v>
      </c>
      <c r="AD25" s="1">
        <v>15090</v>
      </c>
      <c r="AE25" s="1">
        <v>804</v>
      </c>
      <c r="AF25" s="171">
        <v>29645</v>
      </c>
      <c r="AG25" s="171">
        <v>880</v>
      </c>
      <c r="AH25" s="1">
        <v>1250</v>
      </c>
      <c r="AI25" s="1">
        <v>2190</v>
      </c>
    </row>
    <row r="26" spans="1:35" s="150" customFormat="1" ht="21.9" customHeight="1" x14ac:dyDescent="0.3">
      <c r="A26" s="169" t="s">
        <v>574</v>
      </c>
      <c r="B26" s="162">
        <v>23400220</v>
      </c>
      <c r="C26" s="1">
        <v>96768</v>
      </c>
      <c r="D26" s="1">
        <v>92399</v>
      </c>
      <c r="E26" s="171">
        <v>112506</v>
      </c>
      <c r="F26" s="1">
        <v>16518</v>
      </c>
      <c r="G26" s="1">
        <v>13250</v>
      </c>
      <c r="H26" s="1">
        <v>27129</v>
      </c>
      <c r="I26" s="1">
        <v>34139</v>
      </c>
      <c r="J26" s="1">
        <v>1171</v>
      </c>
      <c r="K26" s="1">
        <v>192</v>
      </c>
      <c r="L26" s="1">
        <v>328</v>
      </c>
      <c r="M26" s="1">
        <v>3213</v>
      </c>
      <c r="N26" s="1">
        <v>2952</v>
      </c>
      <c r="O26" s="1">
        <v>2786</v>
      </c>
      <c r="P26" s="1">
        <v>556821</v>
      </c>
      <c r="Q26" s="1">
        <v>329</v>
      </c>
      <c r="R26" s="1">
        <v>263</v>
      </c>
      <c r="S26" s="1">
        <v>1920</v>
      </c>
      <c r="T26" s="1">
        <v>1579</v>
      </c>
      <c r="U26" s="1">
        <v>142</v>
      </c>
      <c r="V26" s="1">
        <v>152</v>
      </c>
      <c r="W26" s="1">
        <v>240</v>
      </c>
      <c r="X26" s="1">
        <v>270</v>
      </c>
      <c r="Y26" s="1">
        <v>105</v>
      </c>
      <c r="Z26" s="1">
        <v>600</v>
      </c>
      <c r="AA26" s="1">
        <v>186</v>
      </c>
      <c r="AB26" s="1">
        <v>304050</v>
      </c>
      <c r="AC26" s="1">
        <v>4495</v>
      </c>
      <c r="AD26" s="1">
        <v>16539</v>
      </c>
      <c r="AE26" s="1">
        <v>732</v>
      </c>
      <c r="AF26" s="1">
        <v>43901</v>
      </c>
      <c r="AG26" s="1">
        <v>974</v>
      </c>
      <c r="AH26" s="1">
        <v>1093</v>
      </c>
      <c r="AI26" s="1">
        <v>2637</v>
      </c>
    </row>
    <row r="27" spans="1:35" s="150" customFormat="1" ht="21.9" customHeight="1" x14ac:dyDescent="0.3">
      <c r="A27" s="169" t="s">
        <v>592</v>
      </c>
      <c r="B27" s="162">
        <v>23299132</v>
      </c>
      <c r="C27" s="1">
        <v>92399</v>
      </c>
      <c r="D27" s="1">
        <v>79136</v>
      </c>
      <c r="E27" s="1">
        <v>137082</v>
      </c>
      <c r="F27" s="1">
        <v>15138</v>
      </c>
      <c r="G27" s="1">
        <v>12521</v>
      </c>
      <c r="H27" s="1">
        <v>23713</v>
      </c>
      <c r="I27" s="1">
        <v>27143</v>
      </c>
      <c r="J27" s="1">
        <v>493</v>
      </c>
      <c r="K27" s="1">
        <v>128</v>
      </c>
      <c r="L27" s="1">
        <v>307</v>
      </c>
      <c r="M27" s="1">
        <v>2976</v>
      </c>
      <c r="N27" s="1">
        <v>464</v>
      </c>
      <c r="O27" s="1">
        <v>425</v>
      </c>
      <c r="P27" s="1">
        <v>533921</v>
      </c>
      <c r="Q27" s="1">
        <v>345</v>
      </c>
      <c r="R27" s="1">
        <v>295</v>
      </c>
      <c r="S27" s="1">
        <v>2054</v>
      </c>
      <c r="T27" s="1">
        <v>1833</v>
      </c>
      <c r="U27" s="1">
        <v>166</v>
      </c>
      <c r="V27" s="1">
        <v>157</v>
      </c>
      <c r="W27" s="1">
        <v>156</v>
      </c>
      <c r="X27" s="1">
        <v>213</v>
      </c>
      <c r="Y27" s="1">
        <v>98</v>
      </c>
      <c r="Z27" s="1">
        <v>641</v>
      </c>
      <c r="AA27" s="1">
        <v>217</v>
      </c>
      <c r="AB27" s="1">
        <v>442461</v>
      </c>
      <c r="AC27" s="1">
        <v>5761</v>
      </c>
      <c r="AD27" s="1">
        <v>26682</v>
      </c>
      <c r="AE27" s="1">
        <v>1292</v>
      </c>
      <c r="AF27" s="1">
        <v>44569</v>
      </c>
      <c r="AG27" s="1">
        <v>1215</v>
      </c>
      <c r="AH27" s="1">
        <v>1328</v>
      </c>
      <c r="AI27" s="1">
        <v>2253</v>
      </c>
    </row>
    <row r="28" spans="1:35" s="150" customFormat="1" ht="15" customHeight="1" x14ac:dyDescent="0.3">
      <c r="A28" s="172" t="s">
        <v>486</v>
      </c>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row>
    <row r="29" spans="1:35" s="150" customFormat="1" ht="15" customHeight="1" x14ac:dyDescent="0.3">
      <c r="A29" s="174" t="s">
        <v>514</v>
      </c>
      <c r="B29" s="175"/>
      <c r="C29" s="175"/>
      <c r="D29" s="175"/>
      <c r="E29" s="175"/>
      <c r="F29" s="175"/>
      <c r="G29" s="175"/>
      <c r="H29" s="175"/>
      <c r="I29" s="175"/>
      <c r="J29" s="175"/>
      <c r="K29" s="175"/>
      <c r="L29" s="175"/>
      <c r="M29" s="175"/>
      <c r="N29" s="145"/>
    </row>
    <row r="30" spans="1:35" s="150" customFormat="1" ht="15" customHeight="1" x14ac:dyDescent="0.3">
      <c r="A30" s="174" t="s">
        <v>518</v>
      </c>
      <c r="B30" s="175"/>
      <c r="C30" s="175"/>
      <c r="D30" s="175"/>
      <c r="E30" s="175"/>
      <c r="F30" s="175"/>
      <c r="G30" s="175"/>
      <c r="H30" s="175"/>
      <c r="I30" s="175"/>
      <c r="J30" s="175"/>
      <c r="K30" s="175"/>
      <c r="L30" s="175"/>
      <c r="M30" s="175"/>
      <c r="N30" s="145"/>
    </row>
    <row r="31" spans="1:35" s="150" customFormat="1" ht="13.8" x14ac:dyDescent="0.3">
      <c r="A31" s="36" t="s">
        <v>519</v>
      </c>
    </row>
    <row r="32" spans="1:35" s="150" customFormat="1" ht="13.8" x14ac:dyDescent="0.3">
      <c r="A32" s="36" t="s">
        <v>395</v>
      </c>
    </row>
    <row r="33" spans="1:1" s="150" customFormat="1" ht="13.8" x14ac:dyDescent="0.3">
      <c r="A33" s="157" t="s">
        <v>515</v>
      </c>
    </row>
    <row r="34" spans="1:1" s="150" customFormat="1" ht="13.8" x14ac:dyDescent="0.3">
      <c r="A34" s="157" t="s">
        <v>516</v>
      </c>
    </row>
    <row r="35" spans="1:1" s="150" customFormat="1" ht="13.8" x14ac:dyDescent="0.3">
      <c r="A35" s="157" t="s">
        <v>517</v>
      </c>
    </row>
    <row r="36" spans="1:1" s="150" customFormat="1" ht="13.8" x14ac:dyDescent="0.3">
      <c r="A36" s="157" t="s">
        <v>521</v>
      </c>
    </row>
    <row r="37" spans="1:1" s="150" customFormat="1" ht="13.8" x14ac:dyDescent="0.3">
      <c r="A37" s="157" t="s">
        <v>520</v>
      </c>
    </row>
    <row r="38" spans="1:1" s="150" customFormat="1" ht="13.2" x14ac:dyDescent="0.3"/>
    <row r="39" spans="1:1" s="150" customFormat="1" ht="13.2" x14ac:dyDescent="0.3"/>
    <row r="40" spans="1:1" s="150" customFormat="1" ht="13.2" x14ac:dyDescent="0.3"/>
    <row r="41" spans="1:1" s="150" customFormat="1" ht="13.2" x14ac:dyDescent="0.3"/>
    <row r="42" spans="1:1" s="150" customFormat="1" ht="13.2" x14ac:dyDescent="0.3"/>
    <row r="43" spans="1:1" s="150" customFormat="1" ht="13.2" x14ac:dyDescent="0.3"/>
    <row r="44" spans="1:1" s="150" customFormat="1" ht="13.2" x14ac:dyDescent="0.3"/>
    <row r="45" spans="1:1" s="150" customFormat="1" ht="13.2" x14ac:dyDescent="0.3"/>
    <row r="46" spans="1:1" s="150" customFormat="1" ht="13.2" x14ac:dyDescent="0.3"/>
    <row r="47" spans="1:1" s="150" customFormat="1" ht="13.2" x14ac:dyDescent="0.3"/>
    <row r="48" spans="1:1" s="150" customFormat="1" ht="13.2" x14ac:dyDescent="0.3"/>
    <row r="49" s="150" customFormat="1" ht="13.2" x14ac:dyDescent="0.3"/>
    <row r="50" s="150" customFormat="1" ht="13.2" x14ac:dyDescent="0.3"/>
    <row r="51" s="150" customFormat="1" ht="13.2" x14ac:dyDescent="0.3"/>
    <row r="52" s="150" customFormat="1" ht="13.2" x14ac:dyDescent="0.3"/>
    <row r="53" s="150" customFormat="1" ht="13.2" x14ac:dyDescent="0.3"/>
    <row r="54" s="150" customFormat="1" ht="13.2" x14ac:dyDescent="0.3"/>
    <row r="55" s="150" customFormat="1" ht="13.2" x14ac:dyDescent="0.3"/>
    <row r="56" s="150" customFormat="1" ht="13.2" x14ac:dyDescent="0.3"/>
    <row r="57" s="150" customFormat="1" ht="13.2" x14ac:dyDescent="0.3"/>
    <row r="58" s="150" customFormat="1" ht="13.2" x14ac:dyDescent="0.3"/>
    <row r="59" s="150" customFormat="1" ht="13.2" x14ac:dyDescent="0.3"/>
    <row r="60" s="150" customFormat="1" ht="13.2" x14ac:dyDescent="0.3"/>
    <row r="61" s="150" customFormat="1" ht="13.2" x14ac:dyDescent="0.3"/>
    <row r="62" s="150" customFormat="1" ht="13.2" x14ac:dyDescent="0.3"/>
    <row r="63" s="150" customFormat="1" ht="13.2" x14ac:dyDescent="0.3"/>
    <row r="64" s="150" customFormat="1" ht="13.2" x14ac:dyDescent="0.3"/>
    <row r="65" s="150" customFormat="1" ht="13.2" x14ac:dyDescent="0.3"/>
    <row r="66" s="150" customFormat="1" ht="13.2" x14ac:dyDescent="0.3"/>
    <row r="67" s="150" customFormat="1" ht="13.2" x14ac:dyDescent="0.3"/>
    <row r="68" s="150" customFormat="1" ht="13.2" x14ac:dyDescent="0.3"/>
    <row r="69" s="150" customFormat="1" ht="13.2" x14ac:dyDescent="0.3"/>
    <row r="70" s="150" customFormat="1" ht="13.2" x14ac:dyDescent="0.3"/>
    <row r="71" s="150" customFormat="1" ht="13.2" x14ac:dyDescent="0.3"/>
    <row r="72" s="150" customFormat="1" ht="13.2" x14ac:dyDescent="0.3"/>
    <row r="73" s="150" customFormat="1" ht="13.2" x14ac:dyDescent="0.3"/>
    <row r="74" s="150" customFormat="1" ht="13.2" x14ac:dyDescent="0.3"/>
    <row r="75" s="150" customFormat="1" ht="13.2" x14ac:dyDescent="0.3"/>
    <row r="76" s="150" customFormat="1" ht="13.2" x14ac:dyDescent="0.3"/>
    <row r="77" s="150" customFormat="1" ht="13.2" x14ac:dyDescent="0.3"/>
    <row r="78" s="150" customFormat="1" ht="13.2" x14ac:dyDescent="0.3"/>
    <row r="79" s="150" customFormat="1" ht="13.2" x14ac:dyDescent="0.3"/>
    <row r="80" s="150" customFormat="1" ht="13.2" x14ac:dyDescent="0.3"/>
    <row r="81" s="150" customFormat="1" ht="13.2" x14ac:dyDescent="0.3"/>
    <row r="82" s="150" customFormat="1" ht="13.2" x14ac:dyDescent="0.3"/>
    <row r="83" s="150" customFormat="1" ht="13.2" x14ac:dyDescent="0.3"/>
    <row r="84" s="150" customFormat="1" ht="13.2" x14ac:dyDescent="0.3"/>
    <row r="85" s="150" customFormat="1" ht="13.2" x14ac:dyDescent="0.3"/>
    <row r="86" s="150" customFormat="1" ht="13.2" x14ac:dyDescent="0.3"/>
    <row r="87" s="150" customFormat="1" ht="13.2" x14ac:dyDescent="0.3"/>
    <row r="88" s="150" customFormat="1" ht="13.2" x14ac:dyDescent="0.3"/>
    <row r="89" s="150" customFormat="1" ht="13.2" x14ac:dyDescent="0.3"/>
    <row r="90" s="150" customFormat="1" ht="13.2" x14ac:dyDescent="0.3"/>
    <row r="91" s="150" customFormat="1" ht="13.2" x14ac:dyDescent="0.3"/>
    <row r="92" s="150" customFormat="1" ht="13.2" x14ac:dyDescent="0.3"/>
    <row r="93" s="150" customFormat="1" ht="13.2" x14ac:dyDescent="0.3"/>
    <row r="94" s="150" customFormat="1" ht="13.2" x14ac:dyDescent="0.3"/>
  </sheetData>
  <mergeCells count="63">
    <mergeCell ref="A1:AI1"/>
    <mergeCell ref="N2:W2"/>
    <mergeCell ref="A3:A5"/>
    <mergeCell ref="B3:B5"/>
    <mergeCell ref="C3:D3"/>
    <mergeCell ref="E3:E5"/>
    <mergeCell ref="AB3:AC4"/>
    <mergeCell ref="AD3:AE4"/>
    <mergeCell ref="AF3:AG4"/>
    <mergeCell ref="AH3:AH5"/>
    <mergeCell ref="Y3:Y5"/>
    <mergeCell ref="Z3:AA4"/>
    <mergeCell ref="AI3:AI5"/>
    <mergeCell ref="C4:C5"/>
    <mergeCell ref="D4:D5"/>
    <mergeCell ref="F4:F5"/>
    <mergeCell ref="F3:K3"/>
    <mergeCell ref="L6:M6"/>
    <mergeCell ref="S6:T6"/>
    <mergeCell ref="N3:O4"/>
    <mergeCell ref="P3:P5"/>
    <mergeCell ref="L3:M4"/>
    <mergeCell ref="G4:G5"/>
    <mergeCell ref="H4:H5"/>
    <mergeCell ref="I4:I5"/>
    <mergeCell ref="J4:J5"/>
    <mergeCell ref="K4:K5"/>
    <mergeCell ref="W6:X6"/>
    <mergeCell ref="Q3:R4"/>
    <mergeCell ref="S3:T4"/>
    <mergeCell ref="U3:V4"/>
    <mergeCell ref="W3:X4"/>
    <mergeCell ref="L7:M7"/>
    <mergeCell ref="S7:T7"/>
    <mergeCell ref="W7:X7"/>
    <mergeCell ref="L8:M8"/>
    <mergeCell ref="S8:T8"/>
    <mergeCell ref="W8:X8"/>
    <mergeCell ref="L9:M9"/>
    <mergeCell ref="S9:T9"/>
    <mergeCell ref="W9:X9"/>
    <mergeCell ref="L10:M10"/>
    <mergeCell ref="S10:T10"/>
    <mergeCell ref="W10:X10"/>
    <mergeCell ref="L11:M11"/>
    <mergeCell ref="S11:T11"/>
    <mergeCell ref="W11:X11"/>
    <mergeCell ref="L12:M12"/>
    <mergeCell ref="N12:O12"/>
    <mergeCell ref="S12:T12"/>
    <mergeCell ref="W12:X12"/>
    <mergeCell ref="W13:X13"/>
    <mergeCell ref="L14:M14"/>
    <mergeCell ref="N14:O14"/>
    <mergeCell ref="S14:T14"/>
    <mergeCell ref="U14:V14"/>
    <mergeCell ref="W14:X14"/>
    <mergeCell ref="U13:V13"/>
    <mergeCell ref="A29:M29"/>
    <mergeCell ref="A30:M30"/>
    <mergeCell ref="L13:M13"/>
    <mergeCell ref="N13:O13"/>
    <mergeCell ref="S13:T13"/>
  </mergeCells>
  <phoneticPr fontId="4" type="noConversion"/>
  <printOptions horizontalCentered="1"/>
  <pageMargins left="0.74803149606299213" right="0.59055118110236227" top="0.98425196850393704" bottom="0.98425196850393704" header="0.51181102362204722" footer="0.51181102362204722"/>
  <pageSetup paperSize="9" scale="80" firstPageNumber="177" orientation="landscape"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14331-BCEA-46D3-9400-B9F18531C440}">
  <dimension ref="A1:AI99"/>
  <sheetViews>
    <sheetView showGridLines="0" tabSelected="1" zoomScale="85" zoomScaleNormal="85" zoomScaleSheetLayoutView="100" workbookViewId="0">
      <pane xSplit="1" ySplit="7" topLeftCell="B8" activePane="bottomRight" state="frozen"/>
      <selection activeCell="A18" sqref="A18:XFD18"/>
      <selection pane="topRight" activeCell="A18" sqref="A18:XFD18"/>
      <selection pane="bottomLeft" activeCell="A18" sqref="A18:XFD18"/>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2187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7.88671875" style="13" customWidth="1"/>
    <col min="29" max="29" width="6.77734375" style="13" customWidth="1"/>
    <col min="30" max="30" width="7.88671875" style="13" customWidth="1"/>
    <col min="31" max="31" width="5.44140625" style="13" customWidth="1"/>
    <col min="32" max="32" width="8.44140625" style="13" customWidth="1"/>
    <col min="33" max="33" width="7.21875" style="13" customWidth="1"/>
    <col min="34" max="34" width="9.33203125" style="13" customWidth="1"/>
    <col min="35" max="35" width="7.77734375" style="13" customWidth="1"/>
    <col min="36" max="16384" width="9" style="13"/>
  </cols>
  <sheetData>
    <row r="1" spans="1:35" x14ac:dyDescent="0.3">
      <c r="A1" s="11" t="s">
        <v>0</v>
      </c>
      <c r="B1" s="12"/>
      <c r="E1" s="14"/>
      <c r="F1" s="14"/>
      <c r="G1" s="14"/>
      <c r="H1" s="14"/>
      <c r="I1" s="14"/>
      <c r="J1" s="14"/>
      <c r="K1" s="14"/>
      <c r="L1" s="14"/>
      <c r="AF1" s="191" t="s">
        <v>399</v>
      </c>
      <c r="AG1" s="211"/>
      <c r="AH1" s="212" t="s">
        <v>383</v>
      </c>
      <c r="AI1" s="213"/>
    </row>
    <row r="2" spans="1:35"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5" ht="42.75" customHeight="1" x14ac:dyDescent="0.3">
      <c r="A3" s="216" t="s">
        <v>598</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8"/>
      <c r="C4" s="19"/>
      <c r="D4" s="19"/>
      <c r="E4" s="19"/>
      <c r="F4" s="19"/>
      <c r="G4" s="19"/>
      <c r="H4" s="19"/>
      <c r="I4" s="19"/>
      <c r="J4" s="19"/>
      <c r="K4" s="19"/>
      <c r="L4" s="19"/>
      <c r="M4" s="19"/>
      <c r="N4" s="19"/>
      <c r="O4" s="19"/>
      <c r="P4" s="20"/>
      <c r="Q4" s="20" t="s">
        <v>591</v>
      </c>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51</v>
      </c>
      <c r="B5" s="201" t="s">
        <v>139</v>
      </c>
      <c r="C5" s="212" t="s">
        <v>58</v>
      </c>
      <c r="D5" s="219"/>
      <c r="E5" s="201" t="s">
        <v>324</v>
      </c>
      <c r="F5" s="212" t="s">
        <v>142</v>
      </c>
      <c r="G5" s="220"/>
      <c r="H5" s="220"/>
      <c r="I5" s="220"/>
      <c r="J5" s="220"/>
      <c r="K5" s="221"/>
      <c r="L5" s="204" t="s">
        <v>143</v>
      </c>
      <c r="M5" s="209"/>
      <c r="N5" s="204" t="s">
        <v>292</v>
      </c>
      <c r="O5" s="209"/>
      <c r="P5" s="201" t="s">
        <v>328</v>
      </c>
      <c r="Q5" s="204" t="s">
        <v>381</v>
      </c>
      <c r="R5" s="209"/>
      <c r="S5" s="204" t="s">
        <v>389</v>
      </c>
      <c r="T5" s="209"/>
      <c r="U5" s="204" t="s">
        <v>522</v>
      </c>
      <c r="V5" s="209"/>
      <c r="W5" s="204" t="s">
        <v>523</v>
      </c>
      <c r="X5" s="209"/>
      <c r="Y5" s="201" t="s">
        <v>298</v>
      </c>
      <c r="Z5" s="204" t="s">
        <v>524</v>
      </c>
      <c r="AA5" s="209"/>
      <c r="AB5" s="204" t="s">
        <v>148</v>
      </c>
      <c r="AC5" s="209"/>
      <c r="AD5" s="204" t="s">
        <v>149</v>
      </c>
      <c r="AE5" s="209"/>
      <c r="AF5" s="204" t="s">
        <v>150</v>
      </c>
      <c r="AG5" s="209"/>
      <c r="AH5" s="201" t="s">
        <v>402</v>
      </c>
      <c r="AI5" s="204" t="s">
        <v>403</v>
      </c>
    </row>
    <row r="6" spans="1:35" s="24" customFormat="1" ht="30.75" customHeight="1" x14ac:dyDescent="0.3">
      <c r="A6" s="217"/>
      <c r="B6" s="202"/>
      <c r="C6" s="201" t="s">
        <v>53</v>
      </c>
      <c r="D6" s="201" t="s">
        <v>54</v>
      </c>
      <c r="E6" s="202"/>
      <c r="F6" s="207" t="s">
        <v>152</v>
      </c>
      <c r="G6" s="207" t="s">
        <v>153</v>
      </c>
      <c r="H6" s="207" t="s">
        <v>154</v>
      </c>
      <c r="I6" s="207" t="s">
        <v>155</v>
      </c>
      <c r="J6" s="207" t="s">
        <v>156</v>
      </c>
      <c r="K6" s="207" t="s">
        <v>310</v>
      </c>
      <c r="L6" s="206"/>
      <c r="M6" s="210"/>
      <c r="N6" s="206"/>
      <c r="O6" s="210"/>
      <c r="P6" s="202"/>
      <c r="Q6" s="206"/>
      <c r="R6" s="210"/>
      <c r="S6" s="206"/>
      <c r="T6" s="210"/>
      <c r="U6" s="206"/>
      <c r="V6" s="210"/>
      <c r="W6" s="206"/>
      <c r="X6" s="210"/>
      <c r="Y6" s="202"/>
      <c r="Z6" s="206"/>
      <c r="AA6" s="210"/>
      <c r="AB6" s="206"/>
      <c r="AC6" s="210"/>
      <c r="AD6" s="206"/>
      <c r="AE6" s="210"/>
      <c r="AF6" s="206"/>
      <c r="AG6" s="210"/>
      <c r="AH6" s="202"/>
      <c r="AI6" s="205"/>
    </row>
    <row r="7" spans="1:35"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5" s="28" customFormat="1" ht="20.100000000000001" customHeight="1" x14ac:dyDescent="0.3">
      <c r="A8" s="27" t="s">
        <v>404</v>
      </c>
      <c r="B8" s="7">
        <v>23299132</v>
      </c>
      <c r="C8" s="8">
        <v>92399</v>
      </c>
      <c r="D8" s="8">
        <v>79136</v>
      </c>
      <c r="E8" s="8">
        <v>137082</v>
      </c>
      <c r="F8" s="8">
        <v>15138</v>
      </c>
      <c r="G8" s="8">
        <v>12521</v>
      </c>
      <c r="H8" s="8">
        <v>23713</v>
      </c>
      <c r="I8" s="8">
        <v>27143</v>
      </c>
      <c r="J8" s="8">
        <v>493</v>
      </c>
      <c r="K8" s="8">
        <v>128</v>
      </c>
      <c r="L8" s="8">
        <v>307</v>
      </c>
      <c r="M8" s="8">
        <v>2976</v>
      </c>
      <c r="N8" s="8">
        <v>464</v>
      </c>
      <c r="O8" s="8">
        <v>425</v>
      </c>
      <c r="P8" s="8">
        <v>533921</v>
      </c>
      <c r="Q8" s="8">
        <v>345</v>
      </c>
      <c r="R8" s="8">
        <v>295</v>
      </c>
      <c r="S8" s="8">
        <v>2054</v>
      </c>
      <c r="T8" s="8">
        <v>1833</v>
      </c>
      <c r="U8" s="8">
        <v>166</v>
      </c>
      <c r="V8" s="8">
        <v>157</v>
      </c>
      <c r="W8" s="8">
        <v>156</v>
      </c>
      <c r="X8" s="8">
        <v>213</v>
      </c>
      <c r="Y8" s="8">
        <v>98</v>
      </c>
      <c r="Z8" s="8">
        <v>641</v>
      </c>
      <c r="AA8" s="8">
        <v>217</v>
      </c>
      <c r="AB8" s="8">
        <v>442461</v>
      </c>
      <c r="AC8" s="8">
        <v>5761</v>
      </c>
      <c r="AD8" s="8">
        <v>26682</v>
      </c>
      <c r="AE8" s="8">
        <v>1292</v>
      </c>
      <c r="AF8" s="8">
        <v>44569</v>
      </c>
      <c r="AG8" s="8">
        <v>1215</v>
      </c>
      <c r="AH8" s="8">
        <v>1328</v>
      </c>
      <c r="AI8" s="8">
        <v>2253</v>
      </c>
    </row>
    <row r="9" spans="1:35" s="24" customFormat="1" ht="20.100000000000001" customHeight="1" x14ac:dyDescent="0.3">
      <c r="A9" s="29" t="s">
        <v>180</v>
      </c>
      <c r="B9" s="3">
        <v>4044831</v>
      </c>
      <c r="C9" s="1">
        <v>14016</v>
      </c>
      <c r="D9" s="1">
        <v>13463</v>
      </c>
      <c r="E9" s="2">
        <v>20958</v>
      </c>
      <c r="F9" s="2">
        <v>2418</v>
      </c>
      <c r="G9" s="2">
        <v>1722</v>
      </c>
      <c r="H9" s="2">
        <v>4221</v>
      </c>
      <c r="I9" s="2">
        <v>5101</v>
      </c>
      <c r="J9" s="2">
        <v>1</v>
      </c>
      <c r="K9" s="2">
        <v>0</v>
      </c>
      <c r="L9" s="2">
        <v>33</v>
      </c>
      <c r="M9" s="2">
        <v>431</v>
      </c>
      <c r="N9" s="2">
        <v>71</v>
      </c>
      <c r="O9" s="2">
        <v>68</v>
      </c>
      <c r="P9" s="2">
        <v>81851</v>
      </c>
      <c r="Q9" s="2">
        <v>100</v>
      </c>
      <c r="R9" s="2">
        <v>97</v>
      </c>
      <c r="S9" s="2">
        <v>46</v>
      </c>
      <c r="T9" s="2">
        <v>36</v>
      </c>
      <c r="U9" s="2">
        <v>5</v>
      </c>
      <c r="V9" s="2">
        <v>10</v>
      </c>
      <c r="W9" s="2">
        <v>17</v>
      </c>
      <c r="X9" s="2">
        <v>25</v>
      </c>
      <c r="Y9" s="2">
        <v>9</v>
      </c>
      <c r="Z9" s="2">
        <v>63</v>
      </c>
      <c r="AA9" s="2">
        <v>29</v>
      </c>
      <c r="AB9" s="2">
        <v>36483</v>
      </c>
      <c r="AC9" s="2">
        <v>596</v>
      </c>
      <c r="AD9" s="2">
        <v>200</v>
      </c>
      <c r="AE9" s="2">
        <v>3</v>
      </c>
      <c r="AF9" s="2">
        <v>1320</v>
      </c>
      <c r="AG9" s="2">
        <v>24</v>
      </c>
      <c r="AH9" s="2">
        <v>115</v>
      </c>
      <c r="AI9" s="2">
        <v>505</v>
      </c>
    </row>
    <row r="10" spans="1:35" s="24" customFormat="1" ht="20.100000000000001" customHeight="1" x14ac:dyDescent="0.3">
      <c r="A10" s="29" t="s">
        <v>181</v>
      </c>
      <c r="B10" s="3">
        <v>2439507</v>
      </c>
      <c r="C10" s="1">
        <v>11834</v>
      </c>
      <c r="D10" s="1">
        <v>10350</v>
      </c>
      <c r="E10" s="2">
        <v>15550</v>
      </c>
      <c r="F10" s="2">
        <v>1602</v>
      </c>
      <c r="G10" s="2">
        <v>1586</v>
      </c>
      <c r="H10" s="2">
        <v>3907</v>
      </c>
      <c r="I10" s="2">
        <v>3159</v>
      </c>
      <c r="J10" s="2">
        <v>96</v>
      </c>
      <c r="K10" s="2">
        <v>0</v>
      </c>
      <c r="L10" s="2">
        <v>47</v>
      </c>
      <c r="M10" s="2">
        <v>100</v>
      </c>
      <c r="N10" s="2">
        <v>55</v>
      </c>
      <c r="O10" s="2">
        <v>63</v>
      </c>
      <c r="P10" s="2">
        <v>52472</v>
      </c>
      <c r="Q10" s="2">
        <v>68</v>
      </c>
      <c r="R10" s="2">
        <v>73</v>
      </c>
      <c r="S10" s="2">
        <v>32</v>
      </c>
      <c r="T10" s="2">
        <v>25</v>
      </c>
      <c r="U10" s="2">
        <v>28</v>
      </c>
      <c r="V10" s="2">
        <v>43</v>
      </c>
      <c r="W10" s="2">
        <v>3</v>
      </c>
      <c r="X10" s="2">
        <v>47</v>
      </c>
      <c r="Y10" s="2">
        <v>9</v>
      </c>
      <c r="Z10" s="2">
        <v>128</v>
      </c>
      <c r="AA10" s="2">
        <v>42</v>
      </c>
      <c r="AB10" s="2">
        <v>8056</v>
      </c>
      <c r="AC10" s="2">
        <v>58</v>
      </c>
      <c r="AD10" s="2">
        <v>8244</v>
      </c>
      <c r="AE10" s="2">
        <v>130</v>
      </c>
      <c r="AF10" s="2">
        <v>344</v>
      </c>
      <c r="AG10" s="2">
        <v>8</v>
      </c>
      <c r="AH10" s="2">
        <v>10</v>
      </c>
      <c r="AI10" s="2">
        <v>117</v>
      </c>
    </row>
    <row r="11" spans="1:35" s="24" customFormat="1" ht="20.100000000000001" customHeight="1" x14ac:dyDescent="0.3">
      <c r="A11" s="29" t="s">
        <v>357</v>
      </c>
      <c r="B11" s="3">
        <v>2355106</v>
      </c>
      <c r="C11" s="1">
        <v>6992</v>
      </c>
      <c r="D11" s="1">
        <v>6029</v>
      </c>
      <c r="E11" s="2">
        <v>10519</v>
      </c>
      <c r="F11" s="2">
        <v>1346</v>
      </c>
      <c r="G11" s="2">
        <v>1070</v>
      </c>
      <c r="H11" s="2">
        <v>2071</v>
      </c>
      <c r="I11" s="2">
        <v>1541</v>
      </c>
      <c r="J11" s="2">
        <v>1</v>
      </c>
      <c r="K11" s="2">
        <v>0</v>
      </c>
      <c r="L11" s="2">
        <v>26</v>
      </c>
      <c r="M11" s="2">
        <v>232</v>
      </c>
      <c r="N11" s="2">
        <v>14</v>
      </c>
      <c r="O11" s="2">
        <v>15</v>
      </c>
      <c r="P11" s="2">
        <v>48327</v>
      </c>
      <c r="Q11" s="2">
        <v>0</v>
      </c>
      <c r="R11" s="2">
        <v>0</v>
      </c>
      <c r="S11" s="2">
        <v>305</v>
      </c>
      <c r="T11" s="2">
        <v>378</v>
      </c>
      <c r="U11" s="2">
        <v>0</v>
      </c>
      <c r="V11" s="2">
        <v>0</v>
      </c>
      <c r="W11" s="2">
        <v>8</v>
      </c>
      <c r="X11" s="2">
        <v>6</v>
      </c>
      <c r="Y11" s="2">
        <v>5</v>
      </c>
      <c r="Z11" s="2">
        <v>55</v>
      </c>
      <c r="AA11" s="2">
        <v>14</v>
      </c>
      <c r="AB11" s="2">
        <v>15620</v>
      </c>
      <c r="AC11" s="2">
        <v>212</v>
      </c>
      <c r="AD11" s="2">
        <v>747</v>
      </c>
      <c r="AE11" s="2">
        <v>33</v>
      </c>
      <c r="AF11" s="2">
        <v>2025</v>
      </c>
      <c r="AG11" s="2">
        <v>16</v>
      </c>
      <c r="AH11" s="2">
        <v>4</v>
      </c>
      <c r="AI11" s="2">
        <v>187</v>
      </c>
    </row>
    <row r="12" spans="1:35" s="24" customFormat="1" ht="20.100000000000001" customHeight="1" x14ac:dyDescent="0.3">
      <c r="A12" s="29" t="s">
        <v>182</v>
      </c>
      <c r="B12" s="3">
        <v>2868465</v>
      </c>
      <c r="C12" s="1">
        <v>7270</v>
      </c>
      <c r="D12" s="1">
        <v>6927</v>
      </c>
      <c r="E12" s="2">
        <v>14182</v>
      </c>
      <c r="F12" s="2">
        <v>2053</v>
      </c>
      <c r="G12" s="2">
        <v>1289</v>
      </c>
      <c r="H12" s="2">
        <v>1807</v>
      </c>
      <c r="I12" s="2">
        <v>1778</v>
      </c>
      <c r="J12" s="2">
        <v>0</v>
      </c>
      <c r="K12" s="2">
        <v>0</v>
      </c>
      <c r="L12" s="2">
        <v>23</v>
      </c>
      <c r="M12" s="2">
        <v>318</v>
      </c>
      <c r="N12" s="2">
        <v>37</v>
      </c>
      <c r="O12" s="2">
        <v>21</v>
      </c>
      <c r="P12" s="2">
        <v>59734</v>
      </c>
      <c r="Q12" s="2">
        <v>38</v>
      </c>
      <c r="R12" s="2">
        <v>23</v>
      </c>
      <c r="S12" s="2">
        <v>141</v>
      </c>
      <c r="T12" s="2">
        <v>142</v>
      </c>
      <c r="U12" s="2">
        <v>0</v>
      </c>
      <c r="V12" s="2">
        <v>0</v>
      </c>
      <c r="W12" s="2">
        <v>3</v>
      </c>
      <c r="X12" s="2">
        <v>6</v>
      </c>
      <c r="Y12" s="2">
        <v>15</v>
      </c>
      <c r="Z12" s="2">
        <v>60</v>
      </c>
      <c r="AA12" s="2">
        <v>24</v>
      </c>
      <c r="AB12" s="2">
        <v>110037</v>
      </c>
      <c r="AC12" s="2">
        <v>728</v>
      </c>
      <c r="AD12" s="2">
        <v>1109</v>
      </c>
      <c r="AE12" s="2">
        <v>15</v>
      </c>
      <c r="AF12" s="2">
        <v>3262</v>
      </c>
      <c r="AG12" s="2">
        <v>144</v>
      </c>
      <c r="AH12" s="2">
        <v>5</v>
      </c>
      <c r="AI12" s="2">
        <v>77</v>
      </c>
    </row>
    <row r="13" spans="1:35" s="24" customFormat="1" ht="20.100000000000001" customHeight="1" x14ac:dyDescent="0.3">
      <c r="A13" s="29" t="s">
        <v>183</v>
      </c>
      <c r="B13" s="3">
        <v>1852477</v>
      </c>
      <c r="C13" s="1">
        <v>6879</v>
      </c>
      <c r="D13" s="1">
        <v>6398</v>
      </c>
      <c r="E13" s="2">
        <v>9121</v>
      </c>
      <c r="F13" s="2">
        <v>1159</v>
      </c>
      <c r="G13" s="2">
        <v>764</v>
      </c>
      <c r="H13" s="2">
        <v>1796</v>
      </c>
      <c r="I13" s="2">
        <v>2607</v>
      </c>
      <c r="J13" s="2">
        <v>0</v>
      </c>
      <c r="K13" s="2">
        <v>72</v>
      </c>
      <c r="L13" s="2">
        <v>23</v>
      </c>
      <c r="M13" s="2">
        <v>258</v>
      </c>
      <c r="N13" s="2">
        <v>71</v>
      </c>
      <c r="O13" s="2">
        <v>51</v>
      </c>
      <c r="P13" s="2">
        <v>48143</v>
      </c>
      <c r="Q13" s="2">
        <v>13</v>
      </c>
      <c r="R13" s="2">
        <v>5</v>
      </c>
      <c r="S13" s="2">
        <v>106</v>
      </c>
      <c r="T13" s="2">
        <v>86</v>
      </c>
      <c r="U13" s="2">
        <v>4</v>
      </c>
      <c r="V13" s="2">
        <v>11</v>
      </c>
      <c r="W13" s="2">
        <v>24</v>
      </c>
      <c r="X13" s="2">
        <v>34</v>
      </c>
      <c r="Y13" s="2">
        <v>7</v>
      </c>
      <c r="Z13" s="2">
        <v>33</v>
      </c>
      <c r="AA13" s="2">
        <v>22</v>
      </c>
      <c r="AB13" s="2">
        <v>11594</v>
      </c>
      <c r="AC13" s="2">
        <v>135</v>
      </c>
      <c r="AD13" s="2">
        <v>2537</v>
      </c>
      <c r="AE13" s="2">
        <v>79</v>
      </c>
      <c r="AF13" s="2">
        <v>2738</v>
      </c>
      <c r="AG13" s="2">
        <v>66</v>
      </c>
      <c r="AH13" s="2">
        <v>255</v>
      </c>
      <c r="AI13" s="2">
        <v>457</v>
      </c>
    </row>
    <row r="14" spans="1:35" s="24" customFormat="1" ht="20.100000000000001" customHeight="1" x14ac:dyDescent="0.3">
      <c r="A14" s="29" t="s">
        <v>230</v>
      </c>
      <c r="B14" s="3">
        <v>2718545</v>
      </c>
      <c r="C14" s="1">
        <v>15135</v>
      </c>
      <c r="D14" s="1">
        <v>10756</v>
      </c>
      <c r="E14" s="2">
        <v>18307</v>
      </c>
      <c r="F14" s="2">
        <v>2064</v>
      </c>
      <c r="G14" s="2">
        <v>2534</v>
      </c>
      <c r="H14" s="2">
        <v>2541</v>
      </c>
      <c r="I14" s="2">
        <v>3616</v>
      </c>
      <c r="J14" s="2">
        <v>1</v>
      </c>
      <c r="K14" s="2">
        <v>0</v>
      </c>
      <c r="L14" s="2">
        <v>44</v>
      </c>
      <c r="M14" s="2">
        <v>330</v>
      </c>
      <c r="N14" s="2">
        <v>124</v>
      </c>
      <c r="O14" s="2">
        <v>120</v>
      </c>
      <c r="P14" s="2">
        <v>80168</v>
      </c>
      <c r="Q14" s="2">
        <v>0</v>
      </c>
      <c r="R14" s="2">
        <v>0</v>
      </c>
      <c r="S14" s="2">
        <v>208</v>
      </c>
      <c r="T14" s="2">
        <v>200</v>
      </c>
      <c r="U14" s="2">
        <v>74</v>
      </c>
      <c r="V14" s="2">
        <v>81</v>
      </c>
      <c r="W14" s="2">
        <v>50</v>
      </c>
      <c r="X14" s="2">
        <v>39</v>
      </c>
      <c r="Y14" s="2">
        <v>11</v>
      </c>
      <c r="Z14" s="2">
        <v>84</v>
      </c>
      <c r="AA14" s="2">
        <v>39</v>
      </c>
      <c r="AB14" s="2">
        <v>34072</v>
      </c>
      <c r="AC14" s="2">
        <v>749</v>
      </c>
      <c r="AD14" s="2">
        <v>1227</v>
      </c>
      <c r="AE14" s="2">
        <v>408</v>
      </c>
      <c r="AF14" s="2">
        <v>1201</v>
      </c>
      <c r="AG14" s="2">
        <v>157</v>
      </c>
      <c r="AH14" s="2">
        <v>355</v>
      </c>
      <c r="AI14" s="2">
        <v>585</v>
      </c>
    </row>
    <row r="15" spans="1:35" s="24" customFormat="1" ht="20.100000000000001" customHeight="1" x14ac:dyDescent="0.3">
      <c r="A15" s="29" t="s">
        <v>231</v>
      </c>
      <c r="B15" s="3">
        <v>449336</v>
      </c>
      <c r="C15" s="1">
        <v>3331</v>
      </c>
      <c r="D15" s="1">
        <v>3090</v>
      </c>
      <c r="E15" s="2">
        <v>3711</v>
      </c>
      <c r="F15" s="2">
        <v>333</v>
      </c>
      <c r="G15" s="2">
        <v>244</v>
      </c>
      <c r="H15" s="2">
        <v>816</v>
      </c>
      <c r="I15" s="2">
        <v>1667</v>
      </c>
      <c r="J15" s="2">
        <v>7</v>
      </c>
      <c r="K15" s="2">
        <v>23</v>
      </c>
      <c r="L15" s="2">
        <v>0</v>
      </c>
      <c r="M15" s="2">
        <v>71</v>
      </c>
      <c r="N15" s="2">
        <v>1</v>
      </c>
      <c r="O15" s="2">
        <v>2</v>
      </c>
      <c r="P15" s="2">
        <v>16028</v>
      </c>
      <c r="Q15" s="2">
        <v>0</v>
      </c>
      <c r="R15" s="2">
        <v>0</v>
      </c>
      <c r="S15" s="2">
        <v>119</v>
      </c>
      <c r="T15" s="2">
        <v>118</v>
      </c>
      <c r="U15" s="2">
        <v>0</v>
      </c>
      <c r="V15" s="2">
        <v>0</v>
      </c>
      <c r="W15" s="2">
        <v>0</v>
      </c>
      <c r="X15" s="2">
        <v>2</v>
      </c>
      <c r="Y15" s="2">
        <v>0</v>
      </c>
      <c r="Z15" s="2">
        <v>6</v>
      </c>
      <c r="AA15" s="2">
        <v>1</v>
      </c>
      <c r="AB15" s="2">
        <v>15264</v>
      </c>
      <c r="AC15" s="2">
        <v>314</v>
      </c>
      <c r="AD15" s="2">
        <v>1604</v>
      </c>
      <c r="AE15" s="2">
        <v>31</v>
      </c>
      <c r="AF15" s="2">
        <v>386</v>
      </c>
      <c r="AG15" s="2">
        <v>33</v>
      </c>
      <c r="AH15" s="2">
        <v>33</v>
      </c>
      <c r="AI15" s="2">
        <v>22</v>
      </c>
    </row>
    <row r="16" spans="1:35" s="24" customFormat="1" ht="20.100000000000001" customHeight="1" x14ac:dyDescent="0.3">
      <c r="A16" s="29" t="s">
        <v>233</v>
      </c>
      <c r="B16" s="3">
        <v>597235</v>
      </c>
      <c r="C16" s="1">
        <v>2251</v>
      </c>
      <c r="D16" s="1">
        <v>1968</v>
      </c>
      <c r="E16" s="2">
        <v>2498</v>
      </c>
      <c r="F16" s="2">
        <v>382</v>
      </c>
      <c r="G16" s="2">
        <v>322</v>
      </c>
      <c r="H16" s="2">
        <v>394</v>
      </c>
      <c r="I16" s="2">
        <v>870</v>
      </c>
      <c r="J16" s="2">
        <v>0</v>
      </c>
      <c r="K16" s="2">
        <v>0</v>
      </c>
      <c r="L16" s="2">
        <v>5</v>
      </c>
      <c r="M16" s="2">
        <v>110</v>
      </c>
      <c r="N16" s="2">
        <v>3</v>
      </c>
      <c r="O16" s="2">
        <v>8</v>
      </c>
      <c r="P16" s="2">
        <v>12449</v>
      </c>
      <c r="Q16" s="2">
        <v>2</v>
      </c>
      <c r="R16" s="2">
        <v>1</v>
      </c>
      <c r="S16" s="2">
        <v>95</v>
      </c>
      <c r="T16" s="2">
        <v>59</v>
      </c>
      <c r="U16" s="2">
        <v>1</v>
      </c>
      <c r="V16" s="2">
        <v>1</v>
      </c>
      <c r="W16" s="2">
        <v>4</v>
      </c>
      <c r="X16" s="2">
        <v>9</v>
      </c>
      <c r="Y16" s="2">
        <v>3</v>
      </c>
      <c r="Z16" s="2">
        <v>8</v>
      </c>
      <c r="AA16" s="2">
        <v>4</v>
      </c>
      <c r="AB16" s="2">
        <v>13294</v>
      </c>
      <c r="AC16" s="2">
        <v>224</v>
      </c>
      <c r="AD16" s="2">
        <v>495</v>
      </c>
      <c r="AE16" s="2">
        <v>10</v>
      </c>
      <c r="AF16" s="2">
        <v>1436</v>
      </c>
      <c r="AG16" s="2">
        <v>29</v>
      </c>
      <c r="AH16" s="2">
        <v>2</v>
      </c>
      <c r="AI16" s="2">
        <v>6</v>
      </c>
    </row>
    <row r="17" spans="1:35" s="24" customFormat="1" ht="20.100000000000001" customHeight="1" x14ac:dyDescent="0.3">
      <c r="A17" s="29" t="s">
        <v>234</v>
      </c>
      <c r="B17" s="3">
        <v>531172</v>
      </c>
      <c r="C17" s="1">
        <v>1314</v>
      </c>
      <c r="D17" s="1">
        <v>991</v>
      </c>
      <c r="E17" s="2">
        <v>3243</v>
      </c>
      <c r="F17" s="2">
        <v>284</v>
      </c>
      <c r="G17" s="2">
        <v>228</v>
      </c>
      <c r="H17" s="2">
        <v>303</v>
      </c>
      <c r="I17" s="2">
        <v>176</v>
      </c>
      <c r="J17" s="2">
        <v>0</v>
      </c>
      <c r="K17" s="2">
        <v>0</v>
      </c>
      <c r="L17" s="2">
        <v>4</v>
      </c>
      <c r="M17" s="2">
        <v>142</v>
      </c>
      <c r="N17" s="2">
        <v>8</v>
      </c>
      <c r="O17" s="2">
        <v>6</v>
      </c>
      <c r="P17" s="2">
        <v>7681</v>
      </c>
      <c r="Q17" s="2">
        <v>0</v>
      </c>
      <c r="R17" s="2">
        <v>1</v>
      </c>
      <c r="S17" s="2">
        <v>60</v>
      </c>
      <c r="T17" s="2">
        <v>49</v>
      </c>
      <c r="U17" s="2">
        <v>0</v>
      </c>
      <c r="V17" s="2">
        <v>0</v>
      </c>
      <c r="W17" s="2">
        <v>5</v>
      </c>
      <c r="X17" s="2">
        <v>3</v>
      </c>
      <c r="Y17" s="2">
        <v>3</v>
      </c>
      <c r="Z17" s="2">
        <v>10</v>
      </c>
      <c r="AA17" s="2">
        <v>3</v>
      </c>
      <c r="AB17" s="2">
        <v>4956</v>
      </c>
      <c r="AC17" s="2">
        <v>56</v>
      </c>
      <c r="AD17" s="2">
        <v>572</v>
      </c>
      <c r="AE17" s="2">
        <v>22</v>
      </c>
      <c r="AF17" s="2">
        <v>2706</v>
      </c>
      <c r="AG17" s="2">
        <v>47</v>
      </c>
      <c r="AH17" s="2">
        <v>2</v>
      </c>
      <c r="AI17" s="2">
        <v>0</v>
      </c>
    </row>
    <row r="18" spans="1:35" s="24" customFormat="1" ht="20.100000000000001" customHeight="1" x14ac:dyDescent="0.3">
      <c r="A18" s="29" t="s">
        <v>235</v>
      </c>
      <c r="B18" s="3">
        <v>1210206</v>
      </c>
      <c r="C18" s="1">
        <v>6800</v>
      </c>
      <c r="D18" s="1">
        <v>6216</v>
      </c>
      <c r="E18" s="2">
        <v>8731</v>
      </c>
      <c r="F18" s="2">
        <v>782</v>
      </c>
      <c r="G18" s="2">
        <v>575</v>
      </c>
      <c r="H18" s="2">
        <v>2035</v>
      </c>
      <c r="I18" s="2">
        <v>2440</v>
      </c>
      <c r="J18" s="2">
        <v>384</v>
      </c>
      <c r="K18" s="2">
        <v>0</v>
      </c>
      <c r="L18" s="2">
        <v>13</v>
      </c>
      <c r="M18" s="2">
        <v>183</v>
      </c>
      <c r="N18" s="2">
        <v>15</v>
      </c>
      <c r="O18" s="2">
        <v>14</v>
      </c>
      <c r="P18" s="2">
        <v>36016</v>
      </c>
      <c r="Q18" s="2">
        <v>0</v>
      </c>
      <c r="R18" s="2">
        <v>0</v>
      </c>
      <c r="S18" s="2">
        <v>353</v>
      </c>
      <c r="T18" s="2">
        <v>226</v>
      </c>
      <c r="U18" s="2">
        <v>5</v>
      </c>
      <c r="V18" s="2">
        <v>1</v>
      </c>
      <c r="W18" s="2">
        <v>9</v>
      </c>
      <c r="X18" s="2">
        <v>9</v>
      </c>
      <c r="Y18" s="2">
        <v>5</v>
      </c>
      <c r="Z18" s="2">
        <v>27</v>
      </c>
      <c r="AA18" s="2">
        <v>6</v>
      </c>
      <c r="AB18" s="2">
        <v>23913</v>
      </c>
      <c r="AC18" s="2">
        <v>508</v>
      </c>
      <c r="AD18" s="2">
        <v>666</v>
      </c>
      <c r="AE18" s="2">
        <v>154</v>
      </c>
      <c r="AF18" s="2">
        <v>6356</v>
      </c>
      <c r="AG18" s="2">
        <v>125</v>
      </c>
      <c r="AH18" s="2">
        <v>115</v>
      </c>
      <c r="AI18" s="2">
        <v>140</v>
      </c>
    </row>
    <row r="19" spans="1:35" s="24" customFormat="1" ht="20.100000000000001" customHeight="1" x14ac:dyDescent="0.3">
      <c r="A19" s="29" t="s">
        <v>236</v>
      </c>
      <c r="B19" s="3">
        <v>467881</v>
      </c>
      <c r="C19" s="1">
        <v>1714</v>
      </c>
      <c r="D19" s="1">
        <v>1590</v>
      </c>
      <c r="E19" s="2">
        <v>3432</v>
      </c>
      <c r="F19" s="2">
        <v>420</v>
      </c>
      <c r="G19" s="2">
        <v>409</v>
      </c>
      <c r="H19" s="2">
        <v>231</v>
      </c>
      <c r="I19" s="2">
        <v>530</v>
      </c>
      <c r="J19" s="2">
        <v>0</v>
      </c>
      <c r="K19" s="2">
        <v>0</v>
      </c>
      <c r="L19" s="2">
        <v>21</v>
      </c>
      <c r="M19" s="2">
        <v>130</v>
      </c>
      <c r="N19" s="2">
        <v>6</v>
      </c>
      <c r="O19" s="2">
        <v>1</v>
      </c>
      <c r="P19" s="2">
        <v>10636</v>
      </c>
      <c r="Q19" s="2">
        <v>0</v>
      </c>
      <c r="R19" s="2">
        <v>0</v>
      </c>
      <c r="S19" s="2">
        <v>148</v>
      </c>
      <c r="T19" s="2">
        <v>93</v>
      </c>
      <c r="U19" s="2">
        <v>0</v>
      </c>
      <c r="V19" s="2">
        <v>0</v>
      </c>
      <c r="W19" s="2">
        <v>0</v>
      </c>
      <c r="X19" s="2">
        <v>3</v>
      </c>
      <c r="Y19" s="2">
        <v>2</v>
      </c>
      <c r="Z19" s="2">
        <v>32</v>
      </c>
      <c r="AA19" s="2">
        <v>10</v>
      </c>
      <c r="AB19" s="2">
        <v>14677</v>
      </c>
      <c r="AC19" s="2">
        <v>144</v>
      </c>
      <c r="AD19" s="2">
        <v>801</v>
      </c>
      <c r="AE19" s="2">
        <v>74</v>
      </c>
      <c r="AF19" s="2">
        <v>3989</v>
      </c>
      <c r="AG19" s="2">
        <v>92</v>
      </c>
      <c r="AH19" s="2">
        <v>34</v>
      </c>
      <c r="AI19" s="2">
        <v>25</v>
      </c>
    </row>
    <row r="20" spans="1:35" s="24" customFormat="1" ht="20.100000000000001" customHeight="1" x14ac:dyDescent="0.3">
      <c r="A20" s="29" t="s">
        <v>237</v>
      </c>
      <c r="B20" s="3">
        <v>650989</v>
      </c>
      <c r="C20" s="1">
        <v>2067</v>
      </c>
      <c r="D20" s="1">
        <v>2087</v>
      </c>
      <c r="E20" s="2">
        <v>4807</v>
      </c>
      <c r="F20" s="2">
        <v>499</v>
      </c>
      <c r="G20" s="2">
        <v>360</v>
      </c>
      <c r="H20" s="2">
        <v>667</v>
      </c>
      <c r="I20" s="2">
        <v>561</v>
      </c>
      <c r="J20" s="2">
        <v>0</v>
      </c>
      <c r="K20" s="2">
        <v>0</v>
      </c>
      <c r="L20" s="2">
        <v>11</v>
      </c>
      <c r="M20" s="2">
        <v>159</v>
      </c>
      <c r="N20" s="2">
        <v>5</v>
      </c>
      <c r="O20" s="2">
        <v>3</v>
      </c>
      <c r="P20" s="2">
        <v>16580</v>
      </c>
      <c r="Q20" s="2">
        <v>0</v>
      </c>
      <c r="R20" s="2">
        <v>0</v>
      </c>
      <c r="S20" s="2">
        <v>92</v>
      </c>
      <c r="T20" s="2">
        <v>59</v>
      </c>
      <c r="U20" s="2">
        <v>4</v>
      </c>
      <c r="V20" s="2">
        <v>0</v>
      </c>
      <c r="W20" s="2">
        <v>1</v>
      </c>
      <c r="X20" s="2">
        <v>4</v>
      </c>
      <c r="Y20" s="2">
        <v>3</v>
      </c>
      <c r="Z20" s="2">
        <v>14</v>
      </c>
      <c r="AA20" s="2">
        <v>2</v>
      </c>
      <c r="AB20" s="2">
        <v>8621</v>
      </c>
      <c r="AC20" s="2">
        <v>270</v>
      </c>
      <c r="AD20" s="2">
        <v>653</v>
      </c>
      <c r="AE20" s="2">
        <v>88</v>
      </c>
      <c r="AF20" s="2">
        <v>1944</v>
      </c>
      <c r="AG20" s="2">
        <v>122</v>
      </c>
      <c r="AH20" s="2">
        <v>42</v>
      </c>
      <c r="AI20" s="2">
        <v>30</v>
      </c>
    </row>
    <row r="21" spans="1:35" s="24" customFormat="1" ht="20.100000000000001" customHeight="1" x14ac:dyDescent="0.3">
      <c r="A21" s="29" t="s">
        <v>238</v>
      </c>
      <c r="B21" s="3">
        <v>473181</v>
      </c>
      <c r="C21" s="1">
        <v>3146</v>
      </c>
      <c r="D21" s="1">
        <v>2070</v>
      </c>
      <c r="E21" s="2">
        <v>3539</v>
      </c>
      <c r="F21" s="2">
        <v>306</v>
      </c>
      <c r="G21" s="2">
        <v>366</v>
      </c>
      <c r="H21" s="2">
        <v>520</v>
      </c>
      <c r="I21" s="2">
        <v>843</v>
      </c>
      <c r="J21" s="2">
        <v>3</v>
      </c>
      <c r="K21" s="2">
        <v>32</v>
      </c>
      <c r="L21" s="2">
        <v>3</v>
      </c>
      <c r="M21" s="2">
        <v>12</v>
      </c>
      <c r="N21" s="2">
        <v>1</v>
      </c>
      <c r="O21" s="2">
        <v>2</v>
      </c>
      <c r="P21" s="2">
        <v>12619</v>
      </c>
      <c r="Q21" s="2">
        <v>0</v>
      </c>
      <c r="R21" s="2">
        <v>0</v>
      </c>
      <c r="S21" s="2">
        <v>64</v>
      </c>
      <c r="T21" s="2">
        <v>54</v>
      </c>
      <c r="U21" s="2">
        <v>0</v>
      </c>
      <c r="V21" s="2">
        <v>0</v>
      </c>
      <c r="W21" s="2">
        <v>0</v>
      </c>
      <c r="X21" s="2">
        <v>0</v>
      </c>
      <c r="Y21" s="2">
        <v>4</v>
      </c>
      <c r="Z21" s="2">
        <v>13</v>
      </c>
      <c r="AA21" s="2">
        <v>2</v>
      </c>
      <c r="AB21" s="2">
        <v>4596</v>
      </c>
      <c r="AC21" s="2">
        <v>114</v>
      </c>
      <c r="AD21" s="2">
        <v>1207</v>
      </c>
      <c r="AE21" s="2">
        <v>21</v>
      </c>
      <c r="AF21" s="2">
        <v>287</v>
      </c>
      <c r="AG21" s="2">
        <v>13</v>
      </c>
      <c r="AH21" s="2">
        <v>4</v>
      </c>
      <c r="AI21" s="2">
        <v>1</v>
      </c>
    </row>
    <row r="22" spans="1:35" s="24" customFormat="1" ht="20.100000000000001" customHeight="1" x14ac:dyDescent="0.3">
      <c r="A22" s="29" t="s">
        <v>239</v>
      </c>
      <c r="B22" s="3">
        <v>782256</v>
      </c>
      <c r="C22" s="1">
        <v>2134</v>
      </c>
      <c r="D22" s="1">
        <v>1643</v>
      </c>
      <c r="E22" s="2">
        <v>5962</v>
      </c>
      <c r="F22" s="2">
        <v>430</v>
      </c>
      <c r="G22" s="2">
        <v>264</v>
      </c>
      <c r="H22" s="2">
        <v>607</v>
      </c>
      <c r="I22" s="2">
        <v>342</v>
      </c>
      <c r="J22" s="2">
        <v>0</v>
      </c>
      <c r="K22" s="2">
        <v>0</v>
      </c>
      <c r="L22" s="2">
        <v>18</v>
      </c>
      <c r="M22" s="2">
        <v>224</v>
      </c>
      <c r="N22" s="2">
        <v>7</v>
      </c>
      <c r="O22" s="2">
        <v>12</v>
      </c>
      <c r="P22" s="2">
        <v>11919</v>
      </c>
      <c r="Q22" s="2">
        <v>9</v>
      </c>
      <c r="R22" s="2">
        <v>10</v>
      </c>
      <c r="S22" s="2">
        <v>21</v>
      </c>
      <c r="T22" s="2">
        <v>24</v>
      </c>
      <c r="U22" s="2">
        <v>35</v>
      </c>
      <c r="V22" s="2">
        <v>3</v>
      </c>
      <c r="W22" s="2">
        <v>13</v>
      </c>
      <c r="X22" s="2">
        <v>14</v>
      </c>
      <c r="Y22" s="2">
        <v>4</v>
      </c>
      <c r="Z22" s="2">
        <v>24</v>
      </c>
      <c r="AA22" s="2">
        <v>6</v>
      </c>
      <c r="AB22" s="2">
        <v>35742</v>
      </c>
      <c r="AC22" s="2">
        <v>583</v>
      </c>
      <c r="AD22" s="2">
        <v>3277</v>
      </c>
      <c r="AE22" s="2">
        <v>32</v>
      </c>
      <c r="AF22" s="2">
        <v>6588</v>
      </c>
      <c r="AG22" s="2">
        <v>73</v>
      </c>
      <c r="AH22" s="2">
        <v>20</v>
      </c>
      <c r="AI22" s="2">
        <v>26</v>
      </c>
    </row>
    <row r="23" spans="1:35" s="24" customFormat="1" ht="20.100000000000001" customHeight="1" x14ac:dyDescent="0.3">
      <c r="A23" s="29" t="s">
        <v>194</v>
      </c>
      <c r="B23" s="3">
        <v>208320</v>
      </c>
      <c r="C23" s="1">
        <v>1207</v>
      </c>
      <c r="D23" s="1">
        <v>1033</v>
      </c>
      <c r="E23" s="2">
        <v>1745</v>
      </c>
      <c r="F23" s="2">
        <v>196</v>
      </c>
      <c r="G23" s="2">
        <v>132</v>
      </c>
      <c r="H23" s="2">
        <v>323</v>
      </c>
      <c r="I23" s="2">
        <v>382</v>
      </c>
      <c r="J23" s="2">
        <v>0</v>
      </c>
      <c r="K23" s="2">
        <v>0</v>
      </c>
      <c r="L23" s="2">
        <v>14</v>
      </c>
      <c r="M23" s="2">
        <v>64</v>
      </c>
      <c r="N23" s="2">
        <v>17</v>
      </c>
      <c r="O23" s="2">
        <v>17</v>
      </c>
      <c r="P23" s="2">
        <v>7204</v>
      </c>
      <c r="Q23" s="2">
        <v>8</v>
      </c>
      <c r="R23" s="2">
        <v>6</v>
      </c>
      <c r="S23" s="2">
        <v>107</v>
      </c>
      <c r="T23" s="2">
        <v>142</v>
      </c>
      <c r="U23" s="2">
        <v>0</v>
      </c>
      <c r="V23" s="2">
        <v>0</v>
      </c>
      <c r="W23" s="2">
        <v>0</v>
      </c>
      <c r="X23" s="2">
        <v>0</v>
      </c>
      <c r="Y23" s="2">
        <v>2</v>
      </c>
      <c r="Z23" s="2">
        <v>7</v>
      </c>
      <c r="AA23" s="2">
        <v>1</v>
      </c>
      <c r="AB23" s="2">
        <v>59412</v>
      </c>
      <c r="AC23" s="2">
        <v>427</v>
      </c>
      <c r="AD23" s="2">
        <v>961</v>
      </c>
      <c r="AE23" s="2">
        <v>68</v>
      </c>
      <c r="AF23" s="2">
        <v>490</v>
      </c>
      <c r="AG23" s="2">
        <v>31</v>
      </c>
      <c r="AH23" s="2">
        <v>36</v>
      </c>
      <c r="AI23" s="2">
        <v>23</v>
      </c>
    </row>
    <row r="24" spans="1:35" s="24" customFormat="1" ht="20.100000000000001" customHeight="1" x14ac:dyDescent="0.3">
      <c r="A24" s="29" t="s">
        <v>241</v>
      </c>
      <c r="B24" s="3">
        <v>312807</v>
      </c>
      <c r="C24" s="1">
        <v>2411</v>
      </c>
      <c r="D24" s="1">
        <v>1298</v>
      </c>
      <c r="E24" s="2">
        <v>3195</v>
      </c>
      <c r="F24" s="2">
        <v>263</v>
      </c>
      <c r="G24" s="2">
        <v>168</v>
      </c>
      <c r="H24" s="2">
        <v>407</v>
      </c>
      <c r="I24" s="2">
        <v>460</v>
      </c>
      <c r="J24" s="2">
        <v>0</v>
      </c>
      <c r="K24" s="2">
        <v>0</v>
      </c>
      <c r="L24" s="2">
        <v>4</v>
      </c>
      <c r="M24" s="2">
        <v>90</v>
      </c>
      <c r="N24" s="2">
        <v>7</v>
      </c>
      <c r="O24" s="2">
        <v>10</v>
      </c>
      <c r="P24" s="2">
        <v>9942</v>
      </c>
      <c r="Q24" s="2">
        <v>1</v>
      </c>
      <c r="R24" s="2">
        <v>3</v>
      </c>
      <c r="S24" s="2">
        <v>53</v>
      </c>
      <c r="T24" s="2">
        <v>40</v>
      </c>
      <c r="U24" s="2">
        <v>4</v>
      </c>
      <c r="V24" s="2">
        <v>3</v>
      </c>
      <c r="W24" s="2">
        <v>5</v>
      </c>
      <c r="X24" s="2">
        <v>6</v>
      </c>
      <c r="Y24" s="2">
        <v>6</v>
      </c>
      <c r="Z24" s="2">
        <v>39</v>
      </c>
      <c r="AA24" s="2">
        <v>5</v>
      </c>
      <c r="AB24" s="2">
        <v>5016</v>
      </c>
      <c r="AC24" s="2">
        <v>97</v>
      </c>
      <c r="AD24" s="2">
        <v>658</v>
      </c>
      <c r="AE24" s="2">
        <v>31</v>
      </c>
      <c r="AF24" s="2">
        <v>2431</v>
      </c>
      <c r="AG24" s="2">
        <v>82</v>
      </c>
      <c r="AH24" s="2">
        <v>233</v>
      </c>
      <c r="AI24" s="2">
        <v>7</v>
      </c>
    </row>
    <row r="25" spans="1:35" s="24" customFormat="1" ht="20.100000000000001" customHeight="1" x14ac:dyDescent="0.3">
      <c r="A25" s="29" t="s">
        <v>242</v>
      </c>
      <c r="B25" s="3">
        <v>106716</v>
      </c>
      <c r="C25" s="168">
        <v>470</v>
      </c>
      <c r="D25" s="1">
        <v>344</v>
      </c>
      <c r="E25" s="2">
        <v>644</v>
      </c>
      <c r="F25" s="2">
        <v>50</v>
      </c>
      <c r="G25" s="2">
        <v>53</v>
      </c>
      <c r="H25" s="2">
        <v>140</v>
      </c>
      <c r="I25" s="2">
        <v>100</v>
      </c>
      <c r="J25" s="2">
        <v>0</v>
      </c>
      <c r="K25" s="2">
        <v>1</v>
      </c>
      <c r="L25" s="2">
        <v>6</v>
      </c>
      <c r="M25" s="2">
        <v>43</v>
      </c>
      <c r="N25" s="2">
        <v>4</v>
      </c>
      <c r="O25" s="2">
        <v>1</v>
      </c>
      <c r="P25" s="2">
        <v>2190</v>
      </c>
      <c r="Q25" s="2">
        <v>32</v>
      </c>
      <c r="R25" s="2">
        <v>14</v>
      </c>
      <c r="S25" s="2">
        <v>21</v>
      </c>
      <c r="T25" s="2">
        <v>8</v>
      </c>
      <c r="U25" s="2">
        <v>1</v>
      </c>
      <c r="V25" s="2">
        <v>0</v>
      </c>
      <c r="W25" s="2">
        <v>3</v>
      </c>
      <c r="X25" s="2">
        <v>1</v>
      </c>
      <c r="Y25" s="2">
        <v>1</v>
      </c>
      <c r="Z25" s="2">
        <v>3</v>
      </c>
      <c r="AA25" s="2">
        <v>0</v>
      </c>
      <c r="AB25" s="2">
        <v>16127</v>
      </c>
      <c r="AC25" s="2">
        <v>241</v>
      </c>
      <c r="AD25" s="2">
        <v>225</v>
      </c>
      <c r="AE25" s="2">
        <v>9</v>
      </c>
      <c r="AF25" s="2">
        <v>1213</v>
      </c>
      <c r="AG25" s="2">
        <v>25</v>
      </c>
      <c r="AH25" s="2">
        <v>4</v>
      </c>
      <c r="AI25" s="2">
        <v>2</v>
      </c>
    </row>
    <row r="26" spans="1:35" s="24" customFormat="1" ht="20.100000000000001" customHeight="1" x14ac:dyDescent="0.3">
      <c r="A26" s="29" t="s">
        <v>243</v>
      </c>
      <c r="B26" s="3">
        <v>359836</v>
      </c>
      <c r="C26" s="1">
        <v>1836</v>
      </c>
      <c r="D26" s="1">
        <v>1413</v>
      </c>
      <c r="E26" s="2">
        <v>2468</v>
      </c>
      <c r="F26" s="2">
        <v>204</v>
      </c>
      <c r="G26" s="2">
        <v>167</v>
      </c>
      <c r="H26" s="2">
        <v>454</v>
      </c>
      <c r="I26" s="2">
        <v>588</v>
      </c>
      <c r="J26" s="2">
        <v>0</v>
      </c>
      <c r="K26" s="2">
        <v>0</v>
      </c>
      <c r="L26" s="2">
        <v>1</v>
      </c>
      <c r="M26" s="2">
        <v>6</v>
      </c>
      <c r="N26" s="2">
        <v>8</v>
      </c>
      <c r="O26" s="2">
        <v>5</v>
      </c>
      <c r="P26" s="2">
        <v>9253</v>
      </c>
      <c r="Q26" s="2">
        <v>63</v>
      </c>
      <c r="R26" s="2">
        <v>55</v>
      </c>
      <c r="S26" s="2">
        <v>71</v>
      </c>
      <c r="T26" s="2">
        <v>69</v>
      </c>
      <c r="U26" s="2">
        <v>3</v>
      </c>
      <c r="V26" s="2">
        <v>3</v>
      </c>
      <c r="W26" s="2">
        <v>5</v>
      </c>
      <c r="X26" s="2">
        <v>2</v>
      </c>
      <c r="Y26" s="2">
        <v>3</v>
      </c>
      <c r="Z26" s="2">
        <v>17</v>
      </c>
      <c r="AA26" s="2">
        <v>2</v>
      </c>
      <c r="AB26" s="2">
        <v>8100</v>
      </c>
      <c r="AC26" s="2">
        <v>86</v>
      </c>
      <c r="AD26" s="2">
        <v>911</v>
      </c>
      <c r="AE26" s="2">
        <v>35</v>
      </c>
      <c r="AF26" s="2">
        <v>624</v>
      </c>
      <c r="AG26" s="2">
        <v>54</v>
      </c>
      <c r="AH26" s="2">
        <v>18</v>
      </c>
      <c r="AI26" s="2">
        <v>26</v>
      </c>
    </row>
    <row r="27" spans="1:35" s="24" customFormat="1" ht="20.100000000000001" customHeight="1" x14ac:dyDescent="0.3">
      <c r="A27" s="29" t="s">
        <v>244</v>
      </c>
      <c r="B27" s="3">
        <v>455740</v>
      </c>
      <c r="C27" s="1">
        <v>695</v>
      </c>
      <c r="D27" s="1">
        <v>652</v>
      </c>
      <c r="E27" s="2">
        <v>2052</v>
      </c>
      <c r="F27" s="2">
        <v>209</v>
      </c>
      <c r="G27" s="2">
        <v>114</v>
      </c>
      <c r="H27" s="2">
        <v>216</v>
      </c>
      <c r="I27" s="2">
        <v>113</v>
      </c>
      <c r="J27" s="2">
        <v>0</v>
      </c>
      <c r="K27" s="2">
        <v>0</v>
      </c>
      <c r="L27" s="2">
        <v>1</v>
      </c>
      <c r="M27" s="2">
        <v>35</v>
      </c>
      <c r="N27" s="2">
        <v>5</v>
      </c>
      <c r="O27" s="2">
        <v>3</v>
      </c>
      <c r="P27" s="2">
        <v>4058</v>
      </c>
      <c r="Q27" s="2">
        <v>2</v>
      </c>
      <c r="R27" s="2">
        <v>2</v>
      </c>
      <c r="S27" s="2">
        <v>0</v>
      </c>
      <c r="T27" s="2">
        <v>13</v>
      </c>
      <c r="U27" s="2">
        <v>0</v>
      </c>
      <c r="V27" s="2">
        <v>0</v>
      </c>
      <c r="W27" s="2">
        <v>0</v>
      </c>
      <c r="X27" s="2">
        <v>0</v>
      </c>
      <c r="Y27" s="2">
        <v>2</v>
      </c>
      <c r="Z27" s="2">
        <v>9</v>
      </c>
      <c r="AA27" s="2">
        <v>2</v>
      </c>
      <c r="AB27" s="2">
        <v>8301</v>
      </c>
      <c r="AC27" s="2">
        <v>142</v>
      </c>
      <c r="AD27" s="2">
        <v>103</v>
      </c>
      <c r="AE27" s="2">
        <v>8</v>
      </c>
      <c r="AF27" s="2">
        <v>3090</v>
      </c>
      <c r="AG27" s="2">
        <v>34</v>
      </c>
      <c r="AH27" s="2">
        <v>8</v>
      </c>
      <c r="AI27" s="2">
        <v>15</v>
      </c>
    </row>
    <row r="28" spans="1:35" s="24" customFormat="1" ht="20.100000000000001" customHeight="1" x14ac:dyDescent="0.3">
      <c r="A28" s="29" t="s">
        <v>245</v>
      </c>
      <c r="B28" s="3">
        <v>261592</v>
      </c>
      <c r="C28" s="1">
        <v>670</v>
      </c>
      <c r="D28" s="1">
        <v>648</v>
      </c>
      <c r="E28" s="2">
        <v>1771</v>
      </c>
      <c r="F28" s="2">
        <v>115</v>
      </c>
      <c r="G28" s="2">
        <v>124</v>
      </c>
      <c r="H28" s="2">
        <v>202</v>
      </c>
      <c r="I28" s="2">
        <v>207</v>
      </c>
      <c r="J28" s="2">
        <v>0</v>
      </c>
      <c r="K28" s="2">
        <v>0</v>
      </c>
      <c r="L28" s="2">
        <v>7</v>
      </c>
      <c r="M28" s="2">
        <v>28</v>
      </c>
      <c r="N28" s="2">
        <v>4</v>
      </c>
      <c r="O28" s="2">
        <v>2</v>
      </c>
      <c r="P28" s="2">
        <v>5567</v>
      </c>
      <c r="Q28" s="2">
        <v>5</v>
      </c>
      <c r="R28" s="2">
        <v>2</v>
      </c>
      <c r="S28" s="2">
        <v>8</v>
      </c>
      <c r="T28" s="2">
        <v>5</v>
      </c>
      <c r="U28" s="2">
        <v>2</v>
      </c>
      <c r="V28" s="2">
        <v>1</v>
      </c>
      <c r="W28" s="2">
        <v>6</v>
      </c>
      <c r="X28" s="2">
        <v>3</v>
      </c>
      <c r="Y28" s="2">
        <v>3</v>
      </c>
      <c r="Z28" s="2">
        <v>9</v>
      </c>
      <c r="AA28" s="2">
        <v>2</v>
      </c>
      <c r="AB28" s="2">
        <v>1161</v>
      </c>
      <c r="AC28" s="2">
        <v>23</v>
      </c>
      <c r="AD28" s="2">
        <v>232</v>
      </c>
      <c r="AE28" s="2">
        <v>10</v>
      </c>
      <c r="AF28" s="2">
        <v>1033</v>
      </c>
      <c r="AG28" s="2">
        <v>12</v>
      </c>
      <c r="AH28" s="2">
        <v>2</v>
      </c>
      <c r="AI28" s="2">
        <v>2</v>
      </c>
    </row>
    <row r="29" spans="1:35" s="24" customFormat="1" ht="20.100000000000001" customHeight="1" x14ac:dyDescent="0.3">
      <c r="A29" s="29" t="s">
        <v>200</v>
      </c>
      <c r="B29" s="3">
        <v>139313</v>
      </c>
      <c r="C29" s="1">
        <v>201</v>
      </c>
      <c r="D29" s="1">
        <v>143</v>
      </c>
      <c r="E29" s="2">
        <v>570</v>
      </c>
      <c r="F29" s="2">
        <v>21</v>
      </c>
      <c r="G29" s="2">
        <v>25</v>
      </c>
      <c r="H29" s="2">
        <v>45</v>
      </c>
      <c r="I29" s="2">
        <v>52</v>
      </c>
      <c r="J29" s="2">
        <v>0</v>
      </c>
      <c r="K29" s="2">
        <v>0</v>
      </c>
      <c r="L29" s="2">
        <v>1</v>
      </c>
      <c r="M29" s="2">
        <v>7</v>
      </c>
      <c r="N29" s="2">
        <v>0</v>
      </c>
      <c r="O29" s="2">
        <v>0</v>
      </c>
      <c r="P29" s="2">
        <v>918</v>
      </c>
      <c r="Q29" s="2">
        <v>4</v>
      </c>
      <c r="R29" s="2">
        <v>3</v>
      </c>
      <c r="S29" s="2">
        <v>4</v>
      </c>
      <c r="T29" s="2">
        <v>7</v>
      </c>
      <c r="U29" s="2">
        <v>0</v>
      </c>
      <c r="V29" s="2">
        <v>0</v>
      </c>
      <c r="W29" s="2">
        <v>0</v>
      </c>
      <c r="X29" s="2">
        <v>0</v>
      </c>
      <c r="Y29" s="2">
        <v>1</v>
      </c>
      <c r="Z29" s="2">
        <v>0</v>
      </c>
      <c r="AA29" s="2">
        <v>1</v>
      </c>
      <c r="AB29" s="2">
        <v>6727</v>
      </c>
      <c r="AC29" s="2">
        <v>49</v>
      </c>
      <c r="AD29" s="2">
        <v>232</v>
      </c>
      <c r="AE29" s="2">
        <v>30</v>
      </c>
      <c r="AF29" s="2">
        <v>986</v>
      </c>
      <c r="AG29" s="2">
        <v>23</v>
      </c>
      <c r="AH29" s="2">
        <v>29</v>
      </c>
      <c r="AI29" s="2">
        <v>0</v>
      </c>
    </row>
    <row r="30" spans="1:35" s="24" customFormat="1" ht="20.100000000000001" customHeight="1" x14ac:dyDescent="0.3">
      <c r="A30" s="30" t="s">
        <v>247</v>
      </c>
      <c r="B30" s="9">
        <v>13621</v>
      </c>
      <c r="C30" s="10">
        <v>26</v>
      </c>
      <c r="D30" s="10">
        <v>27</v>
      </c>
      <c r="E30" s="5">
        <v>77</v>
      </c>
      <c r="F30" s="5">
        <v>2</v>
      </c>
      <c r="G30" s="5">
        <v>5</v>
      </c>
      <c r="H30" s="5">
        <v>10</v>
      </c>
      <c r="I30" s="5">
        <v>10</v>
      </c>
      <c r="J30" s="5">
        <v>0</v>
      </c>
      <c r="K30" s="5">
        <v>0</v>
      </c>
      <c r="L30" s="5">
        <v>2</v>
      </c>
      <c r="M30" s="5">
        <v>3</v>
      </c>
      <c r="N30" s="5">
        <v>1</v>
      </c>
      <c r="O30" s="5">
        <v>1</v>
      </c>
      <c r="P30" s="5">
        <v>166</v>
      </c>
      <c r="Q30" s="5">
        <v>0</v>
      </c>
      <c r="R30" s="5">
        <v>0</v>
      </c>
      <c r="S30" s="5">
        <v>0</v>
      </c>
      <c r="T30" s="5">
        <v>0</v>
      </c>
      <c r="U30" s="5">
        <v>0</v>
      </c>
      <c r="V30" s="5">
        <v>0</v>
      </c>
      <c r="W30" s="5">
        <v>0</v>
      </c>
      <c r="X30" s="5">
        <v>0</v>
      </c>
      <c r="Y30" s="5">
        <v>0</v>
      </c>
      <c r="Z30" s="5">
        <v>0</v>
      </c>
      <c r="AA30" s="5">
        <v>0</v>
      </c>
      <c r="AB30" s="5">
        <v>692</v>
      </c>
      <c r="AC30" s="5">
        <v>5</v>
      </c>
      <c r="AD30" s="5">
        <v>21</v>
      </c>
      <c r="AE30" s="5">
        <v>1</v>
      </c>
      <c r="AF30" s="5">
        <v>120</v>
      </c>
      <c r="AG30" s="5">
        <v>5</v>
      </c>
      <c r="AH30" s="5">
        <v>2</v>
      </c>
      <c r="AI30" s="5">
        <v>0</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199"/>
      <c r="C34" s="199"/>
      <c r="D34" s="199"/>
      <c r="E34" s="199"/>
      <c r="F34" s="199"/>
      <c r="G34" s="199"/>
      <c r="H34" s="199"/>
      <c r="I34" s="199"/>
      <c r="J34" s="199"/>
      <c r="K34" s="199"/>
      <c r="L34" s="199"/>
      <c r="M34" s="199"/>
      <c r="N34" s="13"/>
    </row>
    <row r="35" spans="1:14" s="24" customFormat="1" ht="15" customHeight="1" x14ac:dyDescent="0.3">
      <c r="A35" s="198" t="s">
        <v>396</v>
      </c>
      <c r="B35" s="200"/>
      <c r="C35" s="200"/>
      <c r="D35" s="200"/>
      <c r="E35" s="200"/>
      <c r="F35" s="200"/>
      <c r="G35" s="200"/>
      <c r="H35" s="200"/>
      <c r="I35" s="200"/>
      <c r="J35" s="200"/>
      <c r="K35" s="200"/>
      <c r="L35" s="200"/>
      <c r="M35" s="200"/>
      <c r="N35" s="13"/>
    </row>
    <row r="36" spans="1:14" s="24" customFormat="1" ht="13.8" x14ac:dyDescent="0.3">
      <c r="A36" s="36"/>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pans="1:4" s="24" customFormat="1" ht="13.8" x14ac:dyDescent="0.3"/>
    <row r="66" spans="1:4" s="24" customFormat="1" ht="13.8" x14ac:dyDescent="0.3"/>
    <row r="67" spans="1:4" s="24" customFormat="1" ht="13.8" x14ac:dyDescent="0.3"/>
    <row r="68" spans="1:4" s="24" customFormat="1" ht="13.8" x14ac:dyDescent="0.3"/>
    <row r="69" spans="1:4" s="24" customFormat="1" ht="13.8" x14ac:dyDescent="0.3"/>
    <row r="70" spans="1:4" s="24" customFormat="1" ht="13.8" x14ac:dyDescent="0.3"/>
    <row r="71" spans="1:4" s="24" customFormat="1" ht="13.8" x14ac:dyDescent="0.3"/>
    <row r="72" spans="1:4" s="24" customFormat="1" ht="13.8" x14ac:dyDescent="0.3"/>
    <row r="73" spans="1:4" s="24" customFormat="1" ht="13.8" x14ac:dyDescent="0.3"/>
    <row r="74" spans="1:4" s="24" customFormat="1" ht="13.8" x14ac:dyDescent="0.3"/>
    <row r="75" spans="1:4" s="24" customFormat="1" ht="13.8" x14ac:dyDescent="0.3"/>
    <row r="76" spans="1:4" s="24" customFormat="1" ht="13.8" x14ac:dyDescent="0.3"/>
    <row r="77" spans="1:4" s="24" customFormat="1" ht="13.8" x14ac:dyDescent="0.3"/>
    <row r="78" spans="1:4" s="24" customFormat="1" x14ac:dyDescent="0.3">
      <c r="A78" s="13"/>
      <c r="B78" s="13"/>
      <c r="C78" s="13"/>
      <c r="D78" s="13"/>
    </row>
    <row r="79" spans="1:4" s="24" customFormat="1" x14ac:dyDescent="0.3">
      <c r="A79" s="13"/>
      <c r="B79" s="13"/>
      <c r="C79" s="13"/>
      <c r="D79" s="13"/>
    </row>
    <row r="80" spans="1:4" s="24" customFormat="1" x14ac:dyDescent="0.3">
      <c r="A80" s="13"/>
      <c r="B80" s="13"/>
      <c r="C80" s="13"/>
      <c r="D80" s="13"/>
    </row>
    <row r="81" spans="1:4" s="24" customFormat="1" x14ac:dyDescent="0.3">
      <c r="A81" s="13"/>
      <c r="B81" s="13"/>
      <c r="C81" s="13"/>
      <c r="D81" s="13"/>
    </row>
    <row r="82" spans="1:4" s="24" customFormat="1" x14ac:dyDescent="0.3">
      <c r="A82" s="13"/>
      <c r="B82" s="13"/>
      <c r="C82" s="13"/>
      <c r="D82" s="13"/>
    </row>
    <row r="83" spans="1:4" s="24" customFormat="1" x14ac:dyDescent="0.3">
      <c r="A83" s="13"/>
      <c r="B83" s="13"/>
      <c r="C83" s="13"/>
      <c r="D83" s="13"/>
    </row>
    <row r="84" spans="1:4" s="24" customFormat="1" x14ac:dyDescent="0.3">
      <c r="A84" s="13"/>
      <c r="B84" s="13"/>
      <c r="C84" s="13"/>
      <c r="D84" s="13"/>
    </row>
    <row r="85" spans="1:4" s="24" customFormat="1" x14ac:dyDescent="0.3">
      <c r="A85" s="13"/>
      <c r="B85" s="13"/>
      <c r="C85" s="13"/>
      <c r="D85" s="13"/>
    </row>
    <row r="86" spans="1:4" s="24" customFormat="1" x14ac:dyDescent="0.3">
      <c r="A86" s="13"/>
      <c r="B86" s="13"/>
      <c r="C86" s="13"/>
      <c r="D86" s="13"/>
    </row>
    <row r="87" spans="1:4" s="24" customFormat="1" x14ac:dyDescent="0.3">
      <c r="A87" s="13"/>
      <c r="B87" s="13"/>
      <c r="C87" s="13"/>
      <c r="D87" s="13"/>
    </row>
    <row r="88" spans="1:4" s="24" customFormat="1" x14ac:dyDescent="0.3">
      <c r="A88" s="13"/>
      <c r="B88" s="13"/>
      <c r="C88" s="13"/>
      <c r="D88" s="13"/>
    </row>
    <row r="89" spans="1:4" s="24" customFormat="1" x14ac:dyDescent="0.3">
      <c r="A89" s="13"/>
      <c r="B89" s="13"/>
      <c r="C89" s="13"/>
      <c r="D89" s="13"/>
    </row>
    <row r="90" spans="1:4" s="24" customFormat="1" x14ac:dyDescent="0.3">
      <c r="A90" s="13"/>
      <c r="B90" s="13"/>
      <c r="C90" s="13"/>
      <c r="D90" s="13"/>
    </row>
    <row r="91" spans="1:4" s="24" customFormat="1" x14ac:dyDescent="0.3">
      <c r="A91" s="13"/>
      <c r="B91" s="13"/>
      <c r="C91" s="13"/>
      <c r="D91" s="13"/>
    </row>
    <row r="92" spans="1:4" s="24" customFormat="1" x14ac:dyDescent="0.3">
      <c r="A92" s="13"/>
      <c r="B92" s="13"/>
      <c r="C92" s="13"/>
      <c r="D92" s="13"/>
    </row>
    <row r="93" spans="1:4" s="24" customFormat="1" x14ac:dyDescent="0.3">
      <c r="A93" s="13"/>
      <c r="B93" s="13"/>
      <c r="C93" s="13"/>
      <c r="D93" s="13"/>
    </row>
    <row r="94" spans="1:4" s="24" customFormat="1" x14ac:dyDescent="0.3">
      <c r="A94" s="13"/>
      <c r="B94" s="13"/>
      <c r="C94" s="13"/>
      <c r="D94" s="13"/>
    </row>
    <row r="95" spans="1:4" s="24" customFormat="1" x14ac:dyDescent="0.3">
      <c r="A95" s="13"/>
      <c r="B95" s="13"/>
      <c r="C95" s="13"/>
      <c r="D95" s="13"/>
    </row>
    <row r="96" spans="1:4" s="24" customFormat="1" x14ac:dyDescent="0.3">
      <c r="A96" s="13"/>
      <c r="B96" s="13"/>
      <c r="C96" s="13"/>
      <c r="D96" s="13"/>
    </row>
    <row r="97" spans="1:4" s="24" customFormat="1" x14ac:dyDescent="0.3">
      <c r="A97" s="13"/>
      <c r="B97" s="13"/>
      <c r="C97" s="13"/>
      <c r="D97" s="13"/>
    </row>
    <row r="98" spans="1:4" s="24" customFormat="1" x14ac:dyDescent="0.3">
      <c r="A98" s="13"/>
      <c r="B98" s="13"/>
      <c r="C98" s="13"/>
      <c r="D98" s="13"/>
    </row>
    <row r="99" spans="1:4" s="24" customFormat="1" x14ac:dyDescent="0.3">
      <c r="A99" s="13"/>
      <c r="B99" s="13"/>
      <c r="C99" s="13"/>
      <c r="D99" s="13"/>
    </row>
  </sheetData>
  <mergeCells count="34">
    <mergeCell ref="A5:A7"/>
    <mergeCell ref="B5:B7"/>
    <mergeCell ref="C5:D5"/>
    <mergeCell ref="E5:E7"/>
    <mergeCell ref="F5:K5"/>
    <mergeCell ref="AF1:AG1"/>
    <mergeCell ref="AH1:AI1"/>
    <mergeCell ref="AF2:AG2"/>
    <mergeCell ref="AH2:AI2"/>
    <mergeCell ref="A3:AI3"/>
    <mergeCell ref="AD5:AE6"/>
    <mergeCell ref="AF5:AG6"/>
    <mergeCell ref="L5:M6"/>
    <mergeCell ref="N5:O6"/>
    <mergeCell ref="P5:P7"/>
    <mergeCell ref="Q5:R6"/>
    <mergeCell ref="S5:T6"/>
    <mergeCell ref="U5:V6"/>
    <mergeCell ref="A34:M34"/>
    <mergeCell ref="A35:M35"/>
    <mergeCell ref="AH5:AH7"/>
    <mergeCell ref="AI5:AI7"/>
    <mergeCell ref="C6:C7"/>
    <mergeCell ref="D6:D7"/>
    <mergeCell ref="F6:F7"/>
    <mergeCell ref="G6:G7"/>
    <mergeCell ref="H6:H7"/>
    <mergeCell ref="I6:I7"/>
    <mergeCell ref="J6:J7"/>
    <mergeCell ref="K6:K7"/>
    <mergeCell ref="W5:X6"/>
    <mergeCell ref="Y5:Y7"/>
    <mergeCell ref="Z5:AA6"/>
    <mergeCell ref="AB5:AC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F17BB-D4AE-4594-8410-0CA1F4C5EB0B}">
  <dimension ref="A1:AI99"/>
  <sheetViews>
    <sheetView showGridLines="0" zoomScale="85" zoomScaleNormal="85" zoomScaleSheetLayoutView="100" workbookViewId="0">
      <pane xSplit="1" ySplit="7" topLeftCell="B8" activePane="bottomRight" state="frozen"/>
      <selection activeCell="A18" sqref="A18:XFD18"/>
      <selection pane="topRight" activeCell="A18" sqref="A18:XFD18"/>
      <selection pane="bottomLeft" activeCell="A18" sqref="A18:XFD18"/>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2187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7.88671875" style="13" customWidth="1"/>
    <col min="29" max="29" width="6.77734375" style="13" customWidth="1"/>
    <col min="30" max="30" width="7.88671875" style="13" customWidth="1"/>
    <col min="31" max="31" width="5.44140625" style="13" customWidth="1"/>
    <col min="32" max="32" width="8.44140625" style="13" customWidth="1"/>
    <col min="33" max="33" width="7.21875" style="13" customWidth="1"/>
    <col min="34" max="34" width="9.33203125" style="13" customWidth="1"/>
    <col min="35" max="35" width="7.77734375" style="13" customWidth="1"/>
    <col min="36" max="16384" width="9" style="13"/>
  </cols>
  <sheetData>
    <row r="1" spans="1:35" x14ac:dyDescent="0.3">
      <c r="A1" s="11" t="s">
        <v>0</v>
      </c>
      <c r="B1" s="12"/>
      <c r="E1" s="14"/>
      <c r="F1" s="14"/>
      <c r="G1" s="14"/>
      <c r="H1" s="14"/>
      <c r="I1" s="14"/>
      <c r="J1" s="14"/>
      <c r="K1" s="14"/>
      <c r="L1" s="14"/>
      <c r="AF1" s="191" t="s">
        <v>399</v>
      </c>
      <c r="AG1" s="211"/>
      <c r="AH1" s="212" t="s">
        <v>383</v>
      </c>
      <c r="AI1" s="213"/>
    </row>
    <row r="2" spans="1:35"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5" ht="42.75" customHeight="1" x14ac:dyDescent="0.3">
      <c r="A3" s="216" t="s">
        <v>599</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8"/>
      <c r="C4" s="19"/>
      <c r="D4" s="19"/>
      <c r="E4" s="19"/>
      <c r="F4" s="19"/>
      <c r="G4" s="19"/>
      <c r="H4" s="19"/>
      <c r="I4" s="19"/>
      <c r="J4" s="19"/>
      <c r="K4" s="19"/>
      <c r="L4" s="19"/>
      <c r="M4" s="19"/>
      <c r="N4" s="19"/>
      <c r="O4" s="19"/>
      <c r="P4" s="20"/>
      <c r="Q4" s="39" t="s">
        <v>575</v>
      </c>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51</v>
      </c>
      <c r="B5" s="201" t="s">
        <v>139</v>
      </c>
      <c r="C5" s="212" t="s">
        <v>58</v>
      </c>
      <c r="D5" s="219"/>
      <c r="E5" s="201" t="s">
        <v>324</v>
      </c>
      <c r="F5" s="212" t="s">
        <v>142</v>
      </c>
      <c r="G5" s="220"/>
      <c r="H5" s="220"/>
      <c r="I5" s="220"/>
      <c r="J5" s="220"/>
      <c r="K5" s="221"/>
      <c r="L5" s="204" t="s">
        <v>143</v>
      </c>
      <c r="M5" s="209"/>
      <c r="N5" s="204" t="s">
        <v>292</v>
      </c>
      <c r="O5" s="209"/>
      <c r="P5" s="201" t="s">
        <v>328</v>
      </c>
      <c r="Q5" s="204" t="s">
        <v>381</v>
      </c>
      <c r="R5" s="209"/>
      <c r="S5" s="204" t="s">
        <v>389</v>
      </c>
      <c r="T5" s="209"/>
      <c r="U5" s="204" t="s">
        <v>522</v>
      </c>
      <c r="V5" s="209"/>
      <c r="W5" s="204" t="s">
        <v>523</v>
      </c>
      <c r="X5" s="209"/>
      <c r="Y5" s="201" t="s">
        <v>298</v>
      </c>
      <c r="Z5" s="204" t="s">
        <v>524</v>
      </c>
      <c r="AA5" s="209"/>
      <c r="AB5" s="204" t="s">
        <v>148</v>
      </c>
      <c r="AC5" s="209"/>
      <c r="AD5" s="204" t="s">
        <v>149</v>
      </c>
      <c r="AE5" s="209"/>
      <c r="AF5" s="204" t="s">
        <v>150</v>
      </c>
      <c r="AG5" s="209"/>
      <c r="AH5" s="201" t="s">
        <v>402</v>
      </c>
      <c r="AI5" s="204" t="s">
        <v>403</v>
      </c>
    </row>
    <row r="6" spans="1:35" s="24" customFormat="1" ht="30.75" customHeight="1" x14ac:dyDescent="0.3">
      <c r="A6" s="217"/>
      <c r="B6" s="202"/>
      <c r="C6" s="201" t="s">
        <v>53</v>
      </c>
      <c r="D6" s="201" t="s">
        <v>54</v>
      </c>
      <c r="E6" s="202"/>
      <c r="F6" s="207" t="s">
        <v>152</v>
      </c>
      <c r="G6" s="207" t="s">
        <v>153</v>
      </c>
      <c r="H6" s="207" t="s">
        <v>154</v>
      </c>
      <c r="I6" s="207" t="s">
        <v>155</v>
      </c>
      <c r="J6" s="207" t="s">
        <v>156</v>
      </c>
      <c r="K6" s="207" t="s">
        <v>310</v>
      </c>
      <c r="L6" s="206"/>
      <c r="M6" s="210"/>
      <c r="N6" s="206"/>
      <c r="O6" s="210"/>
      <c r="P6" s="202"/>
      <c r="Q6" s="206"/>
      <c r="R6" s="210"/>
      <c r="S6" s="206"/>
      <c r="T6" s="210"/>
      <c r="U6" s="206"/>
      <c r="V6" s="210"/>
      <c r="W6" s="206"/>
      <c r="X6" s="210"/>
      <c r="Y6" s="202"/>
      <c r="Z6" s="206"/>
      <c r="AA6" s="210"/>
      <c r="AB6" s="206"/>
      <c r="AC6" s="210"/>
      <c r="AD6" s="206"/>
      <c r="AE6" s="210"/>
      <c r="AF6" s="206"/>
      <c r="AG6" s="210"/>
      <c r="AH6" s="202"/>
      <c r="AI6" s="205"/>
    </row>
    <row r="7" spans="1:35"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5" s="28" customFormat="1" ht="20.100000000000001" customHeight="1" x14ac:dyDescent="0.3">
      <c r="A8" s="27" t="s">
        <v>404</v>
      </c>
      <c r="B8" s="7">
        <v>23400220</v>
      </c>
      <c r="C8" s="8">
        <f>SUM(C9:C30)</f>
        <v>96768</v>
      </c>
      <c r="D8" s="8">
        <f t="shared" ref="D8:D30" si="0">SUM(F8:K8)</f>
        <v>92399</v>
      </c>
      <c r="E8" s="6">
        <f t="shared" ref="E8:AI8" si="1">SUM(E9:E30)</f>
        <v>112506</v>
      </c>
      <c r="F8" s="8">
        <f t="shared" si="1"/>
        <v>16518</v>
      </c>
      <c r="G8" s="8">
        <f t="shared" si="1"/>
        <v>13250</v>
      </c>
      <c r="H8" s="8">
        <f t="shared" si="1"/>
        <v>27129</v>
      </c>
      <c r="I8" s="8">
        <f t="shared" si="1"/>
        <v>34139</v>
      </c>
      <c r="J8" s="8">
        <f t="shared" si="1"/>
        <v>1171</v>
      </c>
      <c r="K8" s="8">
        <f t="shared" si="1"/>
        <v>192</v>
      </c>
      <c r="L8" s="8">
        <f t="shared" si="1"/>
        <v>328</v>
      </c>
      <c r="M8" s="8">
        <f t="shared" si="1"/>
        <v>3213</v>
      </c>
      <c r="N8" s="8">
        <f t="shared" si="1"/>
        <v>2952</v>
      </c>
      <c r="O8" s="8">
        <f t="shared" si="1"/>
        <v>2786</v>
      </c>
      <c r="P8" s="8">
        <f t="shared" si="1"/>
        <v>556821</v>
      </c>
      <c r="Q8" s="8">
        <f t="shared" si="1"/>
        <v>329</v>
      </c>
      <c r="R8" s="8">
        <f t="shared" si="1"/>
        <v>263</v>
      </c>
      <c r="S8" s="8">
        <f t="shared" si="1"/>
        <v>1920</v>
      </c>
      <c r="T8" s="8">
        <f t="shared" si="1"/>
        <v>1579</v>
      </c>
      <c r="U8" s="8">
        <f t="shared" si="1"/>
        <v>142</v>
      </c>
      <c r="V8" s="8">
        <f t="shared" si="1"/>
        <v>152</v>
      </c>
      <c r="W8" s="8">
        <f t="shared" si="1"/>
        <v>240</v>
      </c>
      <c r="X8" s="8">
        <f t="shared" si="1"/>
        <v>270</v>
      </c>
      <c r="Y8" s="8">
        <f t="shared" si="1"/>
        <v>105</v>
      </c>
      <c r="Z8" s="8">
        <f t="shared" si="1"/>
        <v>600</v>
      </c>
      <c r="AA8" s="8">
        <f t="shared" si="1"/>
        <v>186</v>
      </c>
      <c r="AB8" s="8">
        <f t="shared" si="1"/>
        <v>304050</v>
      </c>
      <c r="AC8" s="8">
        <f t="shared" si="1"/>
        <v>4495</v>
      </c>
      <c r="AD8" s="8">
        <f t="shared" si="1"/>
        <v>16539</v>
      </c>
      <c r="AE8" s="8">
        <f t="shared" si="1"/>
        <v>732</v>
      </c>
      <c r="AF8" s="8">
        <f t="shared" si="1"/>
        <v>43901</v>
      </c>
      <c r="AG8" s="8">
        <f t="shared" si="1"/>
        <v>974</v>
      </c>
      <c r="AH8" s="8">
        <f t="shared" si="1"/>
        <v>1093</v>
      </c>
      <c r="AI8" s="8">
        <f t="shared" si="1"/>
        <v>2637</v>
      </c>
    </row>
    <row r="9" spans="1:35" s="24" customFormat="1" ht="20.100000000000001" customHeight="1" x14ac:dyDescent="0.3">
      <c r="A9" s="29" t="s">
        <v>180</v>
      </c>
      <c r="B9" s="3">
        <v>4047001</v>
      </c>
      <c r="C9" s="1">
        <f>SUM('112年'!D9)</f>
        <v>14746</v>
      </c>
      <c r="D9" s="1">
        <f t="shared" si="0"/>
        <v>14016</v>
      </c>
      <c r="E9" s="2">
        <v>10813</v>
      </c>
      <c r="F9" s="2">
        <v>2325</v>
      </c>
      <c r="G9" s="2">
        <v>1643</v>
      </c>
      <c r="H9" s="2">
        <v>4407</v>
      </c>
      <c r="I9" s="2">
        <v>5549</v>
      </c>
      <c r="J9" s="2">
        <v>92</v>
      </c>
      <c r="K9" s="2">
        <v>0</v>
      </c>
      <c r="L9" s="2">
        <v>53</v>
      </c>
      <c r="M9" s="2">
        <v>449</v>
      </c>
      <c r="N9" s="2">
        <v>521</v>
      </c>
      <c r="O9" s="2">
        <v>540</v>
      </c>
      <c r="P9" s="2">
        <v>87309</v>
      </c>
      <c r="Q9" s="2">
        <v>85</v>
      </c>
      <c r="R9" s="2">
        <v>63</v>
      </c>
      <c r="S9" s="2">
        <v>58</v>
      </c>
      <c r="T9" s="2">
        <v>47</v>
      </c>
      <c r="U9" s="2">
        <v>10</v>
      </c>
      <c r="V9" s="2">
        <v>11</v>
      </c>
      <c r="W9" s="2">
        <v>24</v>
      </c>
      <c r="X9" s="2">
        <v>22</v>
      </c>
      <c r="Y9" s="2">
        <v>9</v>
      </c>
      <c r="Z9" s="2">
        <v>61</v>
      </c>
      <c r="AA9" s="2">
        <v>30</v>
      </c>
      <c r="AB9" s="2">
        <v>45431</v>
      </c>
      <c r="AC9" s="2">
        <v>590</v>
      </c>
      <c r="AD9" s="2">
        <v>228</v>
      </c>
      <c r="AE9" s="2">
        <v>6</v>
      </c>
      <c r="AF9" s="2">
        <v>2521</v>
      </c>
      <c r="AG9" s="2">
        <v>35</v>
      </c>
      <c r="AH9" s="2">
        <v>109</v>
      </c>
      <c r="AI9" s="2">
        <v>852</v>
      </c>
    </row>
    <row r="10" spans="1:35" s="24" customFormat="1" ht="20.100000000000001" customHeight="1" x14ac:dyDescent="0.3">
      <c r="A10" s="29" t="s">
        <v>181</v>
      </c>
      <c r="B10" s="3">
        <v>2490869</v>
      </c>
      <c r="C10" s="1">
        <f>SUM('112年'!D10)</f>
        <v>12331</v>
      </c>
      <c r="D10" s="1">
        <f t="shared" si="0"/>
        <v>11834</v>
      </c>
      <c r="E10" s="2">
        <v>15482</v>
      </c>
      <c r="F10" s="2">
        <v>1612</v>
      </c>
      <c r="G10" s="2">
        <v>1634</v>
      </c>
      <c r="H10" s="2">
        <v>4986</v>
      </c>
      <c r="I10" s="2">
        <v>3501</v>
      </c>
      <c r="J10" s="2">
        <v>101</v>
      </c>
      <c r="K10" s="2">
        <v>0</v>
      </c>
      <c r="L10" s="2">
        <v>22</v>
      </c>
      <c r="M10" s="2">
        <v>237</v>
      </c>
      <c r="N10" s="2">
        <v>559</v>
      </c>
      <c r="O10" s="2">
        <v>603</v>
      </c>
      <c r="P10" s="2">
        <v>53913</v>
      </c>
      <c r="Q10" s="2">
        <v>53</v>
      </c>
      <c r="R10" s="2">
        <v>60</v>
      </c>
      <c r="S10" s="2">
        <v>33</v>
      </c>
      <c r="T10" s="2">
        <v>52</v>
      </c>
      <c r="U10" s="2">
        <v>25</v>
      </c>
      <c r="V10" s="2">
        <v>39</v>
      </c>
      <c r="W10" s="2">
        <v>16</v>
      </c>
      <c r="X10" s="2">
        <v>19</v>
      </c>
      <c r="Y10" s="2">
        <v>9</v>
      </c>
      <c r="Z10" s="2">
        <v>88</v>
      </c>
      <c r="AA10" s="2">
        <v>28</v>
      </c>
      <c r="AB10" s="2">
        <v>9972</v>
      </c>
      <c r="AC10" s="2">
        <v>39</v>
      </c>
      <c r="AD10" s="2">
        <v>2524</v>
      </c>
      <c r="AE10" s="2">
        <v>84</v>
      </c>
      <c r="AF10" s="2">
        <v>929</v>
      </c>
      <c r="AG10" s="2">
        <v>17</v>
      </c>
      <c r="AH10" s="2">
        <v>24</v>
      </c>
      <c r="AI10" s="2">
        <v>412</v>
      </c>
    </row>
    <row r="11" spans="1:35" s="24" customFormat="1" ht="20.100000000000001" customHeight="1" x14ac:dyDescent="0.3">
      <c r="A11" s="29" t="s">
        <v>357</v>
      </c>
      <c r="B11" s="3">
        <v>2338648</v>
      </c>
      <c r="C11" s="1">
        <f>SUM('112年'!D11)</f>
        <v>7111</v>
      </c>
      <c r="D11" s="1">
        <f t="shared" si="0"/>
        <v>6992</v>
      </c>
      <c r="E11" s="2">
        <v>5258</v>
      </c>
      <c r="F11" s="2">
        <v>2144</v>
      </c>
      <c r="G11" s="2">
        <v>1448</v>
      </c>
      <c r="H11" s="2">
        <v>1728</v>
      </c>
      <c r="I11" s="2">
        <v>1672</v>
      </c>
      <c r="J11" s="2">
        <v>0</v>
      </c>
      <c r="K11" s="2">
        <v>0</v>
      </c>
      <c r="L11" s="2">
        <v>24</v>
      </c>
      <c r="M11" s="2">
        <v>215</v>
      </c>
      <c r="N11" s="2">
        <v>226</v>
      </c>
      <c r="O11" s="2">
        <v>204</v>
      </c>
      <c r="P11" s="2">
        <v>51790</v>
      </c>
      <c r="Q11" s="2">
        <v>0</v>
      </c>
      <c r="R11" s="2">
        <v>0</v>
      </c>
      <c r="S11" s="2">
        <v>19</v>
      </c>
      <c r="T11" s="2">
        <v>11</v>
      </c>
      <c r="U11" s="2">
        <v>0</v>
      </c>
      <c r="V11" s="2">
        <v>0</v>
      </c>
      <c r="W11" s="2">
        <v>4</v>
      </c>
      <c r="X11" s="2">
        <v>6</v>
      </c>
      <c r="Y11" s="2">
        <v>5</v>
      </c>
      <c r="Z11" s="2">
        <v>50</v>
      </c>
      <c r="AA11" s="2">
        <v>11</v>
      </c>
      <c r="AB11" s="2">
        <v>10206</v>
      </c>
      <c r="AC11" s="2">
        <v>104</v>
      </c>
      <c r="AD11" s="2">
        <v>161</v>
      </c>
      <c r="AE11" s="2">
        <v>2</v>
      </c>
      <c r="AF11" s="2">
        <v>647</v>
      </c>
      <c r="AG11" s="2">
        <v>16</v>
      </c>
      <c r="AH11" s="2">
        <v>3</v>
      </c>
      <c r="AI11" s="2">
        <v>96</v>
      </c>
    </row>
    <row r="12" spans="1:35" s="24" customFormat="1" ht="20.100000000000001" customHeight="1" x14ac:dyDescent="0.3">
      <c r="A12" s="29" t="s">
        <v>182</v>
      </c>
      <c r="B12" s="3">
        <v>2860601</v>
      </c>
      <c r="C12" s="1">
        <f>SUM('112年'!D12)</f>
        <v>7493</v>
      </c>
      <c r="D12" s="1">
        <f t="shared" si="0"/>
        <v>7270</v>
      </c>
      <c r="E12" s="2">
        <v>13949</v>
      </c>
      <c r="F12" s="2">
        <v>2026</v>
      </c>
      <c r="G12" s="2">
        <v>1278</v>
      </c>
      <c r="H12" s="2">
        <v>2107</v>
      </c>
      <c r="I12" s="2">
        <v>1859</v>
      </c>
      <c r="J12" s="2">
        <v>0</v>
      </c>
      <c r="K12" s="2">
        <v>0</v>
      </c>
      <c r="L12" s="2">
        <v>37</v>
      </c>
      <c r="M12" s="2">
        <v>318</v>
      </c>
      <c r="N12" s="2">
        <v>29</v>
      </c>
      <c r="O12" s="2">
        <v>31</v>
      </c>
      <c r="P12" s="2">
        <v>66315</v>
      </c>
      <c r="Q12" s="2">
        <v>24</v>
      </c>
      <c r="R12" s="2">
        <v>25</v>
      </c>
      <c r="S12" s="2">
        <v>107</v>
      </c>
      <c r="T12" s="2">
        <v>122</v>
      </c>
      <c r="U12" s="2">
        <v>0</v>
      </c>
      <c r="V12" s="2">
        <v>0</v>
      </c>
      <c r="W12" s="2">
        <v>2</v>
      </c>
      <c r="X12" s="2">
        <v>3</v>
      </c>
      <c r="Y12" s="2">
        <v>15</v>
      </c>
      <c r="Z12" s="2">
        <v>55</v>
      </c>
      <c r="AA12" s="2">
        <v>23</v>
      </c>
      <c r="AB12" s="2">
        <v>69941</v>
      </c>
      <c r="AC12" s="2">
        <v>943</v>
      </c>
      <c r="AD12" s="2">
        <v>256</v>
      </c>
      <c r="AE12" s="2">
        <v>2</v>
      </c>
      <c r="AF12" s="2">
        <v>0</v>
      </c>
      <c r="AG12" s="2">
        <v>0</v>
      </c>
      <c r="AH12" s="2">
        <v>0</v>
      </c>
      <c r="AI12" s="2">
        <v>81</v>
      </c>
    </row>
    <row r="13" spans="1:35" s="24" customFormat="1" ht="20.100000000000001" customHeight="1" x14ac:dyDescent="0.3">
      <c r="A13" s="29" t="s">
        <v>183</v>
      </c>
      <c r="B13" s="3">
        <v>1858651</v>
      </c>
      <c r="C13" s="1">
        <f>SUM('112年'!D13)</f>
        <v>7498</v>
      </c>
      <c r="D13" s="1">
        <f t="shared" si="0"/>
        <v>6879</v>
      </c>
      <c r="E13" s="2">
        <v>9053</v>
      </c>
      <c r="F13" s="2">
        <v>1255</v>
      </c>
      <c r="G13" s="2">
        <v>918</v>
      </c>
      <c r="H13" s="2">
        <v>1885</v>
      </c>
      <c r="I13" s="2">
        <v>2721</v>
      </c>
      <c r="J13" s="2">
        <v>0</v>
      </c>
      <c r="K13" s="2">
        <v>100</v>
      </c>
      <c r="L13" s="2">
        <v>18</v>
      </c>
      <c r="M13" s="2">
        <v>241</v>
      </c>
      <c r="N13" s="2">
        <v>456</v>
      </c>
      <c r="O13" s="2">
        <v>387</v>
      </c>
      <c r="P13" s="2">
        <v>45674</v>
      </c>
      <c r="Q13" s="2">
        <v>39</v>
      </c>
      <c r="R13" s="2">
        <v>32</v>
      </c>
      <c r="S13" s="2">
        <v>185</v>
      </c>
      <c r="T13" s="2">
        <v>161</v>
      </c>
      <c r="U13" s="2">
        <v>6</v>
      </c>
      <c r="V13" s="2">
        <v>6</v>
      </c>
      <c r="W13" s="2">
        <v>0</v>
      </c>
      <c r="X13" s="2">
        <v>14</v>
      </c>
      <c r="Y13" s="2">
        <v>7</v>
      </c>
      <c r="Z13" s="2">
        <v>34</v>
      </c>
      <c r="AA13" s="2">
        <v>18</v>
      </c>
      <c r="AB13" s="2">
        <v>21213</v>
      </c>
      <c r="AC13" s="2">
        <v>224</v>
      </c>
      <c r="AD13" s="2">
        <v>1929</v>
      </c>
      <c r="AE13" s="2">
        <v>47</v>
      </c>
      <c r="AF13" s="2">
        <v>7187</v>
      </c>
      <c r="AG13" s="2">
        <v>173</v>
      </c>
      <c r="AH13" s="2">
        <v>191</v>
      </c>
      <c r="AI13" s="2">
        <v>451</v>
      </c>
    </row>
    <row r="14" spans="1:35" s="24" customFormat="1" ht="20.100000000000001" customHeight="1" x14ac:dyDescent="0.3">
      <c r="A14" s="29" t="s">
        <v>230</v>
      </c>
      <c r="B14" s="3">
        <v>2731412</v>
      </c>
      <c r="C14" s="1">
        <f>SUM('112年'!D14)</f>
        <v>16085</v>
      </c>
      <c r="D14" s="1">
        <f t="shared" si="0"/>
        <v>15135</v>
      </c>
      <c r="E14" s="2">
        <v>18120</v>
      </c>
      <c r="F14" s="2">
        <v>2347</v>
      </c>
      <c r="G14" s="2">
        <v>2541</v>
      </c>
      <c r="H14" s="2">
        <v>3394</v>
      </c>
      <c r="I14" s="2">
        <v>6850</v>
      </c>
      <c r="J14" s="2">
        <v>3</v>
      </c>
      <c r="K14" s="2">
        <v>0</v>
      </c>
      <c r="L14" s="2">
        <v>59</v>
      </c>
      <c r="M14" s="2">
        <v>336</v>
      </c>
      <c r="N14" s="2">
        <v>453</v>
      </c>
      <c r="O14" s="2">
        <v>430</v>
      </c>
      <c r="P14" s="2">
        <v>76208</v>
      </c>
      <c r="Q14" s="2">
        <v>0</v>
      </c>
      <c r="R14" s="2">
        <v>0</v>
      </c>
      <c r="S14" s="2">
        <v>221</v>
      </c>
      <c r="T14" s="2">
        <v>138</v>
      </c>
      <c r="U14" s="2">
        <v>49</v>
      </c>
      <c r="V14" s="2">
        <v>49</v>
      </c>
      <c r="W14" s="2">
        <v>22</v>
      </c>
      <c r="X14" s="2">
        <v>40</v>
      </c>
      <c r="Y14" s="2">
        <v>11</v>
      </c>
      <c r="Z14" s="2">
        <v>76</v>
      </c>
      <c r="AA14" s="2">
        <v>32</v>
      </c>
      <c r="AB14" s="2">
        <v>31432</v>
      </c>
      <c r="AC14" s="2">
        <v>660</v>
      </c>
      <c r="AD14" s="2">
        <v>2851</v>
      </c>
      <c r="AE14" s="2">
        <v>125</v>
      </c>
      <c r="AF14" s="2">
        <v>1266</v>
      </c>
      <c r="AG14" s="2">
        <v>105</v>
      </c>
      <c r="AH14" s="2">
        <v>262</v>
      </c>
      <c r="AI14" s="2">
        <v>381</v>
      </c>
    </row>
    <row r="15" spans="1:35" s="24" customFormat="1" ht="20.100000000000001" customHeight="1" x14ac:dyDescent="0.3">
      <c r="A15" s="29" t="s">
        <v>231</v>
      </c>
      <c r="B15" s="3">
        <v>449212</v>
      </c>
      <c r="C15" s="1">
        <f>SUM('112年'!D15)</f>
        <v>3478</v>
      </c>
      <c r="D15" s="1">
        <f t="shared" si="0"/>
        <v>3331</v>
      </c>
      <c r="E15" s="2">
        <v>2861</v>
      </c>
      <c r="F15" s="2">
        <v>379</v>
      </c>
      <c r="G15" s="2">
        <v>299</v>
      </c>
      <c r="H15" s="2">
        <v>941</v>
      </c>
      <c r="I15" s="2">
        <v>1705</v>
      </c>
      <c r="J15" s="2">
        <v>7</v>
      </c>
      <c r="K15" s="2">
        <v>0</v>
      </c>
      <c r="L15" s="2">
        <v>8</v>
      </c>
      <c r="M15" s="2">
        <v>84</v>
      </c>
      <c r="N15" s="2">
        <v>42</v>
      </c>
      <c r="O15" s="2">
        <v>40</v>
      </c>
      <c r="P15" s="2">
        <v>16155</v>
      </c>
      <c r="Q15" s="2">
        <v>2</v>
      </c>
      <c r="R15" s="2">
        <v>1</v>
      </c>
      <c r="S15" s="2">
        <v>19</v>
      </c>
      <c r="T15" s="2">
        <v>18</v>
      </c>
      <c r="U15" s="2">
        <v>0</v>
      </c>
      <c r="V15" s="2">
        <v>0</v>
      </c>
      <c r="W15" s="2">
        <v>0</v>
      </c>
      <c r="X15" s="2">
        <v>0</v>
      </c>
      <c r="Y15" s="2">
        <v>3</v>
      </c>
      <c r="Z15" s="2">
        <v>6</v>
      </c>
      <c r="AA15" s="2">
        <v>0</v>
      </c>
      <c r="AB15" s="2">
        <v>11213</v>
      </c>
      <c r="AC15" s="2">
        <v>104</v>
      </c>
      <c r="AD15" s="2">
        <v>1226</v>
      </c>
      <c r="AE15" s="2">
        <v>51</v>
      </c>
      <c r="AF15" s="2">
        <v>1330</v>
      </c>
      <c r="AG15" s="2">
        <v>45</v>
      </c>
      <c r="AH15" s="2">
        <v>40</v>
      </c>
      <c r="AI15" s="2">
        <v>27</v>
      </c>
    </row>
    <row r="16" spans="1:35" s="24" customFormat="1" ht="20.100000000000001" customHeight="1" x14ac:dyDescent="0.3">
      <c r="A16" s="29" t="s">
        <v>233</v>
      </c>
      <c r="B16" s="3">
        <v>594641</v>
      </c>
      <c r="C16" s="1">
        <f>SUM('112年'!D16)</f>
        <v>2370</v>
      </c>
      <c r="D16" s="1">
        <f t="shared" si="0"/>
        <v>2251</v>
      </c>
      <c r="E16" s="2">
        <v>1436</v>
      </c>
      <c r="F16" s="2">
        <v>343</v>
      </c>
      <c r="G16" s="2">
        <v>372</v>
      </c>
      <c r="H16" s="2">
        <v>491</v>
      </c>
      <c r="I16" s="2">
        <v>1042</v>
      </c>
      <c r="J16" s="2">
        <v>3</v>
      </c>
      <c r="K16" s="2">
        <v>0</v>
      </c>
      <c r="L16" s="2">
        <v>3</v>
      </c>
      <c r="M16" s="2">
        <v>126</v>
      </c>
      <c r="N16" s="2">
        <v>8</v>
      </c>
      <c r="O16" s="2">
        <v>7</v>
      </c>
      <c r="P16" s="2">
        <v>13825</v>
      </c>
      <c r="Q16" s="2">
        <v>3</v>
      </c>
      <c r="R16" s="2">
        <v>3</v>
      </c>
      <c r="S16" s="2">
        <v>249</v>
      </c>
      <c r="T16" s="2">
        <v>229</v>
      </c>
      <c r="U16" s="2">
        <v>13</v>
      </c>
      <c r="V16" s="2">
        <v>6</v>
      </c>
      <c r="W16" s="2">
        <v>90</v>
      </c>
      <c r="X16" s="2">
        <v>78</v>
      </c>
      <c r="Y16" s="2">
        <v>7</v>
      </c>
      <c r="Z16" s="2">
        <v>14</v>
      </c>
      <c r="AA16" s="2">
        <v>4</v>
      </c>
      <c r="AB16" s="2">
        <v>13536</v>
      </c>
      <c r="AC16" s="2">
        <v>228</v>
      </c>
      <c r="AD16" s="2">
        <v>383</v>
      </c>
      <c r="AE16" s="2">
        <v>8</v>
      </c>
      <c r="AF16" s="2">
        <v>1168</v>
      </c>
      <c r="AG16" s="2">
        <v>16</v>
      </c>
      <c r="AH16" s="2">
        <v>2</v>
      </c>
      <c r="AI16" s="2">
        <v>8</v>
      </c>
    </row>
    <row r="17" spans="1:35" s="24" customFormat="1" ht="20.100000000000001" customHeight="1" x14ac:dyDescent="0.3">
      <c r="A17" s="29" t="s">
        <v>234</v>
      </c>
      <c r="B17" s="3">
        <v>532854</v>
      </c>
      <c r="C17" s="1">
        <f>SUM('112年'!D17)</f>
        <v>1564</v>
      </c>
      <c r="D17" s="1">
        <f t="shared" si="0"/>
        <v>1314</v>
      </c>
      <c r="E17" s="2">
        <v>3220</v>
      </c>
      <c r="F17" s="2">
        <v>304</v>
      </c>
      <c r="G17" s="2">
        <v>250</v>
      </c>
      <c r="H17" s="2">
        <v>417</v>
      </c>
      <c r="I17" s="2">
        <v>343</v>
      </c>
      <c r="J17" s="2">
        <v>0</v>
      </c>
      <c r="K17" s="2">
        <v>0</v>
      </c>
      <c r="L17" s="2">
        <v>4</v>
      </c>
      <c r="M17" s="2">
        <v>128</v>
      </c>
      <c r="N17" s="2">
        <v>83</v>
      </c>
      <c r="O17" s="2">
        <v>51</v>
      </c>
      <c r="P17" s="2">
        <v>7493</v>
      </c>
      <c r="Q17" s="2">
        <v>18</v>
      </c>
      <c r="R17" s="2">
        <v>4</v>
      </c>
      <c r="S17" s="2">
        <v>100</v>
      </c>
      <c r="T17" s="2">
        <v>63</v>
      </c>
      <c r="U17" s="2">
        <v>5</v>
      </c>
      <c r="V17" s="2">
        <v>1</v>
      </c>
      <c r="W17" s="2">
        <v>10</v>
      </c>
      <c r="X17" s="2">
        <v>7</v>
      </c>
      <c r="Y17" s="2">
        <v>3</v>
      </c>
      <c r="Z17" s="2">
        <v>10</v>
      </c>
      <c r="AA17" s="2">
        <v>3</v>
      </c>
      <c r="AB17" s="2">
        <v>3251</v>
      </c>
      <c r="AC17" s="2">
        <v>50</v>
      </c>
      <c r="AD17" s="2">
        <v>609</v>
      </c>
      <c r="AE17" s="2">
        <v>19</v>
      </c>
      <c r="AF17" s="2">
        <v>1990</v>
      </c>
      <c r="AG17" s="2">
        <v>14</v>
      </c>
      <c r="AH17" s="2">
        <v>4</v>
      </c>
      <c r="AI17" s="2">
        <v>0</v>
      </c>
    </row>
    <row r="18" spans="1:35" s="24" customFormat="1" ht="20.100000000000001" customHeight="1" x14ac:dyDescent="0.3">
      <c r="A18" s="29" t="s">
        <v>235</v>
      </c>
      <c r="B18" s="3">
        <v>1225675</v>
      </c>
      <c r="C18" s="1">
        <f>SUM('112年'!D18)</f>
        <v>7157</v>
      </c>
      <c r="D18" s="1">
        <f t="shared" si="0"/>
        <v>6800</v>
      </c>
      <c r="E18" s="2">
        <v>5270</v>
      </c>
      <c r="F18" s="2">
        <v>851</v>
      </c>
      <c r="G18" s="2">
        <v>627</v>
      </c>
      <c r="H18" s="2">
        <v>2150</v>
      </c>
      <c r="I18" s="2">
        <v>2601</v>
      </c>
      <c r="J18" s="2">
        <v>571</v>
      </c>
      <c r="K18" s="2">
        <v>0</v>
      </c>
      <c r="L18" s="2">
        <v>11</v>
      </c>
      <c r="M18" s="2">
        <v>185</v>
      </c>
      <c r="N18" s="2">
        <v>146</v>
      </c>
      <c r="O18" s="2">
        <v>114</v>
      </c>
      <c r="P18" s="2">
        <v>36669</v>
      </c>
      <c r="Q18" s="2">
        <v>0</v>
      </c>
      <c r="R18" s="2">
        <v>0</v>
      </c>
      <c r="S18" s="2">
        <v>198</v>
      </c>
      <c r="T18" s="2">
        <v>165</v>
      </c>
      <c r="U18" s="2">
        <v>1</v>
      </c>
      <c r="V18" s="2">
        <v>1</v>
      </c>
      <c r="W18" s="2">
        <v>4</v>
      </c>
      <c r="X18" s="2">
        <v>1</v>
      </c>
      <c r="Y18" s="2">
        <v>5</v>
      </c>
      <c r="Z18" s="2">
        <v>27</v>
      </c>
      <c r="AA18" s="2">
        <v>4</v>
      </c>
      <c r="AB18" s="2">
        <v>12941</v>
      </c>
      <c r="AC18" s="2">
        <v>436</v>
      </c>
      <c r="AD18" s="2">
        <v>354</v>
      </c>
      <c r="AE18" s="2">
        <v>80</v>
      </c>
      <c r="AF18" s="2">
        <v>8927</v>
      </c>
      <c r="AG18" s="2">
        <v>163</v>
      </c>
      <c r="AH18" s="2">
        <v>84</v>
      </c>
      <c r="AI18" s="2">
        <v>155</v>
      </c>
    </row>
    <row r="19" spans="1:35" s="24" customFormat="1" ht="20.100000000000001" customHeight="1" x14ac:dyDescent="0.3">
      <c r="A19" s="29" t="s">
        <v>236</v>
      </c>
      <c r="B19" s="3">
        <v>472299</v>
      </c>
      <c r="C19" s="1">
        <f>SUM('112年'!D19)</f>
        <v>1674</v>
      </c>
      <c r="D19" s="1">
        <f t="shared" si="0"/>
        <v>1714</v>
      </c>
      <c r="E19" s="2">
        <v>3408</v>
      </c>
      <c r="F19" s="2">
        <v>377</v>
      </c>
      <c r="G19" s="2">
        <v>386</v>
      </c>
      <c r="H19" s="2">
        <v>268</v>
      </c>
      <c r="I19" s="2">
        <v>683</v>
      </c>
      <c r="J19" s="2">
        <v>0</v>
      </c>
      <c r="K19" s="2">
        <v>0</v>
      </c>
      <c r="L19" s="2">
        <v>20</v>
      </c>
      <c r="M19" s="2">
        <v>130</v>
      </c>
      <c r="N19" s="2">
        <v>46</v>
      </c>
      <c r="O19" s="2">
        <v>39</v>
      </c>
      <c r="P19" s="2">
        <v>10257</v>
      </c>
      <c r="Q19" s="2">
        <v>0</v>
      </c>
      <c r="R19" s="2">
        <v>0</v>
      </c>
      <c r="S19" s="2">
        <v>101</v>
      </c>
      <c r="T19" s="2">
        <v>58</v>
      </c>
      <c r="U19" s="2">
        <v>0</v>
      </c>
      <c r="V19" s="2">
        <v>0</v>
      </c>
      <c r="W19" s="2">
        <v>0</v>
      </c>
      <c r="X19" s="2">
        <v>1</v>
      </c>
      <c r="Y19" s="2">
        <v>1</v>
      </c>
      <c r="Z19" s="2">
        <v>26</v>
      </c>
      <c r="AA19" s="2">
        <v>9</v>
      </c>
      <c r="AB19" s="2">
        <v>11026</v>
      </c>
      <c r="AC19" s="2">
        <v>124</v>
      </c>
      <c r="AD19" s="2">
        <v>233</v>
      </c>
      <c r="AE19" s="2">
        <v>74</v>
      </c>
      <c r="AF19" s="2">
        <v>1532</v>
      </c>
      <c r="AG19" s="2">
        <v>40</v>
      </c>
      <c r="AH19" s="2">
        <v>32</v>
      </c>
      <c r="AI19" s="2">
        <v>24</v>
      </c>
    </row>
    <row r="20" spans="1:35" s="24" customFormat="1" ht="20.100000000000001" customHeight="1" x14ac:dyDescent="0.3">
      <c r="A20" s="29" t="s">
        <v>237</v>
      </c>
      <c r="B20" s="3">
        <v>658427</v>
      </c>
      <c r="C20" s="1">
        <f>SUM('112年'!D20)</f>
        <v>2055</v>
      </c>
      <c r="D20" s="1">
        <f t="shared" si="0"/>
        <v>2067</v>
      </c>
      <c r="E20" s="2">
        <v>4657</v>
      </c>
      <c r="F20" s="2">
        <v>471</v>
      </c>
      <c r="G20" s="2">
        <v>378</v>
      </c>
      <c r="H20" s="2">
        <v>736</v>
      </c>
      <c r="I20" s="2">
        <v>482</v>
      </c>
      <c r="J20" s="2">
        <v>0</v>
      </c>
      <c r="K20" s="2">
        <v>0</v>
      </c>
      <c r="L20" s="2">
        <v>15</v>
      </c>
      <c r="M20" s="2">
        <v>174</v>
      </c>
      <c r="N20" s="2">
        <v>52</v>
      </c>
      <c r="O20" s="2">
        <v>62</v>
      </c>
      <c r="P20" s="2">
        <v>19707</v>
      </c>
      <c r="Q20" s="2">
        <v>0</v>
      </c>
      <c r="R20" s="2">
        <v>0</v>
      </c>
      <c r="S20" s="2">
        <v>170</v>
      </c>
      <c r="T20" s="2">
        <v>147</v>
      </c>
      <c r="U20" s="2">
        <v>3</v>
      </c>
      <c r="V20" s="2">
        <v>5</v>
      </c>
      <c r="W20" s="2">
        <v>30</v>
      </c>
      <c r="X20" s="2">
        <v>27</v>
      </c>
      <c r="Y20" s="2">
        <v>3</v>
      </c>
      <c r="Z20" s="2">
        <v>15</v>
      </c>
      <c r="AA20" s="2">
        <v>4</v>
      </c>
      <c r="AB20" s="2">
        <v>11280</v>
      </c>
      <c r="AC20" s="2">
        <v>167</v>
      </c>
      <c r="AD20" s="2">
        <v>550</v>
      </c>
      <c r="AE20" s="2">
        <v>41</v>
      </c>
      <c r="AF20" s="2">
        <v>1961</v>
      </c>
      <c r="AG20" s="2">
        <v>108</v>
      </c>
      <c r="AH20" s="2">
        <v>52</v>
      </c>
      <c r="AI20" s="2">
        <v>6</v>
      </c>
    </row>
    <row r="21" spans="1:35" s="24" customFormat="1" ht="20.100000000000001" customHeight="1" x14ac:dyDescent="0.3">
      <c r="A21" s="29" t="s">
        <v>238</v>
      </c>
      <c r="B21" s="3">
        <v>478786</v>
      </c>
      <c r="C21" s="1">
        <f>SUM('112年'!D21)</f>
        <v>3289</v>
      </c>
      <c r="D21" s="1">
        <f t="shared" si="0"/>
        <v>3146</v>
      </c>
      <c r="E21" s="4">
        <v>3532</v>
      </c>
      <c r="F21" s="2">
        <v>337</v>
      </c>
      <c r="G21" s="2">
        <v>355</v>
      </c>
      <c r="H21" s="2">
        <v>760</v>
      </c>
      <c r="I21" s="2">
        <v>1216</v>
      </c>
      <c r="J21" s="2">
        <v>392</v>
      </c>
      <c r="K21" s="2">
        <v>86</v>
      </c>
      <c r="L21" s="2">
        <v>6</v>
      </c>
      <c r="M21" s="2">
        <v>7</v>
      </c>
      <c r="N21" s="2">
        <v>67</v>
      </c>
      <c r="O21" s="2">
        <v>46</v>
      </c>
      <c r="P21" s="2">
        <v>12909</v>
      </c>
      <c r="Q21" s="2">
        <v>0</v>
      </c>
      <c r="R21" s="2">
        <v>0</v>
      </c>
      <c r="S21" s="2">
        <v>44</v>
      </c>
      <c r="T21" s="2">
        <v>31</v>
      </c>
      <c r="U21" s="2">
        <v>0</v>
      </c>
      <c r="V21" s="2">
        <v>0</v>
      </c>
      <c r="W21" s="2">
        <v>0</v>
      </c>
      <c r="X21" s="2">
        <v>0</v>
      </c>
      <c r="Y21" s="2">
        <v>4</v>
      </c>
      <c r="Z21" s="2">
        <v>17</v>
      </c>
      <c r="AA21" s="2">
        <v>2</v>
      </c>
      <c r="AB21" s="2">
        <v>1878</v>
      </c>
      <c r="AC21" s="2">
        <v>54</v>
      </c>
      <c r="AD21" s="2">
        <v>190</v>
      </c>
      <c r="AE21" s="2">
        <v>2</v>
      </c>
      <c r="AF21" s="2">
        <v>960</v>
      </c>
      <c r="AG21" s="2">
        <v>13</v>
      </c>
      <c r="AH21" s="2">
        <v>4</v>
      </c>
      <c r="AI21" s="2">
        <v>0</v>
      </c>
    </row>
    <row r="22" spans="1:35" s="24" customFormat="1" ht="20.100000000000001" customHeight="1" x14ac:dyDescent="0.3">
      <c r="A22" s="29" t="s">
        <v>239</v>
      </c>
      <c r="B22" s="3">
        <v>789239</v>
      </c>
      <c r="C22" s="1">
        <f>SUM('112年'!D22)</f>
        <v>2251</v>
      </c>
      <c r="D22" s="1">
        <f t="shared" si="0"/>
        <v>2134</v>
      </c>
      <c r="E22" s="2">
        <v>5965</v>
      </c>
      <c r="F22" s="2">
        <v>684</v>
      </c>
      <c r="G22" s="2">
        <v>281</v>
      </c>
      <c r="H22" s="2">
        <v>685</v>
      </c>
      <c r="I22" s="2">
        <v>484</v>
      </c>
      <c r="J22" s="2"/>
      <c r="K22" s="2">
        <v>0</v>
      </c>
      <c r="L22" s="2">
        <v>21</v>
      </c>
      <c r="M22" s="2">
        <v>290</v>
      </c>
      <c r="N22" s="2">
        <v>112</v>
      </c>
      <c r="O22" s="2">
        <v>67</v>
      </c>
      <c r="P22" s="2">
        <v>17545</v>
      </c>
      <c r="Q22" s="2">
        <v>17</v>
      </c>
      <c r="R22" s="2">
        <v>4</v>
      </c>
      <c r="S22" s="2">
        <v>185</v>
      </c>
      <c r="T22" s="2">
        <v>115</v>
      </c>
      <c r="U22" s="2">
        <v>0</v>
      </c>
      <c r="V22" s="2">
        <v>2</v>
      </c>
      <c r="W22" s="2">
        <v>7</v>
      </c>
      <c r="X22" s="2">
        <v>14</v>
      </c>
      <c r="Y22" s="2">
        <v>4</v>
      </c>
      <c r="Z22" s="2">
        <v>22</v>
      </c>
      <c r="AA22" s="2">
        <v>6</v>
      </c>
      <c r="AB22" s="2">
        <v>5148</v>
      </c>
      <c r="AC22" s="2">
        <v>69</v>
      </c>
      <c r="AD22" s="2">
        <v>1182</v>
      </c>
      <c r="AE22" s="2">
        <v>10</v>
      </c>
      <c r="AF22" s="2">
        <v>4052</v>
      </c>
      <c r="AG22" s="2">
        <v>27</v>
      </c>
      <c r="AH22" s="2">
        <v>27</v>
      </c>
      <c r="AI22" s="2">
        <v>30</v>
      </c>
    </row>
    <row r="23" spans="1:35" s="24" customFormat="1" ht="20.100000000000001" customHeight="1" x14ac:dyDescent="0.3">
      <c r="A23" s="29" t="s">
        <v>194</v>
      </c>
      <c r="B23" s="3">
        <v>210219</v>
      </c>
      <c r="C23" s="1">
        <f>SUM('112年'!D23)</f>
        <v>1036</v>
      </c>
      <c r="D23" s="1">
        <f t="shared" si="0"/>
        <v>1207</v>
      </c>
      <c r="E23" s="2">
        <v>977</v>
      </c>
      <c r="F23" s="2">
        <v>179</v>
      </c>
      <c r="G23" s="2">
        <v>139</v>
      </c>
      <c r="H23" s="2">
        <v>355</v>
      </c>
      <c r="I23" s="2">
        <v>533</v>
      </c>
      <c r="J23" s="2">
        <v>1</v>
      </c>
      <c r="K23" s="2">
        <v>0</v>
      </c>
      <c r="L23" s="2">
        <v>5</v>
      </c>
      <c r="M23" s="2">
        <v>66</v>
      </c>
      <c r="N23" s="2">
        <v>7</v>
      </c>
      <c r="O23" s="2">
        <v>15</v>
      </c>
      <c r="P23" s="2">
        <v>7144</v>
      </c>
      <c r="Q23" s="2">
        <v>1</v>
      </c>
      <c r="R23" s="2">
        <v>1</v>
      </c>
      <c r="S23" s="2">
        <v>87</v>
      </c>
      <c r="T23" s="2">
        <v>75</v>
      </c>
      <c r="U23" s="2">
        <v>0</v>
      </c>
      <c r="V23" s="2">
        <v>0</v>
      </c>
      <c r="W23" s="2">
        <v>0</v>
      </c>
      <c r="X23" s="2">
        <v>0</v>
      </c>
      <c r="Y23" s="2">
        <v>2</v>
      </c>
      <c r="Z23" s="2">
        <v>19</v>
      </c>
      <c r="AA23" s="2">
        <v>3</v>
      </c>
      <c r="AB23" s="2">
        <v>10635</v>
      </c>
      <c r="AC23" s="2">
        <v>209</v>
      </c>
      <c r="AD23" s="2">
        <v>499</v>
      </c>
      <c r="AE23" s="2">
        <v>70</v>
      </c>
      <c r="AF23" s="2">
        <v>288</v>
      </c>
      <c r="AG23" s="2">
        <v>20</v>
      </c>
      <c r="AH23" s="2">
        <v>31</v>
      </c>
      <c r="AI23" s="2">
        <v>25</v>
      </c>
    </row>
    <row r="24" spans="1:35" s="24" customFormat="1" ht="20.100000000000001" customHeight="1" x14ac:dyDescent="0.3">
      <c r="A24" s="29" t="s">
        <v>241</v>
      </c>
      <c r="B24" s="3">
        <v>315374</v>
      </c>
      <c r="C24" s="1">
        <f>SUM('112年'!D24)</f>
        <v>2503</v>
      </c>
      <c r="D24" s="1">
        <f t="shared" si="0"/>
        <v>2411</v>
      </c>
      <c r="E24" s="2">
        <v>3229</v>
      </c>
      <c r="F24" s="2">
        <v>267</v>
      </c>
      <c r="G24" s="2">
        <v>184</v>
      </c>
      <c r="H24" s="2">
        <v>587</v>
      </c>
      <c r="I24" s="2">
        <v>1373</v>
      </c>
      <c r="J24" s="2">
        <v>0</v>
      </c>
      <c r="K24" s="2">
        <v>0</v>
      </c>
      <c r="L24" s="2">
        <v>4</v>
      </c>
      <c r="M24" s="2">
        <v>88</v>
      </c>
      <c r="N24" s="2">
        <v>35</v>
      </c>
      <c r="O24" s="2">
        <v>42</v>
      </c>
      <c r="P24" s="2">
        <v>10237</v>
      </c>
      <c r="Q24" s="2">
        <v>0</v>
      </c>
      <c r="R24" s="2">
        <v>0</v>
      </c>
      <c r="S24" s="2">
        <v>18</v>
      </c>
      <c r="T24" s="2">
        <v>13</v>
      </c>
      <c r="U24" s="2">
        <v>0</v>
      </c>
      <c r="V24" s="2"/>
      <c r="W24" s="2">
        <v>5</v>
      </c>
      <c r="X24" s="2">
        <v>4</v>
      </c>
      <c r="Y24" s="2">
        <v>6</v>
      </c>
      <c r="Z24" s="2">
        <v>40</v>
      </c>
      <c r="AA24" s="2">
        <v>4</v>
      </c>
      <c r="AB24" s="2">
        <v>6309</v>
      </c>
      <c r="AC24" s="2">
        <v>165</v>
      </c>
      <c r="AD24" s="2">
        <v>851</v>
      </c>
      <c r="AE24" s="2">
        <v>12</v>
      </c>
      <c r="AF24" s="2">
        <v>2176</v>
      </c>
      <c r="AG24" s="2">
        <v>40</v>
      </c>
      <c r="AH24" s="2">
        <v>182</v>
      </c>
      <c r="AI24" s="2">
        <v>15</v>
      </c>
    </row>
    <row r="25" spans="1:35" s="24" customFormat="1" ht="20.100000000000001" customHeight="1" x14ac:dyDescent="0.3">
      <c r="A25" s="29" t="s">
        <v>242</v>
      </c>
      <c r="B25" s="3">
        <v>107901</v>
      </c>
      <c r="C25" s="168">
        <f>SUM('112年'!D25)</f>
        <v>471</v>
      </c>
      <c r="D25" s="1">
        <f t="shared" si="0"/>
        <v>470</v>
      </c>
      <c r="E25" s="2">
        <v>626</v>
      </c>
      <c r="F25" s="2">
        <v>46</v>
      </c>
      <c r="G25" s="2">
        <v>61</v>
      </c>
      <c r="H25" s="2">
        <v>179</v>
      </c>
      <c r="I25" s="2">
        <v>178</v>
      </c>
      <c r="J25" s="2">
        <v>0</v>
      </c>
      <c r="K25" s="2">
        <v>6</v>
      </c>
      <c r="L25" s="2">
        <v>7</v>
      </c>
      <c r="M25" s="2">
        <v>51</v>
      </c>
      <c r="N25" s="2">
        <v>4</v>
      </c>
      <c r="O25" s="2">
        <v>3</v>
      </c>
      <c r="P25" s="2">
        <v>3101</v>
      </c>
      <c r="Q25" s="2">
        <v>23</v>
      </c>
      <c r="R25" s="2">
        <v>18</v>
      </c>
      <c r="S25" s="2">
        <v>6</v>
      </c>
      <c r="T25" s="2">
        <v>8</v>
      </c>
      <c r="U25" s="2">
        <v>2</v>
      </c>
      <c r="V25" s="2">
        <v>0</v>
      </c>
      <c r="W25" s="2">
        <v>3</v>
      </c>
      <c r="X25" s="2">
        <v>6</v>
      </c>
      <c r="Y25" s="2">
        <v>1</v>
      </c>
      <c r="Z25" s="2">
        <v>1</v>
      </c>
      <c r="AA25" s="2">
        <v>1</v>
      </c>
      <c r="AB25" s="2">
        <v>13694</v>
      </c>
      <c r="AC25" s="2">
        <v>171</v>
      </c>
      <c r="AD25" s="2">
        <v>893</v>
      </c>
      <c r="AE25" s="2">
        <v>23</v>
      </c>
      <c r="AF25" s="2">
        <v>1092</v>
      </c>
      <c r="AG25" s="2">
        <v>29</v>
      </c>
      <c r="AH25" s="2">
        <v>4</v>
      </c>
      <c r="AI25" s="2">
        <v>0</v>
      </c>
    </row>
    <row r="26" spans="1:35" s="24" customFormat="1" ht="20.100000000000001" customHeight="1" x14ac:dyDescent="0.3">
      <c r="A26" s="29" t="s">
        <v>243</v>
      </c>
      <c r="B26" s="3">
        <v>361441</v>
      </c>
      <c r="C26" s="1">
        <f>SUM('112年'!D26)</f>
        <v>1997</v>
      </c>
      <c r="D26" s="1">
        <f t="shared" si="0"/>
        <v>1836</v>
      </c>
      <c r="E26" s="2">
        <v>2989</v>
      </c>
      <c r="F26" s="2">
        <v>245</v>
      </c>
      <c r="G26" s="2">
        <v>194</v>
      </c>
      <c r="H26" s="2">
        <v>496</v>
      </c>
      <c r="I26" s="2">
        <v>901</v>
      </c>
      <c r="J26" s="2">
        <v>0</v>
      </c>
      <c r="K26" s="2">
        <v>0</v>
      </c>
      <c r="L26" s="2">
        <v>1</v>
      </c>
      <c r="M26" s="2">
        <v>7</v>
      </c>
      <c r="N26" s="2">
        <v>41</v>
      </c>
      <c r="O26" s="2">
        <v>52</v>
      </c>
      <c r="P26" s="2">
        <v>9696</v>
      </c>
      <c r="Q26" s="2">
        <v>54</v>
      </c>
      <c r="R26" s="2">
        <v>47</v>
      </c>
      <c r="S26" s="2">
        <v>62</v>
      </c>
      <c r="T26" s="2">
        <v>95</v>
      </c>
      <c r="U26" s="2">
        <v>24</v>
      </c>
      <c r="V26" s="2">
        <v>31</v>
      </c>
      <c r="W26" s="2">
        <v>17</v>
      </c>
      <c r="X26" s="2">
        <v>21</v>
      </c>
      <c r="Y26" s="2">
        <v>3</v>
      </c>
      <c r="Z26" s="2">
        <v>15</v>
      </c>
      <c r="AA26" s="2">
        <v>1</v>
      </c>
      <c r="AB26" s="2">
        <v>8939</v>
      </c>
      <c r="AC26" s="2">
        <v>92</v>
      </c>
      <c r="AD26" s="2">
        <v>648</v>
      </c>
      <c r="AE26" s="2">
        <v>20</v>
      </c>
      <c r="AF26" s="2">
        <v>1054</v>
      </c>
      <c r="AG26" s="2">
        <v>62</v>
      </c>
      <c r="AH26" s="2">
        <v>23</v>
      </c>
      <c r="AI26" s="2">
        <v>24</v>
      </c>
    </row>
    <row r="27" spans="1:35" s="24" customFormat="1" ht="20.100000000000001" customHeight="1" x14ac:dyDescent="0.3">
      <c r="A27" s="29" t="s">
        <v>244</v>
      </c>
      <c r="B27" s="3">
        <v>457242</v>
      </c>
      <c r="C27" s="1">
        <f>SUM('112年'!D27)</f>
        <v>709</v>
      </c>
      <c r="D27" s="1">
        <f t="shared" si="0"/>
        <v>695</v>
      </c>
      <c r="E27" s="2">
        <v>525</v>
      </c>
      <c r="F27" s="2">
        <v>185</v>
      </c>
      <c r="G27" s="2">
        <v>119</v>
      </c>
      <c r="H27" s="2">
        <v>242</v>
      </c>
      <c r="I27" s="2">
        <v>149</v>
      </c>
      <c r="J27" s="2">
        <v>0</v>
      </c>
      <c r="K27" s="2">
        <v>0</v>
      </c>
      <c r="L27" s="2">
        <v>3</v>
      </c>
      <c r="M27" s="2">
        <v>40</v>
      </c>
      <c r="N27" s="2">
        <v>29</v>
      </c>
      <c r="O27" s="2">
        <v>20</v>
      </c>
      <c r="P27" s="2">
        <v>3848</v>
      </c>
      <c r="Q27" s="2">
        <v>0</v>
      </c>
      <c r="R27" s="2">
        <v>0</v>
      </c>
      <c r="S27" s="2">
        <v>46</v>
      </c>
      <c r="T27" s="2">
        <v>26</v>
      </c>
      <c r="U27" s="2">
        <v>0</v>
      </c>
      <c r="V27" s="2">
        <v>0</v>
      </c>
      <c r="W27" s="2">
        <v>1</v>
      </c>
      <c r="X27" s="2">
        <v>0</v>
      </c>
      <c r="Y27" s="2">
        <v>2</v>
      </c>
      <c r="Z27" s="2">
        <v>13</v>
      </c>
      <c r="AA27" s="2">
        <v>1</v>
      </c>
      <c r="AB27" s="2">
        <v>145</v>
      </c>
      <c r="AC27" s="2">
        <v>2</v>
      </c>
      <c r="AD27" s="2">
        <v>209</v>
      </c>
      <c r="AE27" s="2">
        <v>6</v>
      </c>
      <c r="AF27" s="2">
        <v>2234</v>
      </c>
      <c r="AG27" s="2">
        <v>11</v>
      </c>
      <c r="AH27" s="2">
        <v>10</v>
      </c>
      <c r="AI27" s="2">
        <v>22</v>
      </c>
    </row>
    <row r="28" spans="1:35" s="24" customFormat="1" ht="20.100000000000001" customHeight="1" x14ac:dyDescent="0.3">
      <c r="A28" s="29" t="s">
        <v>245</v>
      </c>
      <c r="B28" s="3">
        <v>262177</v>
      </c>
      <c r="C28" s="1">
        <f>SUM('112年'!D28)</f>
        <v>687</v>
      </c>
      <c r="D28" s="1">
        <f t="shared" si="0"/>
        <v>670</v>
      </c>
      <c r="E28" s="2">
        <v>541</v>
      </c>
      <c r="F28" s="2">
        <v>121</v>
      </c>
      <c r="G28" s="2">
        <v>125</v>
      </c>
      <c r="H28" s="2">
        <v>223</v>
      </c>
      <c r="I28" s="2">
        <v>201</v>
      </c>
      <c r="J28" s="2">
        <v>0</v>
      </c>
      <c r="K28" s="2">
        <v>0</v>
      </c>
      <c r="L28" s="2">
        <v>4</v>
      </c>
      <c r="M28" s="2">
        <v>30</v>
      </c>
      <c r="N28" s="2">
        <v>30</v>
      </c>
      <c r="O28" s="2">
        <v>30</v>
      </c>
      <c r="P28" s="2">
        <v>5998</v>
      </c>
      <c r="Q28" s="2">
        <v>10</v>
      </c>
      <c r="R28" s="2">
        <v>5</v>
      </c>
      <c r="S28" s="2">
        <v>9</v>
      </c>
      <c r="T28" s="2">
        <v>3</v>
      </c>
      <c r="U28" s="2">
        <v>4</v>
      </c>
      <c r="V28" s="2">
        <v>1</v>
      </c>
      <c r="W28" s="2">
        <v>5</v>
      </c>
      <c r="X28" s="2">
        <v>7</v>
      </c>
      <c r="Y28" s="2">
        <v>4</v>
      </c>
      <c r="Z28" s="2">
        <v>11</v>
      </c>
      <c r="AA28" s="2">
        <v>1</v>
      </c>
      <c r="AB28" s="2">
        <v>398</v>
      </c>
      <c r="AC28" s="2">
        <v>14</v>
      </c>
      <c r="AD28" s="2">
        <v>465</v>
      </c>
      <c r="AE28" s="2">
        <v>24</v>
      </c>
      <c r="AF28" s="2">
        <v>1107</v>
      </c>
      <c r="AG28" s="2">
        <v>14</v>
      </c>
      <c r="AH28" s="2">
        <v>2</v>
      </c>
      <c r="AI28" s="2">
        <v>28</v>
      </c>
    </row>
    <row r="29" spans="1:35" s="24" customFormat="1" ht="20.100000000000001" customHeight="1" x14ac:dyDescent="0.3">
      <c r="A29" s="29" t="s">
        <v>200</v>
      </c>
      <c r="B29" s="3">
        <v>143601</v>
      </c>
      <c r="C29" s="1">
        <f>SUM('112年'!D29)</f>
        <v>236</v>
      </c>
      <c r="D29" s="1">
        <f t="shared" si="0"/>
        <v>201</v>
      </c>
      <c r="E29" s="2">
        <v>571</v>
      </c>
      <c r="F29" s="2">
        <v>17</v>
      </c>
      <c r="G29" s="2">
        <v>14</v>
      </c>
      <c r="H29" s="2">
        <v>85</v>
      </c>
      <c r="I29" s="2">
        <v>84</v>
      </c>
      <c r="J29" s="2">
        <v>1</v>
      </c>
      <c r="K29" s="2">
        <v>0</v>
      </c>
      <c r="L29" s="2">
        <v>1</v>
      </c>
      <c r="M29" s="2">
        <v>7</v>
      </c>
      <c r="N29" s="2">
        <v>5</v>
      </c>
      <c r="O29" s="2">
        <v>1</v>
      </c>
      <c r="P29" s="2">
        <v>871</v>
      </c>
      <c r="Q29" s="2">
        <v>0</v>
      </c>
      <c r="R29" s="2">
        <v>0</v>
      </c>
      <c r="S29" s="2">
        <v>1</v>
      </c>
      <c r="T29" s="2">
        <v>1</v>
      </c>
      <c r="U29" s="2">
        <v>0</v>
      </c>
      <c r="V29" s="2">
        <v>0</v>
      </c>
      <c r="W29" s="2">
        <v>0</v>
      </c>
      <c r="X29" s="2">
        <v>0</v>
      </c>
      <c r="Y29" s="2">
        <v>1</v>
      </c>
      <c r="Z29" s="2">
        <v>0</v>
      </c>
      <c r="AA29" s="2">
        <v>1</v>
      </c>
      <c r="AB29" s="2">
        <v>5115</v>
      </c>
      <c r="AC29" s="2">
        <v>43</v>
      </c>
      <c r="AD29" s="2">
        <v>229</v>
      </c>
      <c r="AE29" s="2">
        <v>21</v>
      </c>
      <c r="AF29" s="2">
        <v>1416</v>
      </c>
      <c r="AG29" s="2">
        <v>24</v>
      </c>
      <c r="AH29" s="2">
        <v>5</v>
      </c>
      <c r="AI29" s="2">
        <v>0</v>
      </c>
    </row>
    <row r="30" spans="1:35" s="24" customFormat="1" ht="20.100000000000001" customHeight="1" x14ac:dyDescent="0.3">
      <c r="A30" s="30" t="s">
        <v>247</v>
      </c>
      <c r="B30" s="9">
        <v>13950</v>
      </c>
      <c r="C30" s="10">
        <f>SUM('112年'!D30)</f>
        <v>27</v>
      </c>
      <c r="D30" s="10">
        <f t="shared" si="0"/>
        <v>26</v>
      </c>
      <c r="E30" s="5">
        <v>24</v>
      </c>
      <c r="F30" s="5">
        <v>3</v>
      </c>
      <c r="G30" s="5">
        <v>4</v>
      </c>
      <c r="H30" s="5">
        <v>7</v>
      </c>
      <c r="I30" s="5">
        <v>12</v>
      </c>
      <c r="J30" s="5">
        <v>0</v>
      </c>
      <c r="K30" s="5">
        <v>0</v>
      </c>
      <c r="L30" s="5">
        <v>2</v>
      </c>
      <c r="M30" s="5">
        <v>4</v>
      </c>
      <c r="N30" s="5">
        <v>1</v>
      </c>
      <c r="O30" s="5">
        <v>2</v>
      </c>
      <c r="P30" s="5">
        <v>157</v>
      </c>
      <c r="Q30" s="5">
        <v>0</v>
      </c>
      <c r="R30" s="5">
        <v>0</v>
      </c>
      <c r="S30" s="5">
        <v>2</v>
      </c>
      <c r="T30" s="5">
        <v>1</v>
      </c>
      <c r="U30" s="5">
        <v>0</v>
      </c>
      <c r="V30" s="5">
        <v>0</v>
      </c>
      <c r="W30" s="5">
        <v>0</v>
      </c>
      <c r="X30" s="5">
        <v>0</v>
      </c>
      <c r="Y30" s="5">
        <v>0</v>
      </c>
      <c r="Z30" s="5">
        <v>0</v>
      </c>
      <c r="AA30" s="5">
        <v>0</v>
      </c>
      <c r="AB30" s="5">
        <v>347</v>
      </c>
      <c r="AC30" s="5">
        <v>7</v>
      </c>
      <c r="AD30" s="5">
        <v>69</v>
      </c>
      <c r="AE30" s="5">
        <v>5</v>
      </c>
      <c r="AF30" s="5">
        <v>64</v>
      </c>
      <c r="AG30" s="5">
        <v>2</v>
      </c>
      <c r="AH30" s="5">
        <v>2</v>
      </c>
      <c r="AI30" s="5">
        <v>0</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199"/>
      <c r="C34" s="199"/>
      <c r="D34" s="199"/>
      <c r="E34" s="199"/>
      <c r="F34" s="199"/>
      <c r="G34" s="199"/>
      <c r="H34" s="199"/>
      <c r="I34" s="199"/>
      <c r="J34" s="199"/>
      <c r="K34" s="199"/>
      <c r="L34" s="199"/>
      <c r="M34" s="199"/>
      <c r="N34" s="13"/>
    </row>
    <row r="35" spans="1:14" s="24" customFormat="1" ht="15" customHeight="1" x14ac:dyDescent="0.3">
      <c r="A35" s="198" t="s">
        <v>396</v>
      </c>
      <c r="B35" s="200"/>
      <c r="C35" s="200"/>
      <c r="D35" s="200"/>
      <c r="E35" s="200"/>
      <c r="F35" s="200"/>
      <c r="G35" s="200"/>
      <c r="H35" s="200"/>
      <c r="I35" s="200"/>
      <c r="J35" s="200"/>
      <c r="K35" s="200"/>
      <c r="L35" s="200"/>
      <c r="M35" s="200"/>
      <c r="N35" s="13"/>
    </row>
    <row r="36" spans="1:14" s="24" customFormat="1" ht="13.8" x14ac:dyDescent="0.3">
      <c r="A36" s="36"/>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pans="1:4" s="24" customFormat="1" ht="13.8" x14ac:dyDescent="0.3"/>
    <row r="66" spans="1:4" s="24" customFormat="1" ht="13.8" x14ac:dyDescent="0.3"/>
    <row r="67" spans="1:4" s="24" customFormat="1" ht="13.8" x14ac:dyDescent="0.3"/>
    <row r="68" spans="1:4" s="24" customFormat="1" ht="13.8" x14ac:dyDescent="0.3"/>
    <row r="69" spans="1:4" s="24" customFormat="1" ht="13.8" x14ac:dyDescent="0.3"/>
    <row r="70" spans="1:4" s="24" customFormat="1" ht="13.8" x14ac:dyDescent="0.3"/>
    <row r="71" spans="1:4" s="24" customFormat="1" ht="13.8" x14ac:dyDescent="0.3"/>
    <row r="72" spans="1:4" s="24" customFormat="1" ht="13.8" x14ac:dyDescent="0.3"/>
    <row r="73" spans="1:4" s="24" customFormat="1" ht="13.8" x14ac:dyDescent="0.3"/>
    <row r="74" spans="1:4" s="24" customFormat="1" ht="13.8" x14ac:dyDescent="0.3"/>
    <row r="75" spans="1:4" s="24" customFormat="1" ht="13.8" x14ac:dyDescent="0.3"/>
    <row r="76" spans="1:4" s="24" customFormat="1" ht="13.8" x14ac:dyDescent="0.3"/>
    <row r="77" spans="1:4" s="24" customFormat="1" ht="13.8" x14ac:dyDescent="0.3"/>
    <row r="78" spans="1:4" s="24" customFormat="1" x14ac:dyDescent="0.3">
      <c r="A78" s="13"/>
      <c r="B78" s="13"/>
      <c r="C78" s="13"/>
      <c r="D78" s="13"/>
    </row>
    <row r="79" spans="1:4" s="24" customFormat="1" x14ac:dyDescent="0.3">
      <c r="A79" s="13"/>
      <c r="B79" s="13"/>
      <c r="C79" s="13"/>
      <c r="D79" s="13"/>
    </row>
    <row r="80" spans="1:4" s="24" customFormat="1" x14ac:dyDescent="0.3">
      <c r="A80" s="13"/>
      <c r="B80" s="13"/>
      <c r="C80" s="13"/>
      <c r="D80" s="13"/>
    </row>
    <row r="81" spans="1:4" s="24" customFormat="1" x14ac:dyDescent="0.3">
      <c r="A81" s="13"/>
      <c r="B81" s="13"/>
      <c r="C81" s="13"/>
      <c r="D81" s="13"/>
    </row>
    <row r="82" spans="1:4" s="24" customFormat="1" x14ac:dyDescent="0.3">
      <c r="A82" s="13"/>
      <c r="B82" s="13"/>
      <c r="C82" s="13"/>
      <c r="D82" s="13"/>
    </row>
    <row r="83" spans="1:4" s="24" customFormat="1" x14ac:dyDescent="0.3">
      <c r="A83" s="13"/>
      <c r="B83" s="13"/>
      <c r="C83" s="13"/>
      <c r="D83" s="13"/>
    </row>
    <row r="84" spans="1:4" s="24" customFormat="1" x14ac:dyDescent="0.3">
      <c r="A84" s="13"/>
      <c r="B84" s="13"/>
      <c r="C84" s="13"/>
      <c r="D84" s="13"/>
    </row>
    <row r="85" spans="1:4" s="24" customFormat="1" x14ac:dyDescent="0.3">
      <c r="A85" s="13"/>
      <c r="B85" s="13"/>
      <c r="C85" s="13"/>
      <c r="D85" s="13"/>
    </row>
    <row r="86" spans="1:4" s="24" customFormat="1" x14ac:dyDescent="0.3">
      <c r="A86" s="13"/>
      <c r="B86" s="13"/>
      <c r="C86" s="13"/>
      <c r="D86" s="13"/>
    </row>
    <row r="87" spans="1:4" s="24" customFormat="1" x14ac:dyDescent="0.3">
      <c r="A87" s="13"/>
      <c r="B87" s="13"/>
      <c r="C87" s="13"/>
      <c r="D87" s="13"/>
    </row>
    <row r="88" spans="1:4" s="24" customFormat="1" x14ac:dyDescent="0.3">
      <c r="A88" s="13"/>
      <c r="B88" s="13"/>
      <c r="C88" s="13"/>
      <c r="D88" s="13"/>
    </row>
    <row r="89" spans="1:4" s="24" customFormat="1" x14ac:dyDescent="0.3">
      <c r="A89" s="13"/>
      <c r="B89" s="13"/>
      <c r="C89" s="13"/>
      <c r="D89" s="13"/>
    </row>
    <row r="90" spans="1:4" s="24" customFormat="1" x14ac:dyDescent="0.3">
      <c r="A90" s="13"/>
      <c r="B90" s="13"/>
      <c r="C90" s="13"/>
      <c r="D90" s="13"/>
    </row>
    <row r="91" spans="1:4" s="24" customFormat="1" x14ac:dyDescent="0.3">
      <c r="A91" s="13"/>
      <c r="B91" s="13"/>
      <c r="C91" s="13"/>
      <c r="D91" s="13"/>
    </row>
    <row r="92" spans="1:4" s="24" customFormat="1" x14ac:dyDescent="0.3">
      <c r="A92" s="13"/>
      <c r="B92" s="13"/>
      <c r="C92" s="13"/>
      <c r="D92" s="13"/>
    </row>
    <row r="93" spans="1:4" s="24" customFormat="1" x14ac:dyDescent="0.3">
      <c r="A93" s="13"/>
      <c r="B93" s="13"/>
      <c r="C93" s="13"/>
      <c r="D93" s="13"/>
    </row>
    <row r="94" spans="1:4" s="24" customFormat="1" x14ac:dyDescent="0.3">
      <c r="A94" s="13"/>
      <c r="B94" s="13"/>
      <c r="C94" s="13"/>
      <c r="D94" s="13"/>
    </row>
    <row r="95" spans="1:4" s="24" customFormat="1" x14ac:dyDescent="0.3">
      <c r="A95" s="13"/>
      <c r="B95" s="13"/>
      <c r="C95" s="13"/>
      <c r="D95" s="13"/>
    </row>
    <row r="96" spans="1:4" s="24" customFormat="1" x14ac:dyDescent="0.3">
      <c r="A96" s="13"/>
      <c r="B96" s="13"/>
      <c r="C96" s="13"/>
      <c r="D96" s="13"/>
    </row>
    <row r="97" spans="1:4" s="24" customFormat="1" x14ac:dyDescent="0.3">
      <c r="A97" s="13"/>
      <c r="B97" s="13"/>
      <c r="C97" s="13"/>
      <c r="D97" s="13"/>
    </row>
    <row r="98" spans="1:4" s="24" customFormat="1" x14ac:dyDescent="0.3">
      <c r="A98" s="13"/>
      <c r="B98" s="13"/>
      <c r="C98" s="13"/>
      <c r="D98" s="13"/>
    </row>
    <row r="99" spans="1:4" s="24" customFormat="1" x14ac:dyDescent="0.3">
      <c r="A99" s="13"/>
      <c r="B99" s="13"/>
      <c r="C99" s="13"/>
      <c r="D99" s="13"/>
    </row>
  </sheetData>
  <mergeCells count="34">
    <mergeCell ref="A5:A7"/>
    <mergeCell ref="B5:B7"/>
    <mergeCell ref="E5:E7"/>
    <mergeCell ref="F5:K5"/>
    <mergeCell ref="L5:M6"/>
    <mergeCell ref="AF1:AG1"/>
    <mergeCell ref="AH1:AI1"/>
    <mergeCell ref="AF2:AG2"/>
    <mergeCell ref="AH2:AI2"/>
    <mergeCell ref="A3:AI3"/>
    <mergeCell ref="AF5:AG6"/>
    <mergeCell ref="AH5:AH7"/>
    <mergeCell ref="N5:O6"/>
    <mergeCell ref="P5:P7"/>
    <mergeCell ref="Q5:R6"/>
    <mergeCell ref="S5:T6"/>
    <mergeCell ref="U5:V6"/>
    <mergeCell ref="W5:X6"/>
    <mergeCell ref="A34:M34"/>
    <mergeCell ref="A35:M35"/>
    <mergeCell ref="C5:D5"/>
    <mergeCell ref="AI5:AI7"/>
    <mergeCell ref="C6:C7"/>
    <mergeCell ref="D6:D7"/>
    <mergeCell ref="F6:F7"/>
    <mergeCell ref="G6:G7"/>
    <mergeCell ref="H6:H7"/>
    <mergeCell ref="I6:I7"/>
    <mergeCell ref="J6:J7"/>
    <mergeCell ref="K6:K7"/>
    <mergeCell ref="Y5:Y7"/>
    <mergeCell ref="Z5:AA6"/>
    <mergeCell ref="AB5:AC6"/>
    <mergeCell ref="AD5:AE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69E2B-F614-4319-A366-57E298534D38}">
  <dimension ref="A1:AI99"/>
  <sheetViews>
    <sheetView showGridLines="0" zoomScale="85" zoomScaleNormal="85" zoomScaleSheetLayoutView="100" workbookViewId="0">
      <pane xSplit="1" ySplit="7" topLeftCell="B8" activePane="bottomRight" state="frozen"/>
      <selection activeCell="C16" sqref="C16"/>
      <selection pane="topRight" activeCell="C16" sqref="C16"/>
      <selection pane="bottomLeft" activeCell="C16" sqref="C16"/>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2187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7.88671875" style="13" customWidth="1"/>
    <col min="29" max="29" width="6.109375" style="13" customWidth="1"/>
    <col min="30" max="30" width="7.88671875" style="13" customWidth="1"/>
    <col min="31" max="31" width="5.44140625" style="13" customWidth="1"/>
    <col min="32" max="32" width="8.44140625" style="13" customWidth="1"/>
    <col min="33" max="33" width="7.21875" style="13" customWidth="1"/>
    <col min="34" max="34" width="9.33203125" style="13" customWidth="1"/>
    <col min="35" max="35" width="7.77734375" style="13" customWidth="1"/>
    <col min="36" max="16384" width="9" style="13"/>
  </cols>
  <sheetData>
    <row r="1" spans="1:35" x14ac:dyDescent="0.3">
      <c r="A1" s="11" t="s">
        <v>0</v>
      </c>
      <c r="B1" s="12"/>
      <c r="E1" s="14"/>
      <c r="F1" s="14"/>
      <c r="G1" s="14"/>
      <c r="H1" s="14"/>
      <c r="I1" s="14"/>
      <c r="J1" s="14"/>
      <c r="K1" s="14"/>
      <c r="L1" s="14"/>
      <c r="AF1" s="191" t="s">
        <v>399</v>
      </c>
      <c r="AG1" s="211"/>
      <c r="AH1" s="212" t="s">
        <v>383</v>
      </c>
      <c r="AI1" s="213"/>
    </row>
    <row r="2" spans="1:35"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5" ht="42.75" customHeight="1" x14ac:dyDescent="0.3">
      <c r="A3" s="216" t="s">
        <v>599</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8"/>
      <c r="C4" s="19"/>
      <c r="D4" s="19"/>
      <c r="E4" s="19"/>
      <c r="F4" s="19"/>
      <c r="G4" s="19"/>
      <c r="H4" s="19"/>
      <c r="I4" s="19"/>
      <c r="J4" s="19"/>
      <c r="K4" s="19"/>
      <c r="L4" s="19"/>
      <c r="M4" s="19"/>
      <c r="N4" s="19"/>
      <c r="O4" s="19"/>
      <c r="P4" s="20" t="s">
        <v>401</v>
      </c>
      <c r="Q4" s="19"/>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51</v>
      </c>
      <c r="B5" s="201" t="s">
        <v>139</v>
      </c>
      <c r="C5" s="22" t="s">
        <v>58</v>
      </c>
      <c r="D5" s="23"/>
      <c r="E5" s="201" t="s">
        <v>324</v>
      </c>
      <c r="F5" s="212" t="s">
        <v>142</v>
      </c>
      <c r="G5" s="220"/>
      <c r="H5" s="220"/>
      <c r="I5" s="220"/>
      <c r="J5" s="220"/>
      <c r="K5" s="221"/>
      <c r="L5" s="204" t="s">
        <v>143</v>
      </c>
      <c r="M5" s="209"/>
      <c r="N5" s="204" t="s">
        <v>292</v>
      </c>
      <c r="O5" s="209"/>
      <c r="P5" s="201" t="s">
        <v>328</v>
      </c>
      <c r="Q5" s="204" t="s">
        <v>381</v>
      </c>
      <c r="R5" s="194"/>
      <c r="S5" s="204" t="s">
        <v>389</v>
      </c>
      <c r="T5" s="194"/>
      <c r="U5" s="204" t="s">
        <v>205</v>
      </c>
      <c r="V5" s="209"/>
      <c r="W5" s="204" t="s">
        <v>297</v>
      </c>
      <c r="X5" s="209"/>
      <c r="Y5" s="201" t="s">
        <v>298</v>
      </c>
      <c r="Z5" s="204" t="s">
        <v>388</v>
      </c>
      <c r="AA5" s="194"/>
      <c r="AB5" s="204" t="s">
        <v>148</v>
      </c>
      <c r="AC5" s="209"/>
      <c r="AD5" s="204" t="s">
        <v>149</v>
      </c>
      <c r="AE5" s="209"/>
      <c r="AF5" s="204" t="s">
        <v>150</v>
      </c>
      <c r="AG5" s="209"/>
      <c r="AH5" s="201" t="s">
        <v>402</v>
      </c>
      <c r="AI5" s="204" t="s">
        <v>403</v>
      </c>
    </row>
    <row r="6" spans="1:35" s="24" customFormat="1" ht="30.75" customHeight="1" x14ac:dyDescent="0.3">
      <c r="A6" s="217"/>
      <c r="B6" s="202"/>
      <c r="C6" s="201" t="s">
        <v>53</v>
      </c>
      <c r="D6" s="201" t="s">
        <v>54</v>
      </c>
      <c r="E6" s="202"/>
      <c r="F6" s="207" t="s">
        <v>152</v>
      </c>
      <c r="G6" s="207" t="s">
        <v>153</v>
      </c>
      <c r="H6" s="207" t="s">
        <v>154</v>
      </c>
      <c r="I6" s="207" t="s">
        <v>155</v>
      </c>
      <c r="J6" s="207" t="s">
        <v>156</v>
      </c>
      <c r="K6" s="207" t="s">
        <v>310</v>
      </c>
      <c r="L6" s="205"/>
      <c r="M6" s="223"/>
      <c r="N6" s="205"/>
      <c r="O6" s="223"/>
      <c r="P6" s="202"/>
      <c r="Q6" s="195"/>
      <c r="R6" s="196"/>
      <c r="S6" s="197"/>
      <c r="T6" s="222"/>
      <c r="U6" s="205"/>
      <c r="V6" s="223"/>
      <c r="W6" s="205"/>
      <c r="X6" s="223"/>
      <c r="Y6" s="202"/>
      <c r="Z6" s="197"/>
      <c r="AA6" s="222"/>
      <c r="AB6" s="206"/>
      <c r="AC6" s="210"/>
      <c r="AD6" s="206"/>
      <c r="AE6" s="210"/>
      <c r="AF6" s="206"/>
      <c r="AG6" s="210"/>
      <c r="AH6" s="202"/>
      <c r="AI6" s="205"/>
    </row>
    <row r="7" spans="1:35"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5" s="28" customFormat="1" ht="20.100000000000001" customHeight="1" x14ac:dyDescent="0.3">
      <c r="A8" s="27" t="s">
        <v>404</v>
      </c>
      <c r="B8" s="7">
        <f>SUM(B9:B30)</f>
        <v>23420442</v>
      </c>
      <c r="C8" s="8">
        <f>SUM(C9:C30)</f>
        <v>105338</v>
      </c>
      <c r="D8" s="6">
        <f>SUM(F8:K8)</f>
        <v>96768</v>
      </c>
      <c r="E8" s="6">
        <f t="shared" ref="E8:AI8" si="0">SUM(E9:E30)</f>
        <v>111437</v>
      </c>
      <c r="F8" s="6">
        <f t="shared" si="0"/>
        <v>17148</v>
      </c>
      <c r="G8" s="6">
        <f t="shared" si="0"/>
        <v>14078</v>
      </c>
      <c r="H8" s="6">
        <f t="shared" si="0"/>
        <v>28187</v>
      </c>
      <c r="I8" s="6">
        <f t="shared" si="0"/>
        <v>35577</v>
      </c>
      <c r="J8" s="6">
        <f t="shared" si="0"/>
        <v>1636</v>
      </c>
      <c r="K8" s="8">
        <f t="shared" si="0"/>
        <v>142</v>
      </c>
      <c r="L8" s="8">
        <f t="shared" si="0"/>
        <v>272</v>
      </c>
      <c r="M8" s="8">
        <f t="shared" si="0"/>
        <v>3032</v>
      </c>
      <c r="N8" s="8">
        <f t="shared" si="0"/>
        <v>3050</v>
      </c>
      <c r="O8" s="8">
        <f t="shared" si="0"/>
        <v>2658</v>
      </c>
      <c r="P8" s="8">
        <f t="shared" si="0"/>
        <v>574205</v>
      </c>
      <c r="Q8" s="6">
        <f t="shared" si="0"/>
        <v>460</v>
      </c>
      <c r="R8" s="6">
        <f t="shared" si="0"/>
        <v>375</v>
      </c>
      <c r="S8" s="6">
        <f t="shared" si="0"/>
        <v>1959</v>
      </c>
      <c r="T8" s="6">
        <f t="shared" si="0"/>
        <v>1581</v>
      </c>
      <c r="U8" s="8">
        <f t="shared" si="0"/>
        <v>135</v>
      </c>
      <c r="V8" s="8">
        <f t="shared" si="0"/>
        <v>123</v>
      </c>
      <c r="W8" s="6">
        <f t="shared" si="0"/>
        <v>204</v>
      </c>
      <c r="X8" s="6">
        <f t="shared" si="0"/>
        <v>229</v>
      </c>
      <c r="Y8" s="8">
        <f t="shared" si="0"/>
        <v>101</v>
      </c>
      <c r="Z8" s="8">
        <f t="shared" si="0"/>
        <v>579</v>
      </c>
      <c r="AA8" s="8">
        <f t="shared" si="0"/>
        <v>178</v>
      </c>
      <c r="AB8" s="8">
        <f t="shared" si="0"/>
        <v>346869</v>
      </c>
      <c r="AC8" s="8">
        <f t="shared" si="0"/>
        <v>5344</v>
      </c>
      <c r="AD8" s="8">
        <f t="shared" si="0"/>
        <v>15090</v>
      </c>
      <c r="AE8" s="8">
        <f t="shared" si="0"/>
        <v>804</v>
      </c>
      <c r="AF8" s="6">
        <f>SUM(AF9:AF30)</f>
        <v>29645</v>
      </c>
      <c r="AG8" s="6">
        <f t="shared" si="0"/>
        <v>880</v>
      </c>
      <c r="AH8" s="8">
        <f t="shared" si="0"/>
        <v>1250</v>
      </c>
      <c r="AI8" s="8">
        <f t="shared" si="0"/>
        <v>2190</v>
      </c>
    </row>
    <row r="9" spans="1:35" s="24" customFormat="1" ht="20.100000000000001" customHeight="1" x14ac:dyDescent="0.3">
      <c r="A9" s="29" t="s">
        <v>180</v>
      </c>
      <c r="B9" s="3">
        <v>4041120</v>
      </c>
      <c r="C9" s="1">
        <v>17595</v>
      </c>
      <c r="D9" s="1">
        <f t="shared" ref="D9:D30" si="1">SUM(F9:K9)</f>
        <v>14746</v>
      </c>
      <c r="E9" s="2">
        <v>11291</v>
      </c>
      <c r="F9" s="2">
        <v>2082</v>
      </c>
      <c r="G9" s="2">
        <v>2144</v>
      </c>
      <c r="H9" s="2">
        <v>4424</v>
      </c>
      <c r="I9" s="2">
        <v>5999</v>
      </c>
      <c r="J9" s="2">
        <v>97</v>
      </c>
      <c r="K9" s="2">
        <v>0</v>
      </c>
      <c r="L9" s="2">
        <v>46</v>
      </c>
      <c r="M9" s="2">
        <v>411</v>
      </c>
      <c r="N9" s="2">
        <v>332</v>
      </c>
      <c r="O9" s="2">
        <v>310</v>
      </c>
      <c r="P9" s="2">
        <v>90044</v>
      </c>
      <c r="Q9" s="2">
        <v>95</v>
      </c>
      <c r="R9" s="2">
        <v>73</v>
      </c>
      <c r="S9" s="2">
        <v>39</v>
      </c>
      <c r="T9" s="2">
        <v>51</v>
      </c>
      <c r="U9" s="2">
        <v>14</v>
      </c>
      <c r="V9" s="2">
        <v>20</v>
      </c>
      <c r="W9" s="2">
        <v>0</v>
      </c>
      <c r="X9" s="2">
        <v>23</v>
      </c>
      <c r="Y9" s="2">
        <v>9</v>
      </c>
      <c r="Z9" s="2">
        <v>64</v>
      </c>
      <c r="AA9" s="2">
        <v>28</v>
      </c>
      <c r="AB9" s="2">
        <v>38460</v>
      </c>
      <c r="AC9" s="2">
        <v>417</v>
      </c>
      <c r="AD9" s="2">
        <v>198</v>
      </c>
      <c r="AE9" s="2">
        <v>19</v>
      </c>
      <c r="AF9" s="2">
        <v>24</v>
      </c>
      <c r="AG9" s="2">
        <v>2</v>
      </c>
      <c r="AH9" s="2">
        <v>88</v>
      </c>
      <c r="AI9" s="2">
        <v>683</v>
      </c>
    </row>
    <row r="10" spans="1:35" s="24" customFormat="1" ht="20.100000000000001" customHeight="1" x14ac:dyDescent="0.3">
      <c r="A10" s="29" t="s">
        <v>181</v>
      </c>
      <c r="B10" s="3">
        <v>2511886</v>
      </c>
      <c r="C10" s="1">
        <v>12236</v>
      </c>
      <c r="D10" s="1">
        <f t="shared" si="1"/>
        <v>12331</v>
      </c>
      <c r="E10" s="2">
        <v>15374</v>
      </c>
      <c r="F10" s="2">
        <v>1720</v>
      </c>
      <c r="G10" s="2">
        <v>1800</v>
      </c>
      <c r="H10" s="2">
        <v>5303</v>
      </c>
      <c r="I10" s="2">
        <v>3376</v>
      </c>
      <c r="J10" s="2">
        <v>132</v>
      </c>
      <c r="K10" s="2">
        <v>0</v>
      </c>
      <c r="L10" s="2">
        <v>23</v>
      </c>
      <c r="M10" s="2">
        <v>224</v>
      </c>
      <c r="N10" s="2">
        <v>546</v>
      </c>
      <c r="O10" s="2">
        <v>584</v>
      </c>
      <c r="P10" s="2">
        <v>62269</v>
      </c>
      <c r="Q10" s="2">
        <v>64</v>
      </c>
      <c r="R10" s="2">
        <v>38</v>
      </c>
      <c r="S10" s="2">
        <v>41</v>
      </c>
      <c r="T10" s="2">
        <v>69</v>
      </c>
      <c r="U10" s="2">
        <v>32</v>
      </c>
      <c r="V10" s="2">
        <v>38</v>
      </c>
      <c r="W10" s="2">
        <v>8</v>
      </c>
      <c r="X10" s="2">
        <v>12</v>
      </c>
      <c r="Y10" s="2">
        <v>9</v>
      </c>
      <c r="Z10" s="2">
        <v>93</v>
      </c>
      <c r="AA10" s="2">
        <v>29</v>
      </c>
      <c r="AB10" s="2">
        <v>37324</v>
      </c>
      <c r="AC10" s="2">
        <v>612</v>
      </c>
      <c r="AD10" s="2">
        <v>427</v>
      </c>
      <c r="AE10" s="2">
        <v>71</v>
      </c>
      <c r="AF10" s="2">
        <v>554</v>
      </c>
      <c r="AG10" s="2">
        <v>13</v>
      </c>
      <c r="AH10" s="2">
        <v>95</v>
      </c>
      <c r="AI10" s="2">
        <v>181</v>
      </c>
    </row>
    <row r="11" spans="1:35" s="24" customFormat="1" ht="20.100000000000001" customHeight="1" x14ac:dyDescent="0.3">
      <c r="A11" s="29" t="s">
        <v>357</v>
      </c>
      <c r="B11" s="3">
        <v>2317445</v>
      </c>
      <c r="C11" s="1">
        <v>7234</v>
      </c>
      <c r="D11" s="1">
        <f t="shared" si="1"/>
        <v>7111</v>
      </c>
      <c r="E11" s="2">
        <v>5336</v>
      </c>
      <c r="F11" s="2">
        <v>2294</v>
      </c>
      <c r="G11" s="2">
        <v>1458</v>
      </c>
      <c r="H11" s="2">
        <v>1562</v>
      </c>
      <c r="I11" s="2">
        <v>1797</v>
      </c>
      <c r="J11" s="2">
        <v>0</v>
      </c>
      <c r="K11" s="2">
        <v>0</v>
      </c>
      <c r="L11" s="2">
        <v>17</v>
      </c>
      <c r="M11" s="2">
        <v>198</v>
      </c>
      <c r="N11" s="2">
        <v>218</v>
      </c>
      <c r="O11" s="2">
        <v>208</v>
      </c>
      <c r="P11" s="2">
        <v>45615</v>
      </c>
      <c r="Q11" s="2">
        <v>0</v>
      </c>
      <c r="R11" s="2">
        <v>0</v>
      </c>
      <c r="S11" s="2">
        <v>8</v>
      </c>
      <c r="T11" s="2">
        <v>13</v>
      </c>
      <c r="U11" s="2">
        <v>0</v>
      </c>
      <c r="V11" s="2">
        <v>0</v>
      </c>
      <c r="W11" s="2">
        <v>7</v>
      </c>
      <c r="X11" s="2">
        <v>12</v>
      </c>
      <c r="Y11" s="2">
        <v>5</v>
      </c>
      <c r="Z11" s="2">
        <v>48</v>
      </c>
      <c r="AA11" s="2">
        <v>14</v>
      </c>
      <c r="AB11" s="2">
        <v>14874</v>
      </c>
      <c r="AC11" s="2">
        <v>149</v>
      </c>
      <c r="AD11" s="2">
        <v>122</v>
      </c>
      <c r="AE11" s="2">
        <v>2</v>
      </c>
      <c r="AF11" s="2">
        <v>472</v>
      </c>
      <c r="AG11" s="2">
        <v>15</v>
      </c>
      <c r="AH11" s="2">
        <v>3</v>
      </c>
      <c r="AI11" s="2">
        <v>72</v>
      </c>
    </row>
    <row r="12" spans="1:35" s="24" customFormat="1" ht="20.100000000000001" customHeight="1" x14ac:dyDescent="0.3">
      <c r="A12" s="29" t="s">
        <v>182</v>
      </c>
      <c r="B12" s="3">
        <v>2845909</v>
      </c>
      <c r="C12" s="1">
        <v>8746</v>
      </c>
      <c r="D12" s="1">
        <f t="shared" si="1"/>
        <v>7493</v>
      </c>
      <c r="E12" s="2">
        <v>13658</v>
      </c>
      <c r="F12" s="2">
        <v>1993</v>
      </c>
      <c r="G12" s="2">
        <v>1423</v>
      </c>
      <c r="H12" s="2">
        <v>2064</v>
      </c>
      <c r="I12" s="2">
        <v>2012</v>
      </c>
      <c r="J12" s="2">
        <v>1</v>
      </c>
      <c r="K12" s="2">
        <v>0</v>
      </c>
      <c r="L12" s="2">
        <v>36</v>
      </c>
      <c r="M12" s="2">
        <v>317</v>
      </c>
      <c r="N12" s="2">
        <v>54</v>
      </c>
      <c r="O12" s="2">
        <v>57</v>
      </c>
      <c r="P12" s="2">
        <v>73214</v>
      </c>
      <c r="Q12" s="2">
        <v>133</v>
      </c>
      <c r="R12" s="2">
        <v>119</v>
      </c>
      <c r="S12" s="2">
        <v>99</v>
      </c>
      <c r="T12" s="2">
        <v>75</v>
      </c>
      <c r="U12" s="2">
        <v>1</v>
      </c>
      <c r="V12" s="2">
        <v>1</v>
      </c>
      <c r="W12" s="2">
        <v>2</v>
      </c>
      <c r="X12" s="2">
        <v>3</v>
      </c>
      <c r="Y12" s="2">
        <v>14</v>
      </c>
      <c r="Z12" s="2">
        <v>52</v>
      </c>
      <c r="AA12" s="2">
        <v>22</v>
      </c>
      <c r="AB12" s="2">
        <v>24966</v>
      </c>
      <c r="AC12" s="2">
        <v>93</v>
      </c>
      <c r="AD12" s="2">
        <v>1666</v>
      </c>
      <c r="AE12" s="2">
        <v>82</v>
      </c>
      <c r="AF12" s="2">
        <v>0</v>
      </c>
      <c r="AG12" s="2">
        <v>0</v>
      </c>
      <c r="AH12" s="2">
        <v>3</v>
      </c>
      <c r="AI12" s="2">
        <v>92</v>
      </c>
    </row>
    <row r="13" spans="1:35" s="24" customFormat="1" ht="20.100000000000001" customHeight="1" x14ac:dyDescent="0.3">
      <c r="A13" s="29" t="s">
        <v>183</v>
      </c>
      <c r="B13" s="3">
        <v>1859946</v>
      </c>
      <c r="C13" s="1">
        <v>8311</v>
      </c>
      <c r="D13" s="1">
        <f t="shared" si="1"/>
        <v>7498</v>
      </c>
      <c r="E13" s="2">
        <v>9052</v>
      </c>
      <c r="F13" s="2">
        <v>1434</v>
      </c>
      <c r="G13" s="2">
        <v>1161</v>
      </c>
      <c r="H13" s="2">
        <v>1845</v>
      </c>
      <c r="I13" s="2">
        <v>2971</v>
      </c>
      <c r="J13" s="2">
        <v>1</v>
      </c>
      <c r="K13" s="2">
        <v>86</v>
      </c>
      <c r="L13" s="2">
        <v>9</v>
      </c>
      <c r="M13" s="2">
        <v>235</v>
      </c>
      <c r="N13" s="2">
        <v>497</v>
      </c>
      <c r="O13" s="2">
        <v>400</v>
      </c>
      <c r="P13" s="2">
        <v>41189</v>
      </c>
      <c r="Q13" s="2">
        <v>55</v>
      </c>
      <c r="R13" s="2">
        <v>49</v>
      </c>
      <c r="S13" s="2">
        <v>145</v>
      </c>
      <c r="T13" s="2">
        <v>112</v>
      </c>
      <c r="U13" s="2">
        <v>9</v>
      </c>
      <c r="V13" s="2">
        <v>2</v>
      </c>
      <c r="W13" s="2">
        <v>0</v>
      </c>
      <c r="X13" s="2">
        <v>19</v>
      </c>
      <c r="Y13" s="2">
        <v>7</v>
      </c>
      <c r="Z13" s="2">
        <v>35</v>
      </c>
      <c r="AA13" s="2">
        <v>16</v>
      </c>
      <c r="AB13" s="2">
        <v>8665</v>
      </c>
      <c r="AC13" s="2">
        <v>81</v>
      </c>
      <c r="AD13" s="2">
        <v>1394</v>
      </c>
      <c r="AE13" s="2">
        <v>34</v>
      </c>
      <c r="AF13" s="2">
        <v>7293</v>
      </c>
      <c r="AG13" s="2">
        <v>101</v>
      </c>
      <c r="AH13" s="2">
        <v>167</v>
      </c>
      <c r="AI13" s="2">
        <v>420</v>
      </c>
    </row>
    <row r="14" spans="1:35" s="24" customFormat="1" ht="20.100000000000001" customHeight="1" x14ac:dyDescent="0.3">
      <c r="A14" s="29" t="s">
        <v>230</v>
      </c>
      <c r="B14" s="3">
        <v>2737941</v>
      </c>
      <c r="C14" s="1">
        <v>16900</v>
      </c>
      <c r="D14" s="1">
        <f t="shared" si="1"/>
        <v>16085</v>
      </c>
      <c r="E14" s="2">
        <v>17756</v>
      </c>
      <c r="F14" s="2">
        <v>2549</v>
      </c>
      <c r="G14" s="2">
        <v>2239</v>
      </c>
      <c r="H14" s="2">
        <v>3780</v>
      </c>
      <c r="I14" s="2">
        <v>7513</v>
      </c>
      <c r="J14" s="2">
        <v>4</v>
      </c>
      <c r="K14" s="2">
        <v>0</v>
      </c>
      <c r="L14" s="2">
        <v>50</v>
      </c>
      <c r="M14" s="2">
        <v>306</v>
      </c>
      <c r="N14" s="2">
        <v>544</v>
      </c>
      <c r="O14" s="2">
        <v>445</v>
      </c>
      <c r="P14" s="2">
        <v>81012</v>
      </c>
      <c r="Q14" s="2">
        <v>0</v>
      </c>
      <c r="R14" s="2">
        <v>0</v>
      </c>
      <c r="S14" s="2">
        <v>199</v>
      </c>
      <c r="T14" s="2">
        <v>213</v>
      </c>
      <c r="U14" s="2">
        <v>63</v>
      </c>
      <c r="V14" s="2">
        <v>47</v>
      </c>
      <c r="W14" s="2">
        <v>18</v>
      </c>
      <c r="X14" s="2">
        <v>25</v>
      </c>
      <c r="Y14" s="2">
        <v>11</v>
      </c>
      <c r="Z14" s="2">
        <v>78</v>
      </c>
      <c r="AA14" s="2">
        <v>32</v>
      </c>
      <c r="AB14" s="2">
        <v>54961</v>
      </c>
      <c r="AC14" s="2">
        <v>1273</v>
      </c>
      <c r="AD14" s="2">
        <v>3331</v>
      </c>
      <c r="AE14" s="2">
        <v>134</v>
      </c>
      <c r="AF14" s="2">
        <v>522</v>
      </c>
      <c r="AG14" s="2">
        <v>96</v>
      </c>
      <c r="AH14" s="2">
        <v>220</v>
      </c>
      <c r="AI14" s="2">
        <v>426</v>
      </c>
    </row>
    <row r="15" spans="1:35" s="24" customFormat="1" ht="20.100000000000001" customHeight="1" x14ac:dyDescent="0.3">
      <c r="A15" s="29" t="s">
        <v>231</v>
      </c>
      <c r="B15" s="3">
        <v>449890</v>
      </c>
      <c r="C15" s="1">
        <v>3673</v>
      </c>
      <c r="D15" s="171">
        <f t="shared" si="1"/>
        <v>3478</v>
      </c>
      <c r="E15" s="2">
        <v>3014</v>
      </c>
      <c r="F15" s="4">
        <v>347</v>
      </c>
      <c r="G15" s="4">
        <v>346</v>
      </c>
      <c r="H15" s="4">
        <v>1005</v>
      </c>
      <c r="I15" s="4">
        <v>1773</v>
      </c>
      <c r="J15" s="4">
        <v>7</v>
      </c>
      <c r="K15" s="2">
        <v>0</v>
      </c>
      <c r="L15" s="2">
        <v>3</v>
      </c>
      <c r="M15" s="2">
        <v>102</v>
      </c>
      <c r="N15" s="2">
        <v>67</v>
      </c>
      <c r="O15" s="2">
        <v>53</v>
      </c>
      <c r="P15" s="2">
        <v>17347</v>
      </c>
      <c r="Q15" s="2">
        <v>0</v>
      </c>
      <c r="R15" s="2">
        <v>0</v>
      </c>
      <c r="S15" s="2">
        <v>15</v>
      </c>
      <c r="T15" s="2">
        <v>8</v>
      </c>
      <c r="U15" s="2">
        <v>0</v>
      </c>
      <c r="V15" s="2">
        <v>0</v>
      </c>
      <c r="W15" s="2">
        <v>0</v>
      </c>
      <c r="X15" s="2">
        <v>0</v>
      </c>
      <c r="Y15" s="2">
        <v>3</v>
      </c>
      <c r="Z15" s="2">
        <v>7</v>
      </c>
      <c r="AA15" s="2">
        <v>1</v>
      </c>
      <c r="AB15" s="2">
        <v>11386</v>
      </c>
      <c r="AC15" s="2">
        <v>70</v>
      </c>
      <c r="AD15" s="2">
        <v>632</v>
      </c>
      <c r="AE15" s="2">
        <v>30</v>
      </c>
      <c r="AF15" s="2">
        <v>1256</v>
      </c>
      <c r="AG15" s="2">
        <v>46</v>
      </c>
      <c r="AH15" s="2">
        <v>41</v>
      </c>
      <c r="AI15" s="2">
        <v>23</v>
      </c>
    </row>
    <row r="16" spans="1:35" s="24" customFormat="1" ht="20.100000000000001" customHeight="1" x14ac:dyDescent="0.3">
      <c r="A16" s="29" t="s">
        <v>233</v>
      </c>
      <c r="B16" s="3">
        <v>589289</v>
      </c>
      <c r="C16" s="1">
        <v>2484</v>
      </c>
      <c r="D16" s="1">
        <f t="shared" si="1"/>
        <v>2370</v>
      </c>
      <c r="E16" s="2">
        <v>1170</v>
      </c>
      <c r="F16" s="2">
        <v>384</v>
      </c>
      <c r="G16" s="2">
        <v>340</v>
      </c>
      <c r="H16" s="2">
        <v>579</v>
      </c>
      <c r="I16" s="2">
        <v>1064</v>
      </c>
      <c r="J16" s="2">
        <v>3</v>
      </c>
      <c r="K16" s="2">
        <v>0</v>
      </c>
      <c r="L16" s="2">
        <v>4</v>
      </c>
      <c r="M16" s="2">
        <v>99</v>
      </c>
      <c r="N16" s="2">
        <v>5</v>
      </c>
      <c r="O16" s="2">
        <v>6</v>
      </c>
      <c r="P16" s="2">
        <v>14465</v>
      </c>
      <c r="Q16" s="2">
        <v>2</v>
      </c>
      <c r="R16" s="2">
        <v>1</v>
      </c>
      <c r="S16" s="2">
        <v>258</v>
      </c>
      <c r="T16" s="2">
        <v>164</v>
      </c>
      <c r="U16" s="2">
        <v>1</v>
      </c>
      <c r="V16" s="2">
        <v>0</v>
      </c>
      <c r="W16" s="2">
        <v>0</v>
      </c>
      <c r="X16" s="2">
        <v>0</v>
      </c>
      <c r="Y16" s="2">
        <v>4</v>
      </c>
      <c r="Z16" s="2">
        <v>15</v>
      </c>
      <c r="AA16" s="2">
        <v>3</v>
      </c>
      <c r="AB16" s="2">
        <v>9969</v>
      </c>
      <c r="AC16" s="2">
        <v>96</v>
      </c>
      <c r="AD16" s="2">
        <v>218</v>
      </c>
      <c r="AE16" s="2">
        <v>5</v>
      </c>
      <c r="AF16" s="2">
        <v>1970</v>
      </c>
      <c r="AG16" s="2">
        <v>29</v>
      </c>
      <c r="AH16" s="2">
        <v>2</v>
      </c>
      <c r="AI16" s="2">
        <v>8</v>
      </c>
    </row>
    <row r="17" spans="1:35" s="24" customFormat="1" ht="20.100000000000001" customHeight="1" x14ac:dyDescent="0.3">
      <c r="A17" s="29" t="s">
        <v>234</v>
      </c>
      <c r="B17" s="3">
        <v>534575</v>
      </c>
      <c r="C17" s="1">
        <v>2151</v>
      </c>
      <c r="D17" s="1">
        <f t="shared" si="1"/>
        <v>1564</v>
      </c>
      <c r="E17" s="2">
        <v>3196</v>
      </c>
      <c r="F17" s="2">
        <v>365</v>
      </c>
      <c r="G17" s="2">
        <v>275</v>
      </c>
      <c r="H17" s="2">
        <v>426</v>
      </c>
      <c r="I17" s="2">
        <v>498</v>
      </c>
      <c r="J17" s="2">
        <v>0</v>
      </c>
      <c r="K17" s="2">
        <v>0</v>
      </c>
      <c r="L17" s="2">
        <v>4</v>
      </c>
      <c r="M17" s="2">
        <v>128</v>
      </c>
      <c r="N17" s="2">
        <v>141</v>
      </c>
      <c r="O17" s="2">
        <v>78</v>
      </c>
      <c r="P17" s="2">
        <v>10385</v>
      </c>
      <c r="Q17" s="4">
        <v>20</v>
      </c>
      <c r="R17" s="4">
        <v>12</v>
      </c>
      <c r="S17" s="2">
        <v>78</v>
      </c>
      <c r="T17" s="2">
        <v>47</v>
      </c>
      <c r="U17" s="2">
        <v>5</v>
      </c>
      <c r="V17" s="2">
        <v>1</v>
      </c>
      <c r="W17" s="4">
        <v>16</v>
      </c>
      <c r="X17" s="4">
        <v>6</v>
      </c>
      <c r="Y17" s="2">
        <v>3</v>
      </c>
      <c r="Z17" s="2">
        <v>11</v>
      </c>
      <c r="AA17" s="2">
        <v>4</v>
      </c>
      <c r="AB17" s="2">
        <v>2826</v>
      </c>
      <c r="AC17" s="2">
        <v>22</v>
      </c>
      <c r="AD17" s="2">
        <v>1351</v>
      </c>
      <c r="AE17" s="2">
        <v>28</v>
      </c>
      <c r="AF17" s="2">
        <v>1161</v>
      </c>
      <c r="AG17" s="2">
        <v>28</v>
      </c>
      <c r="AH17" s="2">
        <v>8</v>
      </c>
      <c r="AI17" s="2">
        <v>0</v>
      </c>
    </row>
    <row r="18" spans="1:35" s="24" customFormat="1" ht="20.100000000000001" customHeight="1" x14ac:dyDescent="0.3">
      <c r="A18" s="29" t="s">
        <v>235</v>
      </c>
      <c r="B18" s="3">
        <v>1239048</v>
      </c>
      <c r="C18" s="1">
        <v>7416</v>
      </c>
      <c r="D18" s="1">
        <f t="shared" si="1"/>
        <v>7157</v>
      </c>
      <c r="E18" s="2">
        <v>5098</v>
      </c>
      <c r="F18" s="2">
        <v>826</v>
      </c>
      <c r="G18" s="2">
        <v>559</v>
      </c>
      <c r="H18" s="2">
        <v>2377</v>
      </c>
      <c r="I18" s="2">
        <v>2547</v>
      </c>
      <c r="J18" s="2">
        <v>848</v>
      </c>
      <c r="K18" s="2">
        <v>0</v>
      </c>
      <c r="L18" s="2">
        <v>10</v>
      </c>
      <c r="M18" s="2">
        <v>183</v>
      </c>
      <c r="N18" s="2">
        <v>137</v>
      </c>
      <c r="O18" s="2">
        <v>109</v>
      </c>
      <c r="P18" s="2">
        <v>36285</v>
      </c>
      <c r="Q18" s="2">
        <v>6</v>
      </c>
      <c r="R18" s="2">
        <v>4</v>
      </c>
      <c r="S18" s="2">
        <v>197</v>
      </c>
      <c r="T18" s="2">
        <v>130</v>
      </c>
      <c r="U18" s="2">
        <v>1</v>
      </c>
      <c r="V18" s="2">
        <v>1</v>
      </c>
      <c r="W18" s="2">
        <v>6</v>
      </c>
      <c r="X18" s="2">
        <v>0</v>
      </c>
      <c r="Y18" s="2">
        <v>5</v>
      </c>
      <c r="Z18" s="2">
        <v>25</v>
      </c>
      <c r="AA18" s="2">
        <v>6</v>
      </c>
      <c r="AB18" s="2">
        <v>13058</v>
      </c>
      <c r="AC18" s="2">
        <v>286</v>
      </c>
      <c r="AD18" s="2">
        <v>593</v>
      </c>
      <c r="AE18" s="2">
        <v>130</v>
      </c>
      <c r="AF18" s="2">
        <v>1223</v>
      </c>
      <c r="AG18" s="2">
        <v>158</v>
      </c>
      <c r="AH18" s="2">
        <v>173</v>
      </c>
      <c r="AI18" s="2">
        <v>63</v>
      </c>
    </row>
    <row r="19" spans="1:35" s="24" customFormat="1" ht="20.100000000000001" customHeight="1" x14ac:dyDescent="0.3">
      <c r="A19" s="29" t="s">
        <v>236</v>
      </c>
      <c r="B19" s="3">
        <v>477094</v>
      </c>
      <c r="C19" s="1">
        <v>1838</v>
      </c>
      <c r="D19" s="1">
        <f t="shared" si="1"/>
        <v>1674</v>
      </c>
      <c r="E19" s="2">
        <v>3394</v>
      </c>
      <c r="F19" s="2">
        <v>397</v>
      </c>
      <c r="G19" s="2">
        <v>264</v>
      </c>
      <c r="H19" s="2">
        <v>385</v>
      </c>
      <c r="I19" s="2">
        <v>628</v>
      </c>
      <c r="J19" s="2">
        <v>0</v>
      </c>
      <c r="K19" s="2">
        <v>0</v>
      </c>
      <c r="L19" s="2">
        <v>17</v>
      </c>
      <c r="M19" s="2">
        <v>120</v>
      </c>
      <c r="N19" s="2">
        <v>35</v>
      </c>
      <c r="O19" s="2">
        <v>28</v>
      </c>
      <c r="P19" s="2">
        <v>13593</v>
      </c>
      <c r="Q19" s="2">
        <v>0</v>
      </c>
      <c r="R19" s="2">
        <v>0</v>
      </c>
      <c r="S19" s="2">
        <v>96</v>
      </c>
      <c r="T19" s="2">
        <v>66</v>
      </c>
      <c r="U19" s="2">
        <v>0</v>
      </c>
      <c r="V19" s="2">
        <v>0</v>
      </c>
      <c r="W19" s="2">
        <v>1</v>
      </c>
      <c r="X19" s="2">
        <v>0</v>
      </c>
      <c r="Y19" s="2">
        <v>2</v>
      </c>
      <c r="Z19" s="2">
        <v>27</v>
      </c>
      <c r="AA19" s="2">
        <v>8</v>
      </c>
      <c r="AB19" s="2">
        <v>24233</v>
      </c>
      <c r="AC19" s="2">
        <v>277</v>
      </c>
      <c r="AD19" s="2">
        <v>668</v>
      </c>
      <c r="AE19" s="2">
        <v>17</v>
      </c>
      <c r="AF19" s="2">
        <v>1266</v>
      </c>
      <c r="AG19" s="2">
        <v>45</v>
      </c>
      <c r="AH19" s="2">
        <v>30</v>
      </c>
      <c r="AI19" s="2">
        <v>13</v>
      </c>
    </row>
    <row r="20" spans="1:35" s="24" customFormat="1" ht="20.100000000000001" customHeight="1" x14ac:dyDescent="0.3">
      <c r="A20" s="29" t="s">
        <v>237</v>
      </c>
      <c r="B20" s="3">
        <v>659468</v>
      </c>
      <c r="C20" s="1">
        <v>2055</v>
      </c>
      <c r="D20" s="1">
        <f t="shared" si="1"/>
        <v>2055</v>
      </c>
      <c r="E20" s="2">
        <v>4610</v>
      </c>
      <c r="F20" s="2">
        <v>554</v>
      </c>
      <c r="G20" s="2">
        <v>416</v>
      </c>
      <c r="H20" s="2">
        <v>735</v>
      </c>
      <c r="I20" s="2">
        <v>350</v>
      </c>
      <c r="J20" s="2">
        <v>0</v>
      </c>
      <c r="K20" s="2">
        <v>0</v>
      </c>
      <c r="L20" s="2">
        <v>12</v>
      </c>
      <c r="M20" s="2">
        <v>160</v>
      </c>
      <c r="N20" s="2">
        <v>40</v>
      </c>
      <c r="O20" s="2">
        <v>41</v>
      </c>
      <c r="P20" s="2">
        <v>22093</v>
      </c>
      <c r="Q20" s="2">
        <v>0</v>
      </c>
      <c r="R20" s="2">
        <v>0</v>
      </c>
      <c r="S20" s="2">
        <v>186</v>
      </c>
      <c r="T20" s="2">
        <v>139</v>
      </c>
      <c r="U20" s="2">
        <v>4</v>
      </c>
      <c r="V20" s="2">
        <v>4</v>
      </c>
      <c r="W20" s="2">
        <v>32</v>
      </c>
      <c r="X20" s="2">
        <v>36</v>
      </c>
      <c r="Y20" s="2">
        <v>3</v>
      </c>
      <c r="Z20" s="2">
        <v>10</v>
      </c>
      <c r="AA20" s="2">
        <v>1</v>
      </c>
      <c r="AB20" s="2">
        <v>5593</v>
      </c>
      <c r="AC20" s="2">
        <v>86</v>
      </c>
      <c r="AD20" s="2">
        <v>292</v>
      </c>
      <c r="AE20" s="2">
        <v>114</v>
      </c>
      <c r="AF20" s="2">
        <v>1420</v>
      </c>
      <c r="AG20" s="2">
        <v>184</v>
      </c>
      <c r="AH20" s="2">
        <v>44</v>
      </c>
      <c r="AI20" s="2">
        <v>5</v>
      </c>
    </row>
    <row r="21" spans="1:35" s="24" customFormat="1" ht="20.100000000000001" customHeight="1" x14ac:dyDescent="0.3">
      <c r="A21" s="29" t="s">
        <v>238</v>
      </c>
      <c r="B21" s="3">
        <v>484560</v>
      </c>
      <c r="C21" s="1">
        <v>3567</v>
      </c>
      <c r="D21" s="1">
        <f t="shared" si="1"/>
        <v>3289</v>
      </c>
      <c r="E21" s="4">
        <v>3527</v>
      </c>
      <c r="F21" s="2">
        <v>306</v>
      </c>
      <c r="G21" s="2">
        <v>383</v>
      </c>
      <c r="H21" s="2">
        <v>783</v>
      </c>
      <c r="I21" s="2">
        <v>1222</v>
      </c>
      <c r="J21" s="2">
        <v>540</v>
      </c>
      <c r="K21" s="2">
        <v>55</v>
      </c>
      <c r="L21" s="2">
        <v>7</v>
      </c>
      <c r="M21" s="2">
        <v>2</v>
      </c>
      <c r="N21" s="2">
        <v>79</v>
      </c>
      <c r="O21" s="2">
        <v>44</v>
      </c>
      <c r="P21" s="2">
        <v>13250</v>
      </c>
      <c r="Q21" s="2">
        <v>0</v>
      </c>
      <c r="R21" s="2">
        <v>0</v>
      </c>
      <c r="S21" s="2">
        <v>55</v>
      </c>
      <c r="T21" s="2">
        <v>31</v>
      </c>
      <c r="U21" s="2">
        <v>0</v>
      </c>
      <c r="V21" s="2">
        <v>0</v>
      </c>
      <c r="W21" s="2">
        <v>0</v>
      </c>
      <c r="X21" s="2">
        <v>0</v>
      </c>
      <c r="Y21" s="2">
        <v>4</v>
      </c>
      <c r="Z21" s="2">
        <v>17</v>
      </c>
      <c r="AA21" s="2">
        <v>2</v>
      </c>
      <c r="AB21" s="2">
        <v>5499</v>
      </c>
      <c r="AC21" s="2">
        <v>175</v>
      </c>
      <c r="AD21" s="2">
        <v>200</v>
      </c>
      <c r="AE21" s="2">
        <v>2</v>
      </c>
      <c r="AF21" s="2">
        <v>1025</v>
      </c>
      <c r="AG21" s="2">
        <v>7</v>
      </c>
      <c r="AH21" s="2">
        <v>12</v>
      </c>
      <c r="AI21" s="2">
        <v>1</v>
      </c>
    </row>
    <row r="22" spans="1:35" s="24" customFormat="1" ht="20.100000000000001" customHeight="1" x14ac:dyDescent="0.3">
      <c r="A22" s="29" t="s">
        <v>239</v>
      </c>
      <c r="B22" s="3">
        <v>794997</v>
      </c>
      <c r="C22" s="1">
        <v>2771</v>
      </c>
      <c r="D22" s="1">
        <f t="shared" si="1"/>
        <v>2251</v>
      </c>
      <c r="E22" s="2">
        <v>5962</v>
      </c>
      <c r="F22" s="2">
        <v>657</v>
      </c>
      <c r="G22" s="2">
        <v>362</v>
      </c>
      <c r="H22" s="2">
        <v>784</v>
      </c>
      <c r="I22" s="2">
        <v>448</v>
      </c>
      <c r="J22" s="2">
        <v>0</v>
      </c>
      <c r="K22" s="2">
        <v>0</v>
      </c>
      <c r="L22" s="2">
        <v>15</v>
      </c>
      <c r="M22" s="2">
        <v>315</v>
      </c>
      <c r="N22" s="2">
        <v>172</v>
      </c>
      <c r="O22" s="2">
        <v>116</v>
      </c>
      <c r="P22" s="2">
        <v>13375</v>
      </c>
      <c r="Q22" s="2">
        <v>35</v>
      </c>
      <c r="R22" s="2">
        <v>30</v>
      </c>
      <c r="S22" s="4">
        <v>181</v>
      </c>
      <c r="T22" s="4">
        <v>117</v>
      </c>
      <c r="U22" s="2">
        <v>2</v>
      </c>
      <c r="V22" s="2">
        <v>5</v>
      </c>
      <c r="W22" s="2">
        <v>32</v>
      </c>
      <c r="X22" s="2">
        <v>33</v>
      </c>
      <c r="Y22" s="2">
        <v>4</v>
      </c>
      <c r="Z22" s="2">
        <v>17</v>
      </c>
      <c r="AA22" s="2">
        <v>4</v>
      </c>
      <c r="AB22" s="2">
        <v>38832</v>
      </c>
      <c r="AC22" s="2">
        <v>803</v>
      </c>
      <c r="AD22" s="2">
        <v>1543</v>
      </c>
      <c r="AE22" s="2">
        <v>22</v>
      </c>
      <c r="AF22" s="2">
        <v>3345</v>
      </c>
      <c r="AG22" s="2">
        <v>34</v>
      </c>
      <c r="AH22" s="2">
        <v>55</v>
      </c>
      <c r="AI22" s="2">
        <v>31</v>
      </c>
    </row>
    <row r="23" spans="1:35" s="24" customFormat="1" ht="20.100000000000001" customHeight="1" x14ac:dyDescent="0.3">
      <c r="A23" s="29" t="s">
        <v>194</v>
      </c>
      <c r="B23" s="3">
        <v>211544</v>
      </c>
      <c r="C23" s="1">
        <v>1310</v>
      </c>
      <c r="D23" s="1">
        <f t="shared" si="1"/>
        <v>1036</v>
      </c>
      <c r="E23" s="2">
        <v>1698</v>
      </c>
      <c r="F23" s="2">
        <v>134</v>
      </c>
      <c r="G23" s="2">
        <v>91</v>
      </c>
      <c r="H23" s="2">
        <v>309</v>
      </c>
      <c r="I23" s="2">
        <v>501</v>
      </c>
      <c r="J23" s="2">
        <v>1</v>
      </c>
      <c r="K23" s="2">
        <v>0</v>
      </c>
      <c r="L23" s="2">
        <v>4</v>
      </c>
      <c r="M23" s="2">
        <v>34</v>
      </c>
      <c r="N23" s="2">
        <v>14</v>
      </c>
      <c r="O23" s="2">
        <v>14</v>
      </c>
      <c r="P23" s="2">
        <v>7399</v>
      </c>
      <c r="Q23" s="2">
        <v>1</v>
      </c>
      <c r="R23" s="2">
        <v>0</v>
      </c>
      <c r="S23" s="2">
        <v>62</v>
      </c>
      <c r="T23" s="2">
        <v>42</v>
      </c>
      <c r="U23" s="2">
        <v>0</v>
      </c>
      <c r="V23" s="2">
        <v>1</v>
      </c>
      <c r="W23" s="2">
        <v>1</v>
      </c>
      <c r="X23" s="2">
        <v>1</v>
      </c>
      <c r="Y23" s="2">
        <v>2</v>
      </c>
      <c r="Z23" s="2">
        <v>7</v>
      </c>
      <c r="AA23" s="2">
        <v>0</v>
      </c>
      <c r="AB23" s="2">
        <v>4212</v>
      </c>
      <c r="AC23" s="2">
        <v>146</v>
      </c>
      <c r="AD23" s="2">
        <v>154</v>
      </c>
      <c r="AE23" s="2">
        <v>30</v>
      </c>
      <c r="AF23" s="2">
        <v>280</v>
      </c>
      <c r="AG23" s="2">
        <v>12</v>
      </c>
      <c r="AH23" s="2">
        <v>24</v>
      </c>
      <c r="AI23" s="2">
        <v>15</v>
      </c>
    </row>
    <row r="24" spans="1:35" s="24" customFormat="1" ht="20.100000000000001" customHeight="1" x14ac:dyDescent="0.3">
      <c r="A24" s="29" t="s">
        <v>241</v>
      </c>
      <c r="B24" s="3">
        <v>317489</v>
      </c>
      <c r="C24" s="1">
        <v>2589</v>
      </c>
      <c r="D24" s="1">
        <f t="shared" si="1"/>
        <v>2503</v>
      </c>
      <c r="E24" s="2">
        <v>3643</v>
      </c>
      <c r="F24" s="2">
        <v>317</v>
      </c>
      <c r="G24" s="2">
        <v>226</v>
      </c>
      <c r="H24" s="2">
        <v>560</v>
      </c>
      <c r="I24" s="2">
        <v>1400</v>
      </c>
      <c r="J24" s="2">
        <v>0</v>
      </c>
      <c r="K24" s="2">
        <v>0</v>
      </c>
      <c r="L24" s="2">
        <v>3</v>
      </c>
      <c r="M24" s="2">
        <v>79</v>
      </c>
      <c r="N24" s="2">
        <v>39</v>
      </c>
      <c r="O24" s="2">
        <v>46</v>
      </c>
      <c r="P24" s="2">
        <v>9864</v>
      </c>
      <c r="Q24" s="2">
        <v>0</v>
      </c>
      <c r="R24" s="2">
        <v>0</v>
      </c>
      <c r="S24" s="2">
        <v>14</v>
      </c>
      <c r="T24" s="2">
        <v>11</v>
      </c>
      <c r="U24" s="2">
        <v>0</v>
      </c>
      <c r="V24" s="2">
        <v>0</v>
      </c>
      <c r="W24" s="2">
        <v>4</v>
      </c>
      <c r="X24" s="2">
        <v>1</v>
      </c>
      <c r="Y24" s="2">
        <v>6</v>
      </c>
      <c r="Z24" s="2">
        <v>36</v>
      </c>
      <c r="AA24" s="2">
        <v>4</v>
      </c>
      <c r="AB24" s="2">
        <v>8673</v>
      </c>
      <c r="AC24" s="2">
        <v>200</v>
      </c>
      <c r="AD24" s="2">
        <v>447</v>
      </c>
      <c r="AE24" s="2">
        <v>6</v>
      </c>
      <c r="AF24" s="2">
        <v>2515</v>
      </c>
      <c r="AG24" s="2">
        <v>34</v>
      </c>
      <c r="AH24" s="2">
        <v>182</v>
      </c>
      <c r="AI24" s="2">
        <v>28</v>
      </c>
    </row>
    <row r="25" spans="1:35" s="24" customFormat="1" ht="20.100000000000001" customHeight="1" x14ac:dyDescent="0.3">
      <c r="A25" s="29" t="s">
        <v>242</v>
      </c>
      <c r="B25" s="3">
        <v>107739</v>
      </c>
      <c r="C25" s="1">
        <v>548</v>
      </c>
      <c r="D25" s="1">
        <f t="shared" si="1"/>
        <v>471</v>
      </c>
      <c r="E25" s="2">
        <v>309</v>
      </c>
      <c r="F25" s="2">
        <v>52</v>
      </c>
      <c r="G25" s="2">
        <v>47</v>
      </c>
      <c r="H25" s="2">
        <v>197</v>
      </c>
      <c r="I25" s="2">
        <v>174</v>
      </c>
      <c r="J25" s="2">
        <v>0</v>
      </c>
      <c r="K25" s="2">
        <v>1</v>
      </c>
      <c r="L25" s="2">
        <v>3</v>
      </c>
      <c r="M25" s="2">
        <v>44</v>
      </c>
      <c r="N25" s="2">
        <v>15</v>
      </c>
      <c r="O25" s="2">
        <v>13</v>
      </c>
      <c r="P25" s="2">
        <v>3268</v>
      </c>
      <c r="Q25" s="2">
        <v>10</v>
      </c>
      <c r="R25" s="2">
        <v>4</v>
      </c>
      <c r="S25" s="2">
        <v>23</v>
      </c>
      <c r="T25" s="2">
        <v>7</v>
      </c>
      <c r="U25" s="2">
        <v>2</v>
      </c>
      <c r="V25" s="2">
        <v>3</v>
      </c>
      <c r="W25" s="2">
        <v>1</v>
      </c>
      <c r="X25" s="2">
        <v>2</v>
      </c>
      <c r="Y25" s="2">
        <v>1</v>
      </c>
      <c r="Z25" s="2">
        <v>0</v>
      </c>
      <c r="AA25" s="2">
        <v>2</v>
      </c>
      <c r="AB25" s="2">
        <v>12779</v>
      </c>
      <c r="AC25" s="2">
        <v>179</v>
      </c>
      <c r="AD25" s="2">
        <v>758</v>
      </c>
      <c r="AE25" s="2">
        <v>7</v>
      </c>
      <c r="AF25" s="2">
        <v>349</v>
      </c>
      <c r="AG25" s="2">
        <v>8</v>
      </c>
      <c r="AH25" s="2">
        <v>4</v>
      </c>
      <c r="AI25" s="2">
        <v>2</v>
      </c>
    </row>
    <row r="26" spans="1:35" s="24" customFormat="1" ht="20.100000000000001" customHeight="1" x14ac:dyDescent="0.3">
      <c r="A26" s="29" t="s">
        <v>243</v>
      </c>
      <c r="B26" s="3">
        <v>362255</v>
      </c>
      <c r="C26" s="1">
        <v>2246</v>
      </c>
      <c r="D26" s="1">
        <f t="shared" si="1"/>
        <v>1997</v>
      </c>
      <c r="E26" s="2">
        <v>1669</v>
      </c>
      <c r="F26" s="2">
        <v>398</v>
      </c>
      <c r="G26" s="2">
        <v>238</v>
      </c>
      <c r="H26" s="2">
        <v>474</v>
      </c>
      <c r="I26" s="2">
        <v>887</v>
      </c>
      <c r="J26" s="2">
        <v>0</v>
      </c>
      <c r="K26" s="2">
        <v>0</v>
      </c>
      <c r="L26" s="2">
        <v>2</v>
      </c>
      <c r="M26" s="2">
        <v>7</v>
      </c>
      <c r="N26" s="2">
        <v>56</v>
      </c>
      <c r="O26" s="2">
        <v>44</v>
      </c>
      <c r="P26" s="2">
        <v>8108</v>
      </c>
      <c r="Q26" s="2">
        <v>30</v>
      </c>
      <c r="R26" s="2">
        <v>34</v>
      </c>
      <c r="S26" s="2">
        <v>105</v>
      </c>
      <c r="T26" s="2">
        <v>162</v>
      </c>
      <c r="U26" s="2">
        <v>0</v>
      </c>
      <c r="V26" s="2">
        <v>0</v>
      </c>
      <c r="W26" s="2">
        <v>72</v>
      </c>
      <c r="X26" s="2">
        <v>54</v>
      </c>
      <c r="Y26" s="2">
        <v>3</v>
      </c>
      <c r="Z26" s="2">
        <v>11</v>
      </c>
      <c r="AA26" s="2">
        <v>1</v>
      </c>
      <c r="AB26" s="2">
        <v>5081</v>
      </c>
      <c r="AC26" s="2">
        <v>109</v>
      </c>
      <c r="AD26" s="2">
        <v>553</v>
      </c>
      <c r="AE26" s="2">
        <v>29</v>
      </c>
      <c r="AF26" s="2">
        <v>1462</v>
      </c>
      <c r="AG26" s="2">
        <v>27</v>
      </c>
      <c r="AH26" s="2">
        <v>81</v>
      </c>
      <c r="AI26" s="2">
        <v>19</v>
      </c>
    </row>
    <row r="27" spans="1:35" s="24" customFormat="1" ht="20.100000000000001" customHeight="1" x14ac:dyDescent="0.3">
      <c r="A27" s="29" t="s">
        <v>244</v>
      </c>
      <c r="B27" s="3">
        <v>456475</v>
      </c>
      <c r="C27" s="1">
        <v>666</v>
      </c>
      <c r="D27" s="171">
        <f t="shared" si="1"/>
        <v>709</v>
      </c>
      <c r="E27" s="2">
        <v>539</v>
      </c>
      <c r="F27" s="4">
        <v>196</v>
      </c>
      <c r="G27" s="4">
        <v>157</v>
      </c>
      <c r="H27" s="4">
        <v>233</v>
      </c>
      <c r="I27" s="4">
        <v>123</v>
      </c>
      <c r="J27" s="4">
        <v>0</v>
      </c>
      <c r="K27" s="4">
        <v>0</v>
      </c>
      <c r="L27" s="2">
        <v>4</v>
      </c>
      <c r="M27" s="2">
        <v>32</v>
      </c>
      <c r="N27" s="2">
        <v>26</v>
      </c>
      <c r="O27" s="2">
        <v>23</v>
      </c>
      <c r="P27" s="2">
        <v>3786</v>
      </c>
      <c r="Q27" s="4">
        <v>0</v>
      </c>
      <c r="R27" s="4">
        <v>0</v>
      </c>
      <c r="S27" s="2">
        <v>20</v>
      </c>
      <c r="T27" s="2">
        <v>11</v>
      </c>
      <c r="U27" s="2">
        <v>0</v>
      </c>
      <c r="V27" s="2">
        <v>0</v>
      </c>
      <c r="W27" s="2">
        <v>0</v>
      </c>
      <c r="X27" s="2">
        <v>0</v>
      </c>
      <c r="Y27" s="2">
        <v>2</v>
      </c>
      <c r="Z27" s="2">
        <v>12</v>
      </c>
      <c r="AA27" s="2">
        <v>1</v>
      </c>
      <c r="AB27" s="2">
        <v>205</v>
      </c>
      <c r="AC27" s="2">
        <v>3</v>
      </c>
      <c r="AD27" s="2">
        <v>124</v>
      </c>
      <c r="AE27" s="2">
        <v>15</v>
      </c>
      <c r="AF27" s="4">
        <v>2005</v>
      </c>
      <c r="AG27" s="4">
        <v>13</v>
      </c>
      <c r="AH27" s="2">
        <v>7</v>
      </c>
      <c r="AI27" s="2">
        <v>13</v>
      </c>
    </row>
    <row r="28" spans="1:35" s="24" customFormat="1" ht="20.100000000000001" customHeight="1" x14ac:dyDescent="0.3">
      <c r="A28" s="29" t="s">
        <v>245</v>
      </c>
      <c r="B28" s="3">
        <v>263584</v>
      </c>
      <c r="C28" s="1">
        <v>665</v>
      </c>
      <c r="D28" s="1">
        <f t="shared" si="1"/>
        <v>687</v>
      </c>
      <c r="E28" s="2">
        <v>545</v>
      </c>
      <c r="F28" s="2">
        <v>130</v>
      </c>
      <c r="G28" s="2">
        <v>138</v>
      </c>
      <c r="H28" s="2">
        <v>236</v>
      </c>
      <c r="I28" s="2">
        <v>183</v>
      </c>
      <c r="J28" s="2">
        <v>0</v>
      </c>
      <c r="K28" s="2">
        <v>0</v>
      </c>
      <c r="L28" s="2">
        <v>2</v>
      </c>
      <c r="M28" s="2">
        <v>29</v>
      </c>
      <c r="N28" s="2">
        <v>25</v>
      </c>
      <c r="O28" s="2">
        <v>32</v>
      </c>
      <c r="P28" s="2">
        <v>5593</v>
      </c>
      <c r="Q28" s="2">
        <v>8</v>
      </c>
      <c r="R28" s="2">
        <v>11</v>
      </c>
      <c r="S28" s="2">
        <v>131</v>
      </c>
      <c r="T28" s="2">
        <v>108</v>
      </c>
      <c r="U28" s="2">
        <v>1</v>
      </c>
      <c r="V28" s="2">
        <v>0</v>
      </c>
      <c r="W28" s="2">
        <v>4</v>
      </c>
      <c r="X28" s="2">
        <v>2</v>
      </c>
      <c r="Y28" s="2">
        <v>3</v>
      </c>
      <c r="Z28" s="2">
        <v>12</v>
      </c>
      <c r="AA28" s="2">
        <v>0</v>
      </c>
      <c r="AB28" s="2">
        <v>12970</v>
      </c>
      <c r="AC28" s="2">
        <v>180</v>
      </c>
      <c r="AD28" s="2">
        <v>38</v>
      </c>
      <c r="AE28" s="2">
        <v>5</v>
      </c>
      <c r="AF28" s="2">
        <v>798</v>
      </c>
      <c r="AG28" s="2">
        <v>10</v>
      </c>
      <c r="AH28" s="2">
        <v>3</v>
      </c>
      <c r="AI28" s="2">
        <v>95</v>
      </c>
    </row>
    <row r="29" spans="1:35" s="24" customFormat="1" ht="20.100000000000001" customHeight="1" x14ac:dyDescent="0.3">
      <c r="A29" s="29" t="s">
        <v>200</v>
      </c>
      <c r="B29" s="3">
        <v>144149</v>
      </c>
      <c r="C29" s="1">
        <v>306</v>
      </c>
      <c r="D29" s="1">
        <f t="shared" si="1"/>
        <v>236</v>
      </c>
      <c r="E29" s="2">
        <v>572</v>
      </c>
      <c r="F29" s="2">
        <v>11</v>
      </c>
      <c r="G29" s="2">
        <v>5</v>
      </c>
      <c r="H29" s="2">
        <v>121</v>
      </c>
      <c r="I29" s="2">
        <v>97</v>
      </c>
      <c r="J29" s="2">
        <v>2</v>
      </c>
      <c r="K29" s="2">
        <v>0</v>
      </c>
      <c r="L29" s="2">
        <v>1</v>
      </c>
      <c r="M29" s="2">
        <v>6</v>
      </c>
      <c r="N29" s="2">
        <v>6</v>
      </c>
      <c r="O29" s="2">
        <v>5</v>
      </c>
      <c r="P29" s="2">
        <v>1913</v>
      </c>
      <c r="Q29" s="2">
        <v>0</v>
      </c>
      <c r="R29" s="2">
        <v>0</v>
      </c>
      <c r="S29" s="2">
        <v>5</v>
      </c>
      <c r="T29" s="2">
        <v>3</v>
      </c>
      <c r="U29" s="2">
        <v>0</v>
      </c>
      <c r="V29" s="2">
        <v>0</v>
      </c>
      <c r="W29" s="2">
        <v>0</v>
      </c>
      <c r="X29" s="2">
        <v>0</v>
      </c>
      <c r="Y29" s="2">
        <v>1</v>
      </c>
      <c r="Z29" s="2">
        <v>2</v>
      </c>
      <c r="AA29" s="2">
        <v>0</v>
      </c>
      <c r="AB29" s="2">
        <v>11909</v>
      </c>
      <c r="AC29" s="2">
        <v>82</v>
      </c>
      <c r="AD29" s="2">
        <v>246</v>
      </c>
      <c r="AE29" s="2">
        <v>15</v>
      </c>
      <c r="AF29" s="2">
        <v>627</v>
      </c>
      <c r="AG29" s="2">
        <v>15</v>
      </c>
      <c r="AH29" s="2">
        <v>5</v>
      </c>
      <c r="AI29" s="2">
        <v>0</v>
      </c>
    </row>
    <row r="30" spans="1:35" s="24" customFormat="1" ht="20.100000000000001" customHeight="1" x14ac:dyDescent="0.3">
      <c r="A30" s="30" t="s">
        <v>247</v>
      </c>
      <c r="B30" s="9">
        <v>14039</v>
      </c>
      <c r="C30" s="10">
        <v>31</v>
      </c>
      <c r="D30" s="10">
        <f t="shared" si="1"/>
        <v>27</v>
      </c>
      <c r="E30" s="5">
        <v>24</v>
      </c>
      <c r="F30" s="5">
        <v>2</v>
      </c>
      <c r="G30" s="5">
        <v>6</v>
      </c>
      <c r="H30" s="5">
        <v>5</v>
      </c>
      <c r="I30" s="5">
        <v>14</v>
      </c>
      <c r="J30" s="5">
        <v>0</v>
      </c>
      <c r="K30" s="5">
        <v>0</v>
      </c>
      <c r="L30" s="5">
        <v>0</v>
      </c>
      <c r="M30" s="5">
        <v>1</v>
      </c>
      <c r="N30" s="5">
        <v>2</v>
      </c>
      <c r="O30" s="5">
        <v>2</v>
      </c>
      <c r="P30" s="5">
        <v>138</v>
      </c>
      <c r="Q30" s="5">
        <v>1</v>
      </c>
      <c r="R30" s="5">
        <v>0</v>
      </c>
      <c r="S30" s="5">
        <v>2</v>
      </c>
      <c r="T30" s="5">
        <v>2</v>
      </c>
      <c r="U30" s="5">
        <v>0</v>
      </c>
      <c r="V30" s="5">
        <v>0</v>
      </c>
      <c r="W30" s="5">
        <v>0</v>
      </c>
      <c r="X30" s="5">
        <v>0</v>
      </c>
      <c r="Y30" s="5">
        <v>0</v>
      </c>
      <c r="Z30" s="5">
        <v>0</v>
      </c>
      <c r="AA30" s="5">
        <v>0</v>
      </c>
      <c r="AB30" s="5">
        <v>394</v>
      </c>
      <c r="AC30" s="5">
        <v>5</v>
      </c>
      <c r="AD30" s="5">
        <v>135</v>
      </c>
      <c r="AE30" s="5">
        <v>7</v>
      </c>
      <c r="AF30" s="5">
        <v>78</v>
      </c>
      <c r="AG30" s="5">
        <v>3</v>
      </c>
      <c r="AH30" s="5">
        <v>3</v>
      </c>
      <c r="AI30" s="5">
        <v>0</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199"/>
      <c r="C34" s="199"/>
      <c r="D34" s="199"/>
      <c r="E34" s="199"/>
      <c r="F34" s="199"/>
      <c r="G34" s="199"/>
      <c r="H34" s="199"/>
      <c r="I34" s="199"/>
      <c r="J34" s="199"/>
      <c r="K34" s="199"/>
      <c r="L34" s="199"/>
      <c r="M34" s="199"/>
      <c r="N34" s="13"/>
    </row>
    <row r="35" spans="1:14" s="24" customFormat="1" ht="15" customHeight="1" x14ac:dyDescent="0.3">
      <c r="A35" s="198" t="s">
        <v>396</v>
      </c>
      <c r="B35" s="200"/>
      <c r="C35" s="200"/>
      <c r="D35" s="200"/>
      <c r="E35" s="200"/>
      <c r="F35" s="200"/>
      <c r="G35" s="200"/>
      <c r="H35" s="200"/>
      <c r="I35" s="200"/>
      <c r="J35" s="200"/>
      <c r="K35" s="200"/>
      <c r="L35" s="200"/>
      <c r="M35" s="200"/>
      <c r="N35" s="13"/>
    </row>
    <row r="36" spans="1:14" s="24" customFormat="1" ht="13.8" x14ac:dyDescent="0.3">
      <c r="A36" s="36"/>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pans="1:4" s="24" customFormat="1" ht="13.8" x14ac:dyDescent="0.3"/>
    <row r="66" spans="1:4" s="24" customFormat="1" ht="13.8" x14ac:dyDescent="0.3"/>
    <row r="67" spans="1:4" s="24" customFormat="1" ht="13.8" x14ac:dyDescent="0.3"/>
    <row r="68" spans="1:4" s="24" customFormat="1" ht="13.8" x14ac:dyDescent="0.3"/>
    <row r="69" spans="1:4" s="24" customFormat="1" ht="13.8" x14ac:dyDescent="0.3"/>
    <row r="70" spans="1:4" s="24" customFormat="1" ht="13.8" x14ac:dyDescent="0.3"/>
    <row r="71" spans="1:4" s="24" customFormat="1" ht="13.8" x14ac:dyDescent="0.3"/>
    <row r="72" spans="1:4" s="24" customFormat="1" ht="13.8" x14ac:dyDescent="0.3"/>
    <row r="73" spans="1:4" s="24" customFormat="1" ht="13.8" x14ac:dyDescent="0.3"/>
    <row r="74" spans="1:4" s="24" customFormat="1" ht="13.8" x14ac:dyDescent="0.3"/>
    <row r="75" spans="1:4" s="24" customFormat="1" ht="13.8" x14ac:dyDescent="0.3"/>
    <row r="76" spans="1:4" s="24" customFormat="1" ht="13.8" x14ac:dyDescent="0.3"/>
    <row r="77" spans="1:4" s="24" customFormat="1" ht="13.8" x14ac:dyDescent="0.3"/>
    <row r="78" spans="1:4" s="24" customFormat="1" x14ac:dyDescent="0.3">
      <c r="A78" s="13"/>
      <c r="B78" s="13"/>
      <c r="C78" s="13"/>
      <c r="D78" s="13"/>
    </row>
    <row r="79" spans="1:4" s="24" customFormat="1" x14ac:dyDescent="0.3">
      <c r="A79" s="13"/>
      <c r="B79" s="13"/>
      <c r="C79" s="13"/>
      <c r="D79" s="13"/>
    </row>
    <row r="80" spans="1:4" s="24" customFormat="1" x14ac:dyDescent="0.3">
      <c r="A80" s="13"/>
      <c r="B80" s="13"/>
      <c r="C80" s="13"/>
      <c r="D80" s="13"/>
    </row>
    <row r="81" spans="1:4" s="24" customFormat="1" x14ac:dyDescent="0.3">
      <c r="A81" s="13"/>
      <c r="B81" s="13"/>
      <c r="C81" s="13"/>
      <c r="D81" s="13"/>
    </row>
    <row r="82" spans="1:4" s="24" customFormat="1" x14ac:dyDescent="0.3">
      <c r="A82" s="13"/>
      <c r="B82" s="13"/>
      <c r="C82" s="13"/>
      <c r="D82" s="13"/>
    </row>
    <row r="83" spans="1:4" s="24" customFormat="1" x14ac:dyDescent="0.3">
      <c r="A83" s="13"/>
      <c r="B83" s="13"/>
      <c r="C83" s="13"/>
      <c r="D83" s="13"/>
    </row>
    <row r="84" spans="1:4" s="24" customFormat="1" x14ac:dyDescent="0.3">
      <c r="A84" s="13"/>
      <c r="B84" s="13"/>
      <c r="C84" s="13"/>
      <c r="D84" s="13"/>
    </row>
    <row r="85" spans="1:4" s="24" customFormat="1" x14ac:dyDescent="0.3">
      <c r="A85" s="13"/>
      <c r="B85" s="13"/>
      <c r="C85" s="13"/>
      <c r="D85" s="13"/>
    </row>
    <row r="86" spans="1:4" s="24" customFormat="1" x14ac:dyDescent="0.3">
      <c r="A86" s="13"/>
      <c r="B86" s="13"/>
      <c r="C86" s="13"/>
      <c r="D86" s="13"/>
    </row>
    <row r="87" spans="1:4" s="24" customFormat="1" x14ac:dyDescent="0.3">
      <c r="A87" s="13"/>
      <c r="B87" s="13"/>
      <c r="C87" s="13"/>
      <c r="D87" s="13"/>
    </row>
    <row r="88" spans="1:4" s="24" customFormat="1" x14ac:dyDescent="0.3">
      <c r="A88" s="13"/>
      <c r="B88" s="13"/>
      <c r="C88" s="13"/>
      <c r="D88" s="13"/>
    </row>
    <row r="89" spans="1:4" s="24" customFormat="1" x14ac:dyDescent="0.3">
      <c r="A89" s="13"/>
      <c r="B89" s="13"/>
      <c r="C89" s="13"/>
      <c r="D89" s="13"/>
    </row>
    <row r="90" spans="1:4" s="24" customFormat="1" x14ac:dyDescent="0.3">
      <c r="A90" s="13"/>
      <c r="B90" s="13"/>
      <c r="C90" s="13"/>
      <c r="D90" s="13"/>
    </row>
    <row r="91" spans="1:4" s="24" customFormat="1" x14ac:dyDescent="0.3">
      <c r="A91" s="13"/>
      <c r="B91" s="13"/>
      <c r="C91" s="13"/>
      <c r="D91" s="13"/>
    </row>
    <row r="92" spans="1:4" s="24" customFormat="1" x14ac:dyDescent="0.3">
      <c r="A92" s="13"/>
      <c r="B92" s="13"/>
      <c r="C92" s="13"/>
      <c r="D92" s="13"/>
    </row>
    <row r="93" spans="1:4" s="24" customFormat="1" x14ac:dyDescent="0.3">
      <c r="A93" s="13"/>
      <c r="B93" s="13"/>
      <c r="C93" s="13"/>
      <c r="D93" s="13"/>
    </row>
    <row r="94" spans="1:4" s="24" customFormat="1" x14ac:dyDescent="0.3">
      <c r="A94" s="13"/>
      <c r="B94" s="13"/>
      <c r="C94" s="13"/>
      <c r="D94" s="13"/>
    </row>
    <row r="95" spans="1:4" s="24" customFormat="1" x14ac:dyDescent="0.3">
      <c r="A95" s="13"/>
      <c r="B95" s="13"/>
      <c r="C95" s="13"/>
      <c r="D95" s="13"/>
    </row>
    <row r="96" spans="1:4" s="24" customFormat="1" x14ac:dyDescent="0.3">
      <c r="A96" s="13"/>
      <c r="B96" s="13"/>
      <c r="C96" s="13"/>
      <c r="D96" s="13"/>
    </row>
    <row r="97" spans="1:4" s="24" customFormat="1" x14ac:dyDescent="0.3">
      <c r="A97" s="13"/>
      <c r="B97" s="13"/>
      <c r="C97" s="13"/>
      <c r="D97" s="13"/>
    </row>
    <row r="98" spans="1:4" s="24" customFormat="1" x14ac:dyDescent="0.3">
      <c r="A98" s="13"/>
      <c r="B98" s="13"/>
      <c r="C98" s="13"/>
      <c r="D98" s="13"/>
    </row>
    <row r="99" spans="1:4" s="24" customFormat="1" x14ac:dyDescent="0.3">
      <c r="A99" s="13"/>
      <c r="B99" s="13"/>
      <c r="C99" s="13"/>
      <c r="D99" s="13"/>
    </row>
  </sheetData>
  <mergeCells count="33">
    <mergeCell ref="A5:A7"/>
    <mergeCell ref="B5:B7"/>
    <mergeCell ref="E5:E7"/>
    <mergeCell ref="F5:K5"/>
    <mergeCell ref="L5:M6"/>
    <mergeCell ref="AF1:AG1"/>
    <mergeCell ref="AH1:AI1"/>
    <mergeCell ref="AF2:AG2"/>
    <mergeCell ref="AH2:AI2"/>
    <mergeCell ref="A3:AI3"/>
    <mergeCell ref="AH5:AH7"/>
    <mergeCell ref="N5:O6"/>
    <mergeCell ref="P5:P7"/>
    <mergeCell ref="Q5:R6"/>
    <mergeCell ref="S5:T6"/>
    <mergeCell ref="U5:V6"/>
    <mergeCell ref="W5:X6"/>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99"/>
  <sheetViews>
    <sheetView showGridLines="0" zoomScale="85" zoomScaleNormal="85" zoomScaleSheetLayoutView="100" workbookViewId="0">
      <pane xSplit="1" ySplit="7" topLeftCell="B8" activePane="bottomRight" state="frozen"/>
      <selection activeCell="C16" sqref="C16"/>
      <selection pane="topRight" activeCell="C16" sqref="C16"/>
      <selection pane="bottomLeft" activeCell="C16" sqref="C16"/>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2187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7.88671875" style="13" customWidth="1"/>
    <col min="29" max="29" width="6.109375" style="13" customWidth="1"/>
    <col min="30" max="30" width="7.88671875" style="13" customWidth="1"/>
    <col min="31" max="31" width="5.44140625" style="13" customWidth="1"/>
    <col min="32" max="32" width="8.44140625" style="13" customWidth="1"/>
    <col min="33" max="33" width="7.21875" style="13" customWidth="1"/>
    <col min="34" max="34" width="9.33203125" style="13" customWidth="1"/>
    <col min="35" max="35" width="7.77734375" style="13" customWidth="1"/>
    <col min="36" max="16384" width="9" style="13"/>
  </cols>
  <sheetData>
    <row r="1" spans="1:36" x14ac:dyDescent="0.3">
      <c r="A1" s="11" t="s">
        <v>0</v>
      </c>
      <c r="B1" s="12"/>
      <c r="E1" s="14"/>
      <c r="F1" s="14"/>
      <c r="G1" s="14"/>
      <c r="H1" s="14"/>
      <c r="I1" s="14"/>
      <c r="J1" s="14"/>
      <c r="K1" s="14"/>
      <c r="L1" s="14"/>
      <c r="AF1" s="191" t="s">
        <v>399</v>
      </c>
      <c r="AG1" s="211"/>
      <c r="AH1" s="212" t="s">
        <v>383</v>
      </c>
      <c r="AI1" s="213"/>
    </row>
    <row r="2" spans="1:36"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6" ht="42.75" customHeight="1" x14ac:dyDescent="0.3">
      <c r="A3" s="216" t="s">
        <v>599</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6" ht="20.25" customHeight="1" x14ac:dyDescent="0.3">
      <c r="B4" s="18"/>
      <c r="C4" s="19"/>
      <c r="D4" s="19"/>
      <c r="E4" s="19"/>
      <c r="F4" s="19"/>
      <c r="G4" s="19"/>
      <c r="H4" s="19"/>
      <c r="I4" s="19"/>
      <c r="J4" s="19"/>
      <c r="K4" s="19"/>
      <c r="L4" s="19"/>
      <c r="M4" s="19"/>
      <c r="N4" s="19"/>
      <c r="O4" s="19"/>
      <c r="P4" s="39" t="s">
        <v>490</v>
      </c>
      <c r="Q4" s="19"/>
      <c r="R4" s="19"/>
      <c r="S4" s="19"/>
      <c r="T4" s="19"/>
      <c r="U4" s="19"/>
      <c r="V4" s="19"/>
      <c r="W4" s="19"/>
      <c r="X4" s="19"/>
      <c r="Y4" s="19"/>
      <c r="Z4" s="19"/>
      <c r="AA4" s="19"/>
      <c r="AB4" s="19"/>
      <c r="AC4" s="19"/>
      <c r="AD4" s="19"/>
      <c r="AE4" s="19"/>
      <c r="AF4" s="19"/>
      <c r="AG4" s="19"/>
      <c r="AH4" s="19"/>
      <c r="AI4" s="21" t="s">
        <v>320</v>
      </c>
    </row>
    <row r="5" spans="1:36" s="24" customFormat="1" ht="23.25" customHeight="1" x14ac:dyDescent="0.3">
      <c r="A5" s="185" t="s">
        <v>51</v>
      </c>
      <c r="B5" s="201" t="s">
        <v>139</v>
      </c>
      <c r="C5" s="22" t="s">
        <v>58</v>
      </c>
      <c r="D5" s="23"/>
      <c r="E5" s="201" t="s">
        <v>324</v>
      </c>
      <c r="F5" s="212" t="s">
        <v>142</v>
      </c>
      <c r="G5" s="220"/>
      <c r="H5" s="220"/>
      <c r="I5" s="220"/>
      <c r="J5" s="220"/>
      <c r="K5" s="221"/>
      <c r="L5" s="204" t="s">
        <v>143</v>
      </c>
      <c r="M5" s="209"/>
      <c r="N5" s="204" t="s">
        <v>292</v>
      </c>
      <c r="O5" s="209"/>
      <c r="P5" s="201" t="s">
        <v>328</v>
      </c>
      <c r="Q5" s="204" t="s">
        <v>381</v>
      </c>
      <c r="R5" s="194"/>
      <c r="S5" s="204" t="s">
        <v>389</v>
      </c>
      <c r="T5" s="194"/>
      <c r="U5" s="204" t="s">
        <v>205</v>
      </c>
      <c r="V5" s="209"/>
      <c r="W5" s="204" t="s">
        <v>297</v>
      </c>
      <c r="X5" s="209"/>
      <c r="Y5" s="201" t="s">
        <v>298</v>
      </c>
      <c r="Z5" s="204" t="s">
        <v>388</v>
      </c>
      <c r="AA5" s="194"/>
      <c r="AB5" s="204" t="s">
        <v>148</v>
      </c>
      <c r="AC5" s="209"/>
      <c r="AD5" s="204" t="s">
        <v>149</v>
      </c>
      <c r="AE5" s="209"/>
      <c r="AF5" s="204" t="s">
        <v>150</v>
      </c>
      <c r="AG5" s="209"/>
      <c r="AH5" s="201" t="s">
        <v>402</v>
      </c>
      <c r="AI5" s="204" t="s">
        <v>403</v>
      </c>
    </row>
    <row r="6" spans="1:36" s="24" customFormat="1" ht="30.75" customHeight="1" x14ac:dyDescent="0.3">
      <c r="A6" s="217"/>
      <c r="B6" s="202"/>
      <c r="C6" s="201" t="s">
        <v>53</v>
      </c>
      <c r="D6" s="201" t="s">
        <v>54</v>
      </c>
      <c r="E6" s="202"/>
      <c r="F6" s="207" t="s">
        <v>152</v>
      </c>
      <c r="G6" s="207" t="s">
        <v>153</v>
      </c>
      <c r="H6" s="207" t="s">
        <v>154</v>
      </c>
      <c r="I6" s="207" t="s">
        <v>155</v>
      </c>
      <c r="J6" s="207" t="s">
        <v>156</v>
      </c>
      <c r="K6" s="207" t="s">
        <v>310</v>
      </c>
      <c r="L6" s="205"/>
      <c r="M6" s="223"/>
      <c r="N6" s="205"/>
      <c r="O6" s="223"/>
      <c r="P6" s="202"/>
      <c r="Q6" s="195"/>
      <c r="R6" s="196"/>
      <c r="S6" s="197"/>
      <c r="T6" s="222"/>
      <c r="U6" s="205"/>
      <c r="V6" s="223"/>
      <c r="W6" s="205"/>
      <c r="X6" s="223"/>
      <c r="Y6" s="202"/>
      <c r="Z6" s="197"/>
      <c r="AA6" s="222"/>
      <c r="AB6" s="206"/>
      <c r="AC6" s="210"/>
      <c r="AD6" s="206"/>
      <c r="AE6" s="210"/>
      <c r="AF6" s="206"/>
      <c r="AG6" s="210"/>
      <c r="AH6" s="202"/>
      <c r="AI6" s="205"/>
    </row>
    <row r="7" spans="1:36"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6" s="28" customFormat="1" ht="20.100000000000001" customHeight="1" x14ac:dyDescent="0.3">
      <c r="A8" s="27" t="s">
        <v>404</v>
      </c>
      <c r="B8" s="7">
        <f>SUM(B9:B30)</f>
        <v>23264640</v>
      </c>
      <c r="C8" s="8">
        <f>SUM(C9:C30)</f>
        <v>114112</v>
      </c>
      <c r="D8" s="8">
        <f t="shared" ref="D8:D30" si="0">SUM(F8:K8)</f>
        <v>105338</v>
      </c>
      <c r="E8" s="6">
        <f t="shared" ref="E8:AI8" si="1">SUM(E9:E30)</f>
        <v>112362</v>
      </c>
      <c r="F8" s="8">
        <f t="shared" si="1"/>
        <v>19612</v>
      </c>
      <c r="G8" s="8">
        <f t="shared" si="1"/>
        <v>14163</v>
      </c>
      <c r="H8" s="8">
        <f t="shared" si="1"/>
        <v>28418</v>
      </c>
      <c r="I8" s="8">
        <f t="shared" si="1"/>
        <v>41266</v>
      </c>
      <c r="J8" s="8">
        <f t="shared" si="1"/>
        <v>1680</v>
      </c>
      <c r="K8" s="8">
        <f t="shared" si="1"/>
        <v>199</v>
      </c>
      <c r="L8" s="8">
        <f t="shared" si="1"/>
        <v>203</v>
      </c>
      <c r="M8" s="8">
        <f t="shared" si="1"/>
        <v>2944</v>
      </c>
      <c r="N8" s="8">
        <f t="shared" si="1"/>
        <v>3523</v>
      </c>
      <c r="O8" s="8">
        <f t="shared" si="1"/>
        <v>2899</v>
      </c>
      <c r="P8" s="8">
        <f t="shared" si="1"/>
        <v>547615</v>
      </c>
      <c r="Q8" s="6">
        <f t="shared" si="1"/>
        <v>336</v>
      </c>
      <c r="R8" s="6">
        <f t="shared" si="1"/>
        <v>278</v>
      </c>
      <c r="S8" s="6">
        <f t="shared" si="1"/>
        <v>2747</v>
      </c>
      <c r="T8" s="6">
        <f t="shared" si="1"/>
        <v>1982</v>
      </c>
      <c r="U8" s="8">
        <f t="shared" si="1"/>
        <v>135</v>
      </c>
      <c r="V8" s="8">
        <f t="shared" si="1"/>
        <v>139</v>
      </c>
      <c r="W8" s="6">
        <f t="shared" si="1"/>
        <v>206</v>
      </c>
      <c r="X8" s="6">
        <f t="shared" si="1"/>
        <v>250</v>
      </c>
      <c r="Y8" s="8">
        <f t="shared" si="1"/>
        <v>101</v>
      </c>
      <c r="Z8" s="8">
        <f t="shared" si="1"/>
        <v>699</v>
      </c>
      <c r="AA8" s="8">
        <f t="shared" si="1"/>
        <v>196</v>
      </c>
      <c r="AB8" s="8">
        <f t="shared" si="1"/>
        <v>229918</v>
      </c>
      <c r="AC8" s="8">
        <f t="shared" si="1"/>
        <v>3368</v>
      </c>
      <c r="AD8" s="8">
        <f t="shared" si="1"/>
        <v>9603</v>
      </c>
      <c r="AE8" s="8">
        <f t="shared" si="1"/>
        <v>943</v>
      </c>
      <c r="AF8" s="6">
        <f t="shared" si="1"/>
        <v>31154</v>
      </c>
      <c r="AG8" s="8">
        <f t="shared" si="1"/>
        <v>770</v>
      </c>
      <c r="AH8" s="8">
        <f t="shared" si="1"/>
        <v>1021</v>
      </c>
      <c r="AI8" s="8">
        <f t="shared" si="1"/>
        <v>1804</v>
      </c>
    </row>
    <row r="9" spans="1:36" s="24" customFormat="1" ht="20.100000000000001" customHeight="1" x14ac:dyDescent="0.3">
      <c r="A9" s="29" t="s">
        <v>180</v>
      </c>
      <c r="B9" s="3">
        <v>3995551</v>
      </c>
      <c r="C9" s="2">
        <v>18987</v>
      </c>
      <c r="D9" s="1">
        <f t="shared" si="0"/>
        <v>17595</v>
      </c>
      <c r="E9" s="2">
        <v>13546</v>
      </c>
      <c r="F9" s="2">
        <v>2266</v>
      </c>
      <c r="G9" s="2">
        <v>2488</v>
      </c>
      <c r="H9" s="2">
        <v>4109</v>
      </c>
      <c r="I9" s="2">
        <v>8578</v>
      </c>
      <c r="J9" s="2">
        <v>154</v>
      </c>
      <c r="K9" s="2">
        <v>0</v>
      </c>
      <c r="L9" s="2">
        <v>46</v>
      </c>
      <c r="M9" s="2">
        <v>404</v>
      </c>
      <c r="N9" s="2">
        <v>564</v>
      </c>
      <c r="O9" s="2">
        <v>526</v>
      </c>
      <c r="P9" s="2">
        <v>86793</v>
      </c>
      <c r="Q9" s="2">
        <v>101</v>
      </c>
      <c r="R9" s="2">
        <v>99</v>
      </c>
      <c r="S9" s="2">
        <v>17</v>
      </c>
      <c r="T9" s="2">
        <v>17</v>
      </c>
      <c r="U9" s="2">
        <v>16</v>
      </c>
      <c r="V9" s="2">
        <v>20</v>
      </c>
      <c r="W9" s="2">
        <v>24</v>
      </c>
      <c r="X9" s="2">
        <v>25</v>
      </c>
      <c r="Y9" s="2">
        <v>9</v>
      </c>
      <c r="Z9" s="2">
        <v>64</v>
      </c>
      <c r="AA9" s="2">
        <v>30</v>
      </c>
      <c r="AB9" s="2">
        <v>17837</v>
      </c>
      <c r="AC9" s="2">
        <v>223</v>
      </c>
      <c r="AD9" s="2">
        <v>750</v>
      </c>
      <c r="AE9" s="2">
        <v>20</v>
      </c>
      <c r="AF9" s="2">
        <v>2953</v>
      </c>
      <c r="AG9" s="2">
        <v>23</v>
      </c>
      <c r="AH9" s="2">
        <v>55</v>
      </c>
      <c r="AI9" s="2">
        <v>499</v>
      </c>
      <c r="AJ9" s="28"/>
    </row>
    <row r="10" spans="1:36" s="24" customFormat="1" ht="20.100000000000001" customHeight="1" x14ac:dyDescent="0.3">
      <c r="A10" s="29" t="s">
        <v>181</v>
      </c>
      <c r="B10" s="3">
        <v>2480681</v>
      </c>
      <c r="C10" s="2">
        <v>13732</v>
      </c>
      <c r="D10" s="1">
        <f t="shared" si="0"/>
        <v>12236</v>
      </c>
      <c r="E10" s="2">
        <v>11565</v>
      </c>
      <c r="F10" s="2">
        <v>1757</v>
      </c>
      <c r="G10" s="2">
        <v>1335</v>
      </c>
      <c r="H10" s="2">
        <v>5887</v>
      </c>
      <c r="I10" s="2">
        <v>3112</v>
      </c>
      <c r="J10" s="2">
        <v>145</v>
      </c>
      <c r="K10" s="2">
        <v>0</v>
      </c>
      <c r="L10" s="2">
        <v>19</v>
      </c>
      <c r="M10" s="2">
        <v>217</v>
      </c>
      <c r="N10" s="2">
        <v>506</v>
      </c>
      <c r="O10" s="2">
        <v>535</v>
      </c>
      <c r="P10" s="2">
        <v>56402</v>
      </c>
      <c r="Q10" s="2">
        <v>68</v>
      </c>
      <c r="R10" s="2">
        <v>73</v>
      </c>
      <c r="S10" s="2">
        <v>49</v>
      </c>
      <c r="T10" s="2">
        <v>40</v>
      </c>
      <c r="U10" s="2">
        <v>27</v>
      </c>
      <c r="V10" s="2">
        <v>21</v>
      </c>
      <c r="W10" s="2">
        <v>9</v>
      </c>
      <c r="X10" s="2">
        <v>7</v>
      </c>
      <c r="Y10" s="2">
        <v>9</v>
      </c>
      <c r="Z10" s="2">
        <v>146</v>
      </c>
      <c r="AA10" s="2">
        <v>39</v>
      </c>
      <c r="AB10" s="2">
        <v>27203</v>
      </c>
      <c r="AC10" s="2">
        <v>516</v>
      </c>
      <c r="AD10" s="2">
        <v>428</v>
      </c>
      <c r="AE10" s="2">
        <v>106</v>
      </c>
      <c r="AF10" s="2">
        <v>42</v>
      </c>
      <c r="AG10" s="2">
        <v>7</v>
      </c>
      <c r="AH10" s="2">
        <v>96</v>
      </c>
      <c r="AI10" s="2">
        <v>162</v>
      </c>
      <c r="AJ10" s="28"/>
    </row>
    <row r="11" spans="1:36" s="24" customFormat="1" ht="20.100000000000001" customHeight="1" x14ac:dyDescent="0.3">
      <c r="A11" s="29" t="s">
        <v>357</v>
      </c>
      <c r="B11" s="3">
        <v>2281464</v>
      </c>
      <c r="C11" s="2">
        <v>7399</v>
      </c>
      <c r="D11" s="1">
        <f t="shared" si="0"/>
        <v>7234</v>
      </c>
      <c r="E11" s="2">
        <v>5315</v>
      </c>
      <c r="F11" s="2">
        <v>2437</v>
      </c>
      <c r="G11" s="2">
        <v>1218</v>
      </c>
      <c r="H11" s="2">
        <v>1477</v>
      </c>
      <c r="I11" s="2">
        <v>2102</v>
      </c>
      <c r="J11" s="2">
        <v>0</v>
      </c>
      <c r="K11" s="2">
        <v>0</v>
      </c>
      <c r="L11" s="2">
        <v>5</v>
      </c>
      <c r="M11" s="2">
        <v>172</v>
      </c>
      <c r="N11" s="2">
        <v>215</v>
      </c>
      <c r="O11" s="2">
        <v>192</v>
      </c>
      <c r="P11" s="2">
        <v>42794</v>
      </c>
      <c r="Q11" s="2">
        <v>0</v>
      </c>
      <c r="R11" s="2">
        <v>0</v>
      </c>
      <c r="S11" s="2">
        <v>19</v>
      </c>
      <c r="T11" s="2">
        <v>13</v>
      </c>
      <c r="U11" s="2">
        <v>0</v>
      </c>
      <c r="V11" s="2">
        <v>0</v>
      </c>
      <c r="W11" s="2">
        <v>3</v>
      </c>
      <c r="X11" s="2">
        <v>6</v>
      </c>
      <c r="Y11" s="2">
        <v>5</v>
      </c>
      <c r="Z11" s="2">
        <v>70</v>
      </c>
      <c r="AA11" s="2">
        <v>14</v>
      </c>
      <c r="AB11" s="2">
        <v>9976</v>
      </c>
      <c r="AC11" s="2">
        <v>78</v>
      </c>
      <c r="AD11" s="2">
        <v>82</v>
      </c>
      <c r="AE11" s="2">
        <v>4</v>
      </c>
      <c r="AF11" s="2">
        <v>1603</v>
      </c>
      <c r="AG11" s="2">
        <v>14</v>
      </c>
      <c r="AH11" s="2">
        <v>4</v>
      </c>
      <c r="AI11" s="2">
        <v>54</v>
      </c>
      <c r="AJ11" s="28"/>
    </row>
    <row r="12" spans="1:36" s="24" customFormat="1" ht="20.100000000000001" customHeight="1" x14ac:dyDescent="0.3">
      <c r="A12" s="29" t="s">
        <v>182</v>
      </c>
      <c r="B12" s="3">
        <v>2814459</v>
      </c>
      <c r="C12" s="2">
        <v>9628</v>
      </c>
      <c r="D12" s="1">
        <f t="shared" si="0"/>
        <v>8746</v>
      </c>
      <c r="E12" s="2">
        <v>13482</v>
      </c>
      <c r="F12" s="2">
        <v>2567</v>
      </c>
      <c r="G12" s="2">
        <v>1373</v>
      </c>
      <c r="H12" s="2">
        <v>2078</v>
      </c>
      <c r="I12" s="2">
        <v>2728</v>
      </c>
      <c r="J12" s="2">
        <v>0</v>
      </c>
      <c r="K12" s="2">
        <v>0</v>
      </c>
      <c r="L12" s="2">
        <v>13</v>
      </c>
      <c r="M12" s="2">
        <v>314</v>
      </c>
      <c r="N12" s="2">
        <v>28</v>
      </c>
      <c r="O12" s="2">
        <v>34</v>
      </c>
      <c r="P12" s="2">
        <v>41660</v>
      </c>
      <c r="Q12" s="2">
        <v>15</v>
      </c>
      <c r="R12" s="2">
        <v>20</v>
      </c>
      <c r="S12" s="2">
        <v>863</v>
      </c>
      <c r="T12" s="2">
        <v>727</v>
      </c>
      <c r="U12" s="2">
        <v>0</v>
      </c>
      <c r="V12" s="2">
        <v>0</v>
      </c>
      <c r="W12" s="2">
        <v>21</v>
      </c>
      <c r="X12" s="2">
        <v>36</v>
      </c>
      <c r="Y12" s="2">
        <v>15</v>
      </c>
      <c r="Z12" s="2">
        <v>50</v>
      </c>
      <c r="AA12" s="2">
        <v>22</v>
      </c>
      <c r="AB12" s="2">
        <v>11860</v>
      </c>
      <c r="AC12" s="2">
        <v>178</v>
      </c>
      <c r="AD12" s="2">
        <v>287</v>
      </c>
      <c r="AE12" s="2">
        <v>56</v>
      </c>
      <c r="AF12" s="2">
        <v>0</v>
      </c>
      <c r="AG12" s="2">
        <v>0</v>
      </c>
      <c r="AH12" s="2">
        <v>0</v>
      </c>
      <c r="AI12" s="2">
        <v>109</v>
      </c>
      <c r="AJ12" s="28"/>
    </row>
    <row r="13" spans="1:36" s="24" customFormat="1" ht="20.100000000000001" customHeight="1" x14ac:dyDescent="0.3">
      <c r="A13" s="29" t="s">
        <v>183</v>
      </c>
      <c r="B13" s="3">
        <v>1852997</v>
      </c>
      <c r="C13" s="2">
        <v>8963</v>
      </c>
      <c r="D13" s="1">
        <f t="shared" si="0"/>
        <v>8311</v>
      </c>
      <c r="E13" s="2">
        <v>9785</v>
      </c>
      <c r="F13" s="2">
        <v>1835</v>
      </c>
      <c r="G13" s="2">
        <v>1172</v>
      </c>
      <c r="H13" s="2">
        <v>1860</v>
      </c>
      <c r="I13" s="2">
        <v>3295</v>
      </c>
      <c r="J13" s="2">
        <v>2</v>
      </c>
      <c r="K13" s="2">
        <v>147</v>
      </c>
      <c r="L13" s="2">
        <v>19</v>
      </c>
      <c r="M13" s="2">
        <v>248</v>
      </c>
      <c r="N13" s="2">
        <v>510</v>
      </c>
      <c r="O13" s="2">
        <v>440</v>
      </c>
      <c r="P13" s="2">
        <v>42605</v>
      </c>
      <c r="Q13" s="2">
        <v>58</v>
      </c>
      <c r="R13" s="2">
        <v>32</v>
      </c>
      <c r="S13" s="2">
        <v>192</v>
      </c>
      <c r="T13" s="2">
        <v>168</v>
      </c>
      <c r="U13" s="2">
        <v>10</v>
      </c>
      <c r="V13" s="2">
        <v>13</v>
      </c>
      <c r="W13" s="2">
        <v>0</v>
      </c>
      <c r="X13" s="2">
        <v>9</v>
      </c>
      <c r="Y13" s="2">
        <v>7</v>
      </c>
      <c r="Z13" s="2">
        <v>35</v>
      </c>
      <c r="AA13" s="2">
        <v>17</v>
      </c>
      <c r="AB13" s="2">
        <v>27122</v>
      </c>
      <c r="AC13" s="2">
        <v>97</v>
      </c>
      <c r="AD13" s="2">
        <v>470</v>
      </c>
      <c r="AE13" s="2">
        <v>20</v>
      </c>
      <c r="AF13" s="2">
        <v>1900</v>
      </c>
      <c r="AG13" s="2">
        <v>78</v>
      </c>
      <c r="AH13" s="2">
        <v>193</v>
      </c>
      <c r="AI13" s="2">
        <v>317</v>
      </c>
      <c r="AJ13" s="28"/>
    </row>
    <row r="14" spans="1:36" s="24" customFormat="1" ht="20.100000000000001" customHeight="1" x14ac:dyDescent="0.3">
      <c r="A14" s="29" t="s">
        <v>230</v>
      </c>
      <c r="B14" s="3">
        <v>2728137</v>
      </c>
      <c r="C14" s="2">
        <v>17730</v>
      </c>
      <c r="D14" s="1">
        <f t="shared" si="0"/>
        <v>16900</v>
      </c>
      <c r="E14" s="2">
        <v>17756</v>
      </c>
      <c r="F14" s="2">
        <v>2821</v>
      </c>
      <c r="G14" s="2">
        <v>1864</v>
      </c>
      <c r="H14" s="2">
        <v>3809</v>
      </c>
      <c r="I14" s="2">
        <v>8403</v>
      </c>
      <c r="J14" s="2">
        <v>3</v>
      </c>
      <c r="K14" s="2">
        <v>0</v>
      </c>
      <c r="L14" s="2">
        <v>31</v>
      </c>
      <c r="M14" s="2">
        <v>278</v>
      </c>
      <c r="N14" s="2">
        <v>597</v>
      </c>
      <c r="O14" s="2">
        <v>477</v>
      </c>
      <c r="P14" s="2">
        <v>91231</v>
      </c>
      <c r="Q14" s="2">
        <v>0</v>
      </c>
      <c r="R14" s="2">
        <v>0</v>
      </c>
      <c r="S14" s="2">
        <v>171</v>
      </c>
      <c r="T14" s="2">
        <v>145</v>
      </c>
      <c r="U14" s="2">
        <v>69</v>
      </c>
      <c r="V14" s="2">
        <v>71</v>
      </c>
      <c r="W14" s="2">
        <v>11</v>
      </c>
      <c r="X14" s="2">
        <v>23</v>
      </c>
      <c r="Y14" s="2">
        <v>11</v>
      </c>
      <c r="Z14" s="2">
        <v>86</v>
      </c>
      <c r="AA14" s="2">
        <v>32</v>
      </c>
      <c r="AB14" s="2">
        <v>35515</v>
      </c>
      <c r="AC14" s="2">
        <v>624</v>
      </c>
      <c r="AD14" s="2">
        <v>898</v>
      </c>
      <c r="AE14" s="2">
        <v>130</v>
      </c>
      <c r="AF14" s="2">
        <v>3713</v>
      </c>
      <c r="AG14" s="2">
        <v>151</v>
      </c>
      <c r="AH14" s="2">
        <v>160</v>
      </c>
      <c r="AI14" s="2">
        <v>353</v>
      </c>
      <c r="AJ14" s="28"/>
    </row>
    <row r="15" spans="1:36" s="24" customFormat="1" ht="20.100000000000001" customHeight="1" x14ac:dyDescent="0.3">
      <c r="A15" s="29" t="s">
        <v>231</v>
      </c>
      <c r="B15" s="3">
        <v>449062</v>
      </c>
      <c r="C15" s="2">
        <v>3740</v>
      </c>
      <c r="D15" s="1">
        <f t="shared" si="0"/>
        <v>3673</v>
      </c>
      <c r="E15" s="2">
        <v>3207</v>
      </c>
      <c r="F15" s="2">
        <v>423</v>
      </c>
      <c r="G15" s="2">
        <v>470</v>
      </c>
      <c r="H15" s="2">
        <v>1037</v>
      </c>
      <c r="I15" s="2">
        <v>1740</v>
      </c>
      <c r="J15" s="2">
        <v>3</v>
      </c>
      <c r="K15" s="2">
        <v>0</v>
      </c>
      <c r="L15" s="2">
        <v>5</v>
      </c>
      <c r="M15" s="2">
        <v>77</v>
      </c>
      <c r="N15" s="2">
        <v>66</v>
      </c>
      <c r="O15" s="2">
        <v>52</v>
      </c>
      <c r="P15" s="2">
        <v>17274</v>
      </c>
      <c r="Q15" s="2">
        <v>0</v>
      </c>
      <c r="R15" s="2">
        <v>0</v>
      </c>
      <c r="S15" s="2">
        <v>10</v>
      </c>
      <c r="T15" s="2">
        <v>9</v>
      </c>
      <c r="U15" s="2">
        <v>0</v>
      </c>
      <c r="V15" s="2">
        <v>0</v>
      </c>
      <c r="W15" s="2">
        <v>0</v>
      </c>
      <c r="X15" s="2">
        <v>0</v>
      </c>
      <c r="Y15" s="2">
        <v>4</v>
      </c>
      <c r="Z15" s="2">
        <v>10</v>
      </c>
      <c r="AA15" s="2">
        <v>1</v>
      </c>
      <c r="AB15" s="2">
        <v>8247</v>
      </c>
      <c r="AC15" s="2">
        <v>47</v>
      </c>
      <c r="AD15" s="2">
        <v>621</v>
      </c>
      <c r="AE15" s="2">
        <v>10</v>
      </c>
      <c r="AF15" s="2">
        <v>797</v>
      </c>
      <c r="AG15" s="2">
        <v>15</v>
      </c>
      <c r="AH15" s="2">
        <v>35</v>
      </c>
      <c r="AI15" s="2">
        <v>0</v>
      </c>
      <c r="AJ15" s="28"/>
    </row>
    <row r="16" spans="1:36" s="24" customFormat="1" ht="20.100000000000001" customHeight="1" x14ac:dyDescent="0.3">
      <c r="A16" s="29" t="s">
        <v>233</v>
      </c>
      <c r="B16" s="3">
        <v>580503</v>
      </c>
      <c r="C16" s="2">
        <v>2598</v>
      </c>
      <c r="D16" s="1">
        <f t="shared" si="0"/>
        <v>2484</v>
      </c>
      <c r="E16" s="2">
        <v>2368</v>
      </c>
      <c r="F16" s="2">
        <v>404</v>
      </c>
      <c r="G16" s="2">
        <v>347</v>
      </c>
      <c r="H16" s="2">
        <v>583</v>
      </c>
      <c r="I16" s="2">
        <v>1147</v>
      </c>
      <c r="J16" s="2">
        <v>3</v>
      </c>
      <c r="K16" s="2">
        <v>0</v>
      </c>
      <c r="L16" s="2">
        <v>3</v>
      </c>
      <c r="M16" s="2">
        <v>121</v>
      </c>
      <c r="N16" s="2">
        <v>71</v>
      </c>
      <c r="O16" s="2">
        <v>44</v>
      </c>
      <c r="P16" s="2">
        <v>11567</v>
      </c>
      <c r="Q16" s="2">
        <v>0</v>
      </c>
      <c r="R16" s="2">
        <v>0</v>
      </c>
      <c r="S16" s="2">
        <v>110</v>
      </c>
      <c r="T16" s="2">
        <v>63</v>
      </c>
      <c r="U16" s="2">
        <v>2</v>
      </c>
      <c r="V16" s="2">
        <v>1</v>
      </c>
      <c r="W16" s="2">
        <v>0</v>
      </c>
      <c r="X16" s="2">
        <v>0</v>
      </c>
      <c r="Y16" s="2">
        <v>4</v>
      </c>
      <c r="Z16" s="2">
        <v>17</v>
      </c>
      <c r="AA16" s="2">
        <v>2</v>
      </c>
      <c r="AB16" s="2">
        <v>3098</v>
      </c>
      <c r="AC16" s="2">
        <v>26</v>
      </c>
      <c r="AD16" s="2">
        <v>216</v>
      </c>
      <c r="AE16" s="2">
        <v>6</v>
      </c>
      <c r="AF16" s="2">
        <v>1137</v>
      </c>
      <c r="AG16" s="2">
        <v>23</v>
      </c>
      <c r="AH16" s="2">
        <v>4</v>
      </c>
      <c r="AI16" s="2">
        <v>8</v>
      </c>
      <c r="AJ16" s="28"/>
    </row>
    <row r="17" spans="1:36" s="24" customFormat="1" ht="20.100000000000001" customHeight="1" x14ac:dyDescent="0.3">
      <c r="A17" s="29" t="s">
        <v>234</v>
      </c>
      <c r="B17" s="3">
        <v>535132</v>
      </c>
      <c r="C17" s="2">
        <v>2843</v>
      </c>
      <c r="D17" s="1">
        <f t="shared" si="0"/>
        <v>2151</v>
      </c>
      <c r="E17" s="2">
        <v>3205</v>
      </c>
      <c r="F17" s="2">
        <v>410</v>
      </c>
      <c r="G17" s="2">
        <v>378</v>
      </c>
      <c r="H17" s="2">
        <v>555</v>
      </c>
      <c r="I17" s="2">
        <v>808</v>
      </c>
      <c r="J17" s="2">
        <v>0</v>
      </c>
      <c r="K17" s="2">
        <v>0</v>
      </c>
      <c r="L17" s="2">
        <v>2</v>
      </c>
      <c r="M17" s="2">
        <v>132</v>
      </c>
      <c r="N17" s="2">
        <v>302</v>
      </c>
      <c r="O17" s="2">
        <v>87</v>
      </c>
      <c r="P17" s="2">
        <v>11443</v>
      </c>
      <c r="Q17" s="4">
        <v>15</v>
      </c>
      <c r="R17" s="4">
        <v>7</v>
      </c>
      <c r="S17" s="2">
        <v>98</v>
      </c>
      <c r="T17" s="2">
        <v>41</v>
      </c>
      <c r="U17" s="2">
        <v>0</v>
      </c>
      <c r="V17" s="2">
        <v>2</v>
      </c>
      <c r="W17" s="4">
        <v>13</v>
      </c>
      <c r="X17" s="4">
        <v>6</v>
      </c>
      <c r="Y17" s="2">
        <v>3</v>
      </c>
      <c r="Z17" s="2">
        <v>12</v>
      </c>
      <c r="AA17" s="2">
        <v>3</v>
      </c>
      <c r="AB17" s="2">
        <v>1726</v>
      </c>
      <c r="AC17" s="2">
        <v>35</v>
      </c>
      <c r="AD17" s="2">
        <v>690</v>
      </c>
      <c r="AE17" s="2">
        <v>38</v>
      </c>
      <c r="AF17" s="2">
        <v>2441</v>
      </c>
      <c r="AG17" s="2">
        <v>35</v>
      </c>
      <c r="AH17" s="2">
        <v>7</v>
      </c>
      <c r="AI17" s="2">
        <v>0</v>
      </c>
      <c r="AJ17" s="28"/>
    </row>
    <row r="18" spans="1:36" s="24" customFormat="1" ht="20.100000000000001" customHeight="1" x14ac:dyDescent="0.3">
      <c r="A18" s="29" t="s">
        <v>235</v>
      </c>
      <c r="B18" s="3">
        <v>1245239</v>
      </c>
      <c r="C18" s="2">
        <v>7496</v>
      </c>
      <c r="D18" s="1">
        <f t="shared" si="0"/>
        <v>7416</v>
      </c>
      <c r="E18" s="2">
        <v>5271</v>
      </c>
      <c r="F18" s="2">
        <v>1251</v>
      </c>
      <c r="G18" s="2">
        <v>920</v>
      </c>
      <c r="H18" s="2">
        <v>1930</v>
      </c>
      <c r="I18" s="2">
        <v>2694</v>
      </c>
      <c r="J18" s="2">
        <v>621</v>
      </c>
      <c r="K18" s="2">
        <v>0</v>
      </c>
      <c r="L18" s="2">
        <v>7</v>
      </c>
      <c r="M18" s="2">
        <v>172</v>
      </c>
      <c r="N18" s="2">
        <v>138</v>
      </c>
      <c r="O18" s="2">
        <v>105</v>
      </c>
      <c r="P18" s="2">
        <v>30285</v>
      </c>
      <c r="Q18" s="2">
        <v>0</v>
      </c>
      <c r="R18" s="2">
        <v>2</v>
      </c>
      <c r="S18" s="2">
        <v>309</v>
      </c>
      <c r="T18" s="2">
        <v>190</v>
      </c>
      <c r="U18" s="2">
        <v>1</v>
      </c>
      <c r="V18" s="2">
        <v>0</v>
      </c>
      <c r="W18" s="2">
        <v>14</v>
      </c>
      <c r="X18" s="2">
        <v>12</v>
      </c>
      <c r="Y18" s="2">
        <v>5</v>
      </c>
      <c r="Z18" s="2">
        <v>55</v>
      </c>
      <c r="AA18" s="2">
        <v>7</v>
      </c>
      <c r="AB18" s="2">
        <v>9427</v>
      </c>
      <c r="AC18" s="2">
        <v>212</v>
      </c>
      <c r="AD18" s="2">
        <v>810</v>
      </c>
      <c r="AE18" s="2">
        <v>55</v>
      </c>
      <c r="AF18" s="2">
        <v>3727</v>
      </c>
      <c r="AG18" s="2">
        <v>161</v>
      </c>
      <c r="AH18" s="2">
        <v>66</v>
      </c>
      <c r="AI18" s="2">
        <v>39</v>
      </c>
      <c r="AJ18" s="28"/>
    </row>
    <row r="19" spans="1:36" s="24" customFormat="1" ht="20.100000000000001" customHeight="1" x14ac:dyDescent="0.3">
      <c r="A19" s="29" t="s">
        <v>236</v>
      </c>
      <c r="B19" s="3">
        <v>479595</v>
      </c>
      <c r="C19" s="2">
        <v>2255</v>
      </c>
      <c r="D19" s="1">
        <f t="shared" si="0"/>
        <v>1838</v>
      </c>
      <c r="E19" s="2">
        <v>3411</v>
      </c>
      <c r="F19" s="2">
        <v>359</v>
      </c>
      <c r="G19" s="2">
        <v>278</v>
      </c>
      <c r="H19" s="2">
        <v>523</v>
      </c>
      <c r="I19" s="2">
        <v>678</v>
      </c>
      <c r="J19" s="2">
        <v>0</v>
      </c>
      <c r="K19" s="2">
        <v>0</v>
      </c>
      <c r="L19" s="2">
        <v>12</v>
      </c>
      <c r="M19" s="2">
        <v>104</v>
      </c>
      <c r="N19" s="2">
        <v>62</v>
      </c>
      <c r="O19" s="2">
        <v>32</v>
      </c>
      <c r="P19" s="2">
        <v>9886</v>
      </c>
      <c r="Q19" s="2">
        <v>0</v>
      </c>
      <c r="R19" s="2">
        <v>0</v>
      </c>
      <c r="S19" s="2">
        <v>87</v>
      </c>
      <c r="T19" s="2">
        <v>29</v>
      </c>
      <c r="U19" s="2">
        <v>0</v>
      </c>
      <c r="V19" s="2">
        <v>0</v>
      </c>
      <c r="W19" s="2">
        <v>1</v>
      </c>
      <c r="X19" s="2">
        <v>0</v>
      </c>
      <c r="Y19" s="2">
        <v>1</v>
      </c>
      <c r="Z19" s="2">
        <v>25</v>
      </c>
      <c r="AA19" s="2">
        <v>8</v>
      </c>
      <c r="AB19" s="2">
        <v>8765</v>
      </c>
      <c r="AC19" s="2">
        <v>47</v>
      </c>
      <c r="AD19" s="2">
        <v>504</v>
      </c>
      <c r="AE19" s="2">
        <v>50</v>
      </c>
      <c r="AF19" s="2">
        <v>1565</v>
      </c>
      <c r="AG19" s="2">
        <v>24</v>
      </c>
      <c r="AH19" s="2">
        <v>30</v>
      </c>
      <c r="AI19" s="2">
        <v>7</v>
      </c>
      <c r="AJ19" s="28"/>
    </row>
    <row r="20" spans="1:36" s="24" customFormat="1" ht="20.100000000000001" customHeight="1" x14ac:dyDescent="0.3">
      <c r="A20" s="29" t="s">
        <v>237</v>
      </c>
      <c r="B20" s="3">
        <v>664092</v>
      </c>
      <c r="C20" s="2">
        <v>2174</v>
      </c>
      <c r="D20" s="1">
        <f t="shared" si="0"/>
        <v>2055</v>
      </c>
      <c r="E20" s="2">
        <v>4610</v>
      </c>
      <c r="F20" s="2">
        <v>697</v>
      </c>
      <c r="G20" s="2">
        <v>472</v>
      </c>
      <c r="H20" s="2">
        <v>599</v>
      </c>
      <c r="I20" s="2">
        <v>287</v>
      </c>
      <c r="J20" s="2">
        <v>0</v>
      </c>
      <c r="K20" s="2">
        <v>0</v>
      </c>
      <c r="L20" s="2">
        <v>9</v>
      </c>
      <c r="M20" s="2">
        <v>155</v>
      </c>
      <c r="N20" s="2">
        <v>47</v>
      </c>
      <c r="O20" s="2">
        <v>51</v>
      </c>
      <c r="P20" s="2">
        <v>27213</v>
      </c>
      <c r="Q20" s="2">
        <v>0</v>
      </c>
      <c r="R20" s="2">
        <v>0</v>
      </c>
      <c r="S20" s="2">
        <v>178</v>
      </c>
      <c r="T20" s="2">
        <v>103</v>
      </c>
      <c r="U20" s="2">
        <v>7</v>
      </c>
      <c r="V20" s="2">
        <v>4</v>
      </c>
      <c r="W20" s="2">
        <v>32</v>
      </c>
      <c r="X20" s="2">
        <v>35</v>
      </c>
      <c r="Y20" s="2">
        <v>3</v>
      </c>
      <c r="Z20" s="2">
        <v>12</v>
      </c>
      <c r="AA20" s="2">
        <v>2</v>
      </c>
      <c r="AB20" s="2">
        <v>8453</v>
      </c>
      <c r="AC20" s="2">
        <v>106</v>
      </c>
      <c r="AD20" s="2">
        <v>713</v>
      </c>
      <c r="AE20" s="2">
        <v>307</v>
      </c>
      <c r="AF20" s="2">
        <v>303</v>
      </c>
      <c r="AG20" s="2">
        <v>61</v>
      </c>
      <c r="AH20" s="2">
        <v>42</v>
      </c>
      <c r="AI20" s="2">
        <v>1</v>
      </c>
      <c r="AJ20" s="28"/>
    </row>
    <row r="21" spans="1:36" s="24" customFormat="1" ht="20.100000000000001" customHeight="1" x14ac:dyDescent="0.3">
      <c r="A21" s="29" t="s">
        <v>238</v>
      </c>
      <c r="B21" s="3">
        <v>488158</v>
      </c>
      <c r="C21" s="2">
        <v>3669</v>
      </c>
      <c r="D21" s="1">
        <f t="shared" si="0"/>
        <v>3567</v>
      </c>
      <c r="E21" s="4">
        <v>3504</v>
      </c>
      <c r="F21" s="2">
        <v>457</v>
      </c>
      <c r="G21" s="2">
        <v>319</v>
      </c>
      <c r="H21" s="2">
        <v>720</v>
      </c>
      <c r="I21" s="2">
        <v>1278</v>
      </c>
      <c r="J21" s="2">
        <v>741</v>
      </c>
      <c r="K21" s="2">
        <v>52</v>
      </c>
      <c r="L21" s="2">
        <v>6</v>
      </c>
      <c r="M21" s="2">
        <v>2</v>
      </c>
      <c r="N21" s="2">
        <v>79</v>
      </c>
      <c r="O21" s="2">
        <v>50</v>
      </c>
      <c r="P21" s="2">
        <v>15001</v>
      </c>
      <c r="Q21" s="2">
        <v>0</v>
      </c>
      <c r="R21" s="2">
        <v>0</v>
      </c>
      <c r="S21" s="2">
        <v>193</v>
      </c>
      <c r="T21" s="2">
        <v>140</v>
      </c>
      <c r="U21" s="2">
        <v>0</v>
      </c>
      <c r="V21" s="2">
        <v>0</v>
      </c>
      <c r="W21" s="2">
        <v>0</v>
      </c>
      <c r="X21" s="2">
        <v>0</v>
      </c>
      <c r="Y21" s="2">
        <v>4</v>
      </c>
      <c r="Z21" s="2">
        <v>16</v>
      </c>
      <c r="AA21" s="2">
        <v>3</v>
      </c>
      <c r="AB21" s="2">
        <v>1694</v>
      </c>
      <c r="AC21" s="2">
        <v>52</v>
      </c>
      <c r="AD21" s="2">
        <v>358</v>
      </c>
      <c r="AE21" s="2">
        <v>4</v>
      </c>
      <c r="AF21" s="2">
        <v>428</v>
      </c>
      <c r="AG21" s="2">
        <v>5</v>
      </c>
      <c r="AH21" s="2">
        <v>16</v>
      </c>
      <c r="AI21" s="2">
        <v>1</v>
      </c>
      <c r="AJ21" s="28"/>
    </row>
    <row r="22" spans="1:36" s="24" customFormat="1" ht="20.100000000000001" customHeight="1" x14ac:dyDescent="0.3">
      <c r="A22" s="29" t="s">
        <v>239</v>
      </c>
      <c r="B22" s="3">
        <v>798703</v>
      </c>
      <c r="C22" s="2">
        <v>3918</v>
      </c>
      <c r="D22" s="1">
        <f t="shared" si="0"/>
        <v>2771</v>
      </c>
      <c r="E22" s="2">
        <v>5907</v>
      </c>
      <c r="F22" s="2">
        <v>678</v>
      </c>
      <c r="G22" s="2">
        <v>383</v>
      </c>
      <c r="H22" s="2">
        <v>919</v>
      </c>
      <c r="I22" s="2">
        <v>791</v>
      </c>
      <c r="J22" s="2">
        <v>0</v>
      </c>
      <c r="K22" s="2">
        <v>0</v>
      </c>
      <c r="L22" s="2">
        <v>7</v>
      </c>
      <c r="M22" s="2">
        <v>279</v>
      </c>
      <c r="N22" s="2">
        <v>189</v>
      </c>
      <c r="O22" s="2">
        <v>125</v>
      </c>
      <c r="P22" s="2">
        <v>21257</v>
      </c>
      <c r="Q22" s="2">
        <v>71</v>
      </c>
      <c r="R22" s="2">
        <v>36</v>
      </c>
      <c r="S22" s="4">
        <v>145</v>
      </c>
      <c r="T22" s="4">
        <v>101</v>
      </c>
      <c r="U22" s="2">
        <v>3</v>
      </c>
      <c r="V22" s="2">
        <v>6</v>
      </c>
      <c r="W22" s="2">
        <v>42</v>
      </c>
      <c r="X22" s="2">
        <v>55</v>
      </c>
      <c r="Y22" s="2">
        <v>4</v>
      </c>
      <c r="Z22" s="2">
        <v>20</v>
      </c>
      <c r="AA22" s="2">
        <v>3</v>
      </c>
      <c r="AB22" s="2">
        <v>25750</v>
      </c>
      <c r="AC22" s="2">
        <v>541</v>
      </c>
      <c r="AD22" s="2">
        <v>987</v>
      </c>
      <c r="AE22" s="2">
        <v>27</v>
      </c>
      <c r="AF22" s="2">
        <v>3209</v>
      </c>
      <c r="AG22" s="2">
        <v>44</v>
      </c>
      <c r="AH22" s="2">
        <v>21</v>
      </c>
      <c r="AI22" s="2">
        <v>54</v>
      </c>
      <c r="AJ22" s="28"/>
    </row>
    <row r="23" spans="1:36" s="24" customFormat="1" ht="20.100000000000001" customHeight="1" x14ac:dyDescent="0.3">
      <c r="A23" s="29" t="s">
        <v>194</v>
      </c>
      <c r="B23" s="3">
        <v>212551</v>
      </c>
      <c r="C23" s="2">
        <v>1418</v>
      </c>
      <c r="D23" s="1">
        <f t="shared" si="0"/>
        <v>1310</v>
      </c>
      <c r="E23" s="2">
        <v>1669</v>
      </c>
      <c r="F23" s="2">
        <v>212</v>
      </c>
      <c r="G23" s="2">
        <v>139</v>
      </c>
      <c r="H23" s="2">
        <v>414</v>
      </c>
      <c r="I23" s="2">
        <v>544</v>
      </c>
      <c r="J23" s="2">
        <v>1</v>
      </c>
      <c r="K23" s="2">
        <v>0</v>
      </c>
      <c r="L23" s="2">
        <v>1</v>
      </c>
      <c r="M23" s="2">
        <v>69</v>
      </c>
      <c r="N23" s="2">
        <v>16</v>
      </c>
      <c r="O23" s="2">
        <v>21</v>
      </c>
      <c r="P23" s="2">
        <v>7978</v>
      </c>
      <c r="Q23" s="2">
        <v>0</v>
      </c>
      <c r="R23" s="2">
        <v>0</v>
      </c>
      <c r="S23" s="2">
        <v>55</v>
      </c>
      <c r="T23" s="2">
        <v>37</v>
      </c>
      <c r="U23" s="2">
        <v>0</v>
      </c>
      <c r="V23" s="2">
        <v>1</v>
      </c>
      <c r="W23" s="2">
        <v>1</v>
      </c>
      <c r="X23" s="2">
        <v>1</v>
      </c>
      <c r="Y23" s="2">
        <v>1</v>
      </c>
      <c r="Z23" s="2">
        <v>5</v>
      </c>
      <c r="AA23" s="2">
        <v>0</v>
      </c>
      <c r="AB23" s="2">
        <v>4195</v>
      </c>
      <c r="AC23" s="2">
        <v>106</v>
      </c>
      <c r="AD23" s="2">
        <v>237</v>
      </c>
      <c r="AE23" s="2">
        <v>12</v>
      </c>
      <c r="AF23" s="2">
        <v>316</v>
      </c>
      <c r="AG23" s="2">
        <v>21</v>
      </c>
      <c r="AH23" s="2">
        <v>25</v>
      </c>
      <c r="AI23" s="2">
        <v>100</v>
      </c>
      <c r="AJ23" s="28"/>
    </row>
    <row r="24" spans="1:36" s="24" customFormat="1" ht="20.100000000000001" customHeight="1" x14ac:dyDescent="0.3">
      <c r="A24" s="29" t="s">
        <v>241</v>
      </c>
      <c r="B24" s="3">
        <v>318892</v>
      </c>
      <c r="C24" s="2">
        <v>2628</v>
      </c>
      <c r="D24" s="1">
        <f t="shared" si="0"/>
        <v>2589</v>
      </c>
      <c r="E24" s="2">
        <v>3643</v>
      </c>
      <c r="F24" s="2">
        <v>344</v>
      </c>
      <c r="G24" s="2">
        <v>306</v>
      </c>
      <c r="H24" s="2">
        <v>489</v>
      </c>
      <c r="I24" s="2">
        <v>1450</v>
      </c>
      <c r="J24" s="2">
        <v>0</v>
      </c>
      <c r="K24" s="2">
        <v>0</v>
      </c>
      <c r="L24" s="2">
        <v>3</v>
      </c>
      <c r="M24" s="2">
        <v>85</v>
      </c>
      <c r="N24" s="2">
        <v>39</v>
      </c>
      <c r="O24" s="2">
        <v>50</v>
      </c>
      <c r="P24" s="2">
        <v>10630</v>
      </c>
      <c r="Q24" s="2">
        <v>0</v>
      </c>
      <c r="R24" s="2">
        <v>0</v>
      </c>
      <c r="S24" s="2">
        <v>32</v>
      </c>
      <c r="T24" s="2">
        <v>17</v>
      </c>
      <c r="U24" s="2">
        <v>0</v>
      </c>
      <c r="V24" s="2">
        <v>0</v>
      </c>
      <c r="W24" s="2">
        <v>0</v>
      </c>
      <c r="X24" s="2">
        <v>0</v>
      </c>
      <c r="Y24" s="2">
        <v>6</v>
      </c>
      <c r="Z24" s="2">
        <v>36</v>
      </c>
      <c r="AA24" s="2">
        <v>8</v>
      </c>
      <c r="AB24" s="2">
        <v>11041</v>
      </c>
      <c r="AC24" s="2">
        <v>153</v>
      </c>
      <c r="AD24" s="2">
        <v>338</v>
      </c>
      <c r="AE24" s="2">
        <v>8</v>
      </c>
      <c r="AF24" s="2">
        <v>1746</v>
      </c>
      <c r="AG24" s="2">
        <v>24</v>
      </c>
      <c r="AH24" s="2">
        <v>169</v>
      </c>
      <c r="AI24" s="2">
        <v>7</v>
      </c>
      <c r="AJ24" s="28"/>
    </row>
    <row r="25" spans="1:36" s="24" customFormat="1" ht="20.100000000000001" customHeight="1" x14ac:dyDescent="0.3">
      <c r="A25" s="29" t="s">
        <v>242</v>
      </c>
      <c r="B25" s="3">
        <v>107223</v>
      </c>
      <c r="C25" s="2">
        <v>554</v>
      </c>
      <c r="D25" s="1">
        <f t="shared" si="0"/>
        <v>548</v>
      </c>
      <c r="E25" s="2">
        <v>467</v>
      </c>
      <c r="F25" s="2">
        <v>72</v>
      </c>
      <c r="G25" s="2">
        <v>64</v>
      </c>
      <c r="H25" s="2">
        <v>236</v>
      </c>
      <c r="I25" s="2">
        <v>176</v>
      </c>
      <c r="J25" s="2">
        <v>0</v>
      </c>
      <c r="K25" s="2">
        <v>0</v>
      </c>
      <c r="L25" s="2">
        <v>5</v>
      </c>
      <c r="M25" s="2">
        <v>53</v>
      </c>
      <c r="N25" s="2">
        <v>5</v>
      </c>
      <c r="O25" s="2">
        <v>1</v>
      </c>
      <c r="P25" s="2">
        <v>2395</v>
      </c>
      <c r="Q25" s="2">
        <v>0</v>
      </c>
      <c r="R25" s="2">
        <v>0</v>
      </c>
      <c r="S25" s="2">
        <v>11</v>
      </c>
      <c r="T25" s="2">
        <v>1</v>
      </c>
      <c r="U25" s="2">
        <v>0</v>
      </c>
      <c r="V25" s="2">
        <v>0</v>
      </c>
      <c r="W25" s="2">
        <v>3</v>
      </c>
      <c r="X25" s="2">
        <v>2</v>
      </c>
      <c r="Y25" s="2">
        <v>1</v>
      </c>
      <c r="Z25" s="2">
        <v>2</v>
      </c>
      <c r="AA25" s="2">
        <v>2</v>
      </c>
      <c r="AB25" s="2">
        <v>4658</v>
      </c>
      <c r="AC25" s="2">
        <v>100</v>
      </c>
      <c r="AD25" s="2">
        <v>180</v>
      </c>
      <c r="AE25" s="2">
        <v>8</v>
      </c>
      <c r="AF25" s="2">
        <v>508</v>
      </c>
      <c r="AG25" s="2">
        <v>18</v>
      </c>
      <c r="AH25" s="2">
        <v>2</v>
      </c>
      <c r="AI25" s="2">
        <v>9</v>
      </c>
      <c r="AJ25" s="28"/>
    </row>
    <row r="26" spans="1:36" s="24" customFormat="1" ht="20.100000000000001" customHeight="1" x14ac:dyDescent="0.3">
      <c r="A26" s="29" t="s">
        <v>243</v>
      </c>
      <c r="B26" s="3">
        <v>361526</v>
      </c>
      <c r="C26" s="2">
        <v>2525</v>
      </c>
      <c r="D26" s="1">
        <f t="shared" si="0"/>
        <v>2246</v>
      </c>
      <c r="E26" s="2">
        <v>2036</v>
      </c>
      <c r="F26" s="2">
        <v>265</v>
      </c>
      <c r="G26" s="2">
        <v>309</v>
      </c>
      <c r="H26" s="2">
        <v>586</v>
      </c>
      <c r="I26" s="2">
        <v>1086</v>
      </c>
      <c r="J26" s="2">
        <v>0</v>
      </c>
      <c r="K26" s="2">
        <v>0</v>
      </c>
      <c r="L26" s="2">
        <v>3</v>
      </c>
      <c r="M26" s="2">
        <v>5</v>
      </c>
      <c r="N26" s="2">
        <v>34</v>
      </c>
      <c r="O26" s="2">
        <v>28</v>
      </c>
      <c r="P26" s="2">
        <v>10251</v>
      </c>
      <c r="Q26" s="2">
        <v>2</v>
      </c>
      <c r="R26" s="2">
        <v>1</v>
      </c>
      <c r="S26" s="2">
        <v>64</v>
      </c>
      <c r="T26" s="2">
        <v>43</v>
      </c>
      <c r="U26" s="2">
        <v>0</v>
      </c>
      <c r="V26" s="2">
        <v>0</v>
      </c>
      <c r="W26" s="2">
        <v>31</v>
      </c>
      <c r="X26" s="2">
        <v>32</v>
      </c>
      <c r="Y26" s="2">
        <v>3</v>
      </c>
      <c r="Z26" s="2">
        <v>14</v>
      </c>
      <c r="AA26" s="2">
        <v>2</v>
      </c>
      <c r="AB26" s="2">
        <v>109</v>
      </c>
      <c r="AC26" s="2">
        <v>9</v>
      </c>
      <c r="AD26" s="2">
        <v>240</v>
      </c>
      <c r="AE26" s="2">
        <v>16</v>
      </c>
      <c r="AF26" s="2">
        <v>1340</v>
      </c>
      <c r="AG26" s="2">
        <v>13</v>
      </c>
      <c r="AH26" s="2">
        <v>75</v>
      </c>
      <c r="AI26" s="2">
        <v>6</v>
      </c>
      <c r="AJ26" s="28"/>
    </row>
    <row r="27" spans="1:36" s="24" customFormat="1" ht="20.100000000000001" customHeight="1" x14ac:dyDescent="0.3">
      <c r="A27" s="29" t="s">
        <v>244</v>
      </c>
      <c r="B27" s="3">
        <v>452473</v>
      </c>
      <c r="C27" s="2">
        <v>722</v>
      </c>
      <c r="D27" s="1">
        <f t="shared" si="0"/>
        <v>666</v>
      </c>
      <c r="E27" s="2">
        <v>500</v>
      </c>
      <c r="F27" s="2">
        <v>215</v>
      </c>
      <c r="G27" s="2">
        <v>191</v>
      </c>
      <c r="H27" s="2">
        <v>155</v>
      </c>
      <c r="I27" s="2">
        <v>105</v>
      </c>
      <c r="J27" s="2">
        <v>0</v>
      </c>
      <c r="K27" s="2">
        <v>0</v>
      </c>
      <c r="L27" s="2">
        <v>4</v>
      </c>
      <c r="M27" s="2">
        <v>27</v>
      </c>
      <c r="N27" s="2">
        <v>26</v>
      </c>
      <c r="O27" s="2">
        <v>15</v>
      </c>
      <c r="P27" s="2">
        <v>3610</v>
      </c>
      <c r="Q27" s="2">
        <v>0</v>
      </c>
      <c r="R27" s="2">
        <v>0</v>
      </c>
      <c r="S27" s="2">
        <v>20</v>
      </c>
      <c r="T27" s="2">
        <v>27</v>
      </c>
      <c r="U27" s="2">
        <v>0</v>
      </c>
      <c r="V27" s="2">
        <v>0</v>
      </c>
      <c r="W27" s="2">
        <v>1</v>
      </c>
      <c r="X27" s="2">
        <v>1</v>
      </c>
      <c r="Y27" s="2">
        <v>2</v>
      </c>
      <c r="Z27" s="2">
        <v>10</v>
      </c>
      <c r="AA27" s="2">
        <v>0</v>
      </c>
      <c r="AB27" s="2">
        <v>96</v>
      </c>
      <c r="AC27" s="2">
        <v>4</v>
      </c>
      <c r="AD27" s="2">
        <v>206</v>
      </c>
      <c r="AE27" s="2">
        <v>15</v>
      </c>
      <c r="AF27" s="4">
        <v>1210</v>
      </c>
      <c r="AG27" s="2">
        <v>11</v>
      </c>
      <c r="AH27" s="2">
        <v>4</v>
      </c>
      <c r="AI27" s="2">
        <v>7</v>
      </c>
      <c r="AJ27" s="28"/>
    </row>
    <row r="28" spans="1:36" s="24" customFormat="1" ht="20.100000000000001" customHeight="1" x14ac:dyDescent="0.3">
      <c r="A28" s="29" t="s">
        <v>245</v>
      </c>
      <c r="B28" s="3">
        <v>262924</v>
      </c>
      <c r="C28" s="2">
        <v>718</v>
      </c>
      <c r="D28" s="1">
        <f t="shared" si="0"/>
        <v>665</v>
      </c>
      <c r="E28" s="2">
        <v>531</v>
      </c>
      <c r="F28" s="2">
        <v>124</v>
      </c>
      <c r="G28" s="2">
        <v>104</v>
      </c>
      <c r="H28" s="2">
        <v>274</v>
      </c>
      <c r="I28" s="2">
        <v>158</v>
      </c>
      <c r="J28" s="2">
        <v>5</v>
      </c>
      <c r="K28" s="2">
        <v>0</v>
      </c>
      <c r="L28" s="2">
        <v>3</v>
      </c>
      <c r="M28" s="2">
        <v>24</v>
      </c>
      <c r="N28" s="2">
        <v>21</v>
      </c>
      <c r="O28" s="2">
        <v>27</v>
      </c>
      <c r="P28" s="2">
        <v>5516</v>
      </c>
      <c r="Q28" s="2">
        <v>6</v>
      </c>
      <c r="R28" s="2">
        <v>8</v>
      </c>
      <c r="S28" s="2">
        <v>119</v>
      </c>
      <c r="T28" s="2">
        <v>71</v>
      </c>
      <c r="U28" s="2">
        <v>0</v>
      </c>
      <c r="V28" s="2">
        <v>0</v>
      </c>
      <c r="W28" s="2">
        <v>0</v>
      </c>
      <c r="X28" s="2">
        <v>0</v>
      </c>
      <c r="Y28" s="2">
        <v>3</v>
      </c>
      <c r="Z28" s="2">
        <v>12</v>
      </c>
      <c r="AA28" s="2">
        <v>1</v>
      </c>
      <c r="AB28" s="2">
        <v>10947</v>
      </c>
      <c r="AC28" s="2">
        <v>195</v>
      </c>
      <c r="AD28" s="2">
        <v>117</v>
      </c>
      <c r="AE28" s="2">
        <v>23</v>
      </c>
      <c r="AF28" s="2">
        <v>1505</v>
      </c>
      <c r="AG28" s="2">
        <v>26</v>
      </c>
      <c r="AH28" s="2">
        <v>8</v>
      </c>
      <c r="AI28" s="2">
        <v>71</v>
      </c>
      <c r="AJ28" s="28"/>
    </row>
    <row r="29" spans="1:36" s="24" customFormat="1" ht="20.100000000000001" customHeight="1" x14ac:dyDescent="0.3">
      <c r="A29" s="29" t="s">
        <v>200</v>
      </c>
      <c r="B29" s="3">
        <v>141295</v>
      </c>
      <c r="C29" s="2">
        <v>382</v>
      </c>
      <c r="D29" s="1">
        <f t="shared" si="0"/>
        <v>306</v>
      </c>
      <c r="E29" s="2">
        <v>559</v>
      </c>
      <c r="F29" s="2">
        <v>16</v>
      </c>
      <c r="G29" s="2">
        <v>29</v>
      </c>
      <c r="H29" s="2">
        <v>167</v>
      </c>
      <c r="I29" s="2">
        <v>92</v>
      </c>
      <c r="J29" s="2">
        <v>2</v>
      </c>
      <c r="K29" s="2">
        <v>0</v>
      </c>
      <c r="L29" s="2">
        <v>0</v>
      </c>
      <c r="M29" s="2">
        <v>1</v>
      </c>
      <c r="N29" s="2">
        <v>5</v>
      </c>
      <c r="O29" s="2">
        <v>5</v>
      </c>
      <c r="P29" s="2">
        <v>1679</v>
      </c>
      <c r="Q29" s="2">
        <v>0</v>
      </c>
      <c r="R29" s="2">
        <v>0</v>
      </c>
      <c r="S29" s="2">
        <v>3</v>
      </c>
      <c r="T29" s="2">
        <v>0</v>
      </c>
      <c r="U29" s="2">
        <v>0</v>
      </c>
      <c r="V29" s="2">
        <v>0</v>
      </c>
      <c r="W29" s="2">
        <v>0</v>
      </c>
      <c r="X29" s="2">
        <v>0</v>
      </c>
      <c r="Y29" s="2">
        <v>1</v>
      </c>
      <c r="Z29" s="2">
        <v>2</v>
      </c>
      <c r="AA29" s="2">
        <v>0</v>
      </c>
      <c r="AB29" s="2">
        <v>2076</v>
      </c>
      <c r="AC29" s="2">
        <v>15</v>
      </c>
      <c r="AD29" s="2">
        <v>371</v>
      </c>
      <c r="AE29" s="2">
        <v>18</v>
      </c>
      <c r="AF29" s="2">
        <v>615</v>
      </c>
      <c r="AG29" s="2">
        <v>12</v>
      </c>
      <c r="AH29" s="2">
        <v>5</v>
      </c>
      <c r="AI29" s="2">
        <v>0</v>
      </c>
      <c r="AJ29" s="28"/>
    </row>
    <row r="30" spans="1:36" s="24" customFormat="1" ht="20.100000000000001" customHeight="1" x14ac:dyDescent="0.3">
      <c r="A30" s="30" t="s">
        <v>247</v>
      </c>
      <c r="B30" s="9">
        <v>13983</v>
      </c>
      <c r="C30" s="5">
        <v>33</v>
      </c>
      <c r="D30" s="10">
        <f t="shared" si="0"/>
        <v>31</v>
      </c>
      <c r="E30" s="5">
        <v>25</v>
      </c>
      <c r="F30" s="5">
        <v>2</v>
      </c>
      <c r="G30" s="5">
        <v>4</v>
      </c>
      <c r="H30" s="5">
        <v>11</v>
      </c>
      <c r="I30" s="5">
        <v>14</v>
      </c>
      <c r="J30" s="5">
        <v>0</v>
      </c>
      <c r="K30" s="5">
        <v>0</v>
      </c>
      <c r="L30" s="5">
        <v>0</v>
      </c>
      <c r="M30" s="5">
        <v>5</v>
      </c>
      <c r="N30" s="5">
        <v>3</v>
      </c>
      <c r="O30" s="5">
        <v>2</v>
      </c>
      <c r="P30" s="5">
        <v>145</v>
      </c>
      <c r="Q30" s="5">
        <v>0</v>
      </c>
      <c r="R30" s="5">
        <v>0</v>
      </c>
      <c r="S30" s="5">
        <v>2</v>
      </c>
      <c r="T30" s="5">
        <v>0</v>
      </c>
      <c r="U30" s="5">
        <v>0</v>
      </c>
      <c r="V30" s="5">
        <v>0</v>
      </c>
      <c r="W30" s="5">
        <v>0</v>
      </c>
      <c r="X30" s="5">
        <v>0</v>
      </c>
      <c r="Y30" s="5">
        <v>0</v>
      </c>
      <c r="Z30" s="5">
        <v>0</v>
      </c>
      <c r="AA30" s="5">
        <v>0</v>
      </c>
      <c r="AB30" s="5">
        <v>123</v>
      </c>
      <c r="AC30" s="5">
        <v>4</v>
      </c>
      <c r="AD30" s="5">
        <v>100</v>
      </c>
      <c r="AE30" s="5">
        <v>10</v>
      </c>
      <c r="AF30" s="5">
        <v>96</v>
      </c>
      <c r="AG30" s="5">
        <v>4</v>
      </c>
      <c r="AH30" s="5">
        <v>4</v>
      </c>
      <c r="AI30" s="5">
        <v>0</v>
      </c>
      <c r="AJ30" s="28"/>
    </row>
    <row r="31" spans="1:36"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c r="AJ31" s="28"/>
    </row>
    <row r="32" spans="1:36"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c r="AJ32" s="28"/>
    </row>
    <row r="33" spans="1:36" s="24" customFormat="1" ht="15" customHeight="1" x14ac:dyDescent="0.3">
      <c r="A33" s="36" t="s">
        <v>406</v>
      </c>
      <c r="AJ33" s="28"/>
    </row>
    <row r="34" spans="1:36" s="24" customFormat="1" ht="15" customHeight="1" x14ac:dyDescent="0.3">
      <c r="A34" s="198" t="s">
        <v>407</v>
      </c>
      <c r="B34" s="200"/>
      <c r="C34" s="200"/>
      <c r="D34" s="200"/>
      <c r="E34" s="200"/>
      <c r="F34" s="200"/>
      <c r="G34" s="200"/>
      <c r="H34" s="200"/>
      <c r="I34" s="200"/>
      <c r="J34" s="200"/>
      <c r="K34" s="200"/>
      <c r="L34" s="200"/>
      <c r="M34" s="200"/>
      <c r="N34" s="13"/>
      <c r="AJ34" s="28"/>
    </row>
    <row r="35" spans="1:36" s="24" customFormat="1" ht="15" customHeight="1" x14ac:dyDescent="0.3">
      <c r="A35" s="198" t="s">
        <v>426</v>
      </c>
      <c r="B35" s="200"/>
      <c r="C35" s="200"/>
      <c r="D35" s="200"/>
      <c r="E35" s="200"/>
      <c r="F35" s="200"/>
      <c r="G35" s="200"/>
      <c r="H35" s="200"/>
      <c r="I35" s="200"/>
      <c r="J35" s="200"/>
      <c r="K35" s="200"/>
      <c r="L35" s="200"/>
      <c r="M35" s="200"/>
      <c r="N35" s="13"/>
      <c r="AJ35" s="28"/>
    </row>
    <row r="36" spans="1:36" s="24" customFormat="1" ht="13.8" x14ac:dyDescent="0.3">
      <c r="A36" s="36" t="s">
        <v>355</v>
      </c>
      <c r="AJ36" s="28"/>
    </row>
    <row r="37" spans="1:36" s="24" customFormat="1" ht="13.8" x14ac:dyDescent="0.3"/>
    <row r="38" spans="1:36" s="24" customFormat="1" ht="13.8" x14ac:dyDescent="0.3"/>
    <row r="39" spans="1:36" s="24" customFormat="1" ht="13.8" x14ac:dyDescent="0.3"/>
    <row r="40" spans="1:36" s="24" customFormat="1" ht="13.8" x14ac:dyDescent="0.3"/>
    <row r="41" spans="1:36" s="24" customFormat="1" ht="13.8" x14ac:dyDescent="0.3"/>
    <row r="42" spans="1:36" s="24" customFormat="1" ht="13.8" x14ac:dyDescent="0.3"/>
    <row r="43" spans="1:36" s="24" customFormat="1" ht="13.8" x14ac:dyDescent="0.3"/>
    <row r="44" spans="1:36" s="24" customFormat="1" ht="13.8" x14ac:dyDescent="0.3"/>
    <row r="45" spans="1:36" s="24" customFormat="1" ht="13.8" x14ac:dyDescent="0.3"/>
    <row r="46" spans="1:36" s="24" customFormat="1" ht="13.8" x14ac:dyDescent="0.3"/>
    <row r="47" spans="1:36" s="24" customFormat="1" ht="13.8" x14ac:dyDescent="0.3"/>
    <row r="48" spans="1:36"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pans="1:4" s="24" customFormat="1" ht="13.8" x14ac:dyDescent="0.3"/>
    <row r="66" spans="1:4" s="24" customFormat="1" ht="13.8" x14ac:dyDescent="0.3"/>
    <row r="67" spans="1:4" s="24" customFormat="1" ht="13.8" x14ac:dyDescent="0.3"/>
    <row r="68" spans="1:4" s="24" customFormat="1" ht="13.8" x14ac:dyDescent="0.3"/>
    <row r="69" spans="1:4" s="24" customFormat="1" ht="13.8" x14ac:dyDescent="0.3"/>
    <row r="70" spans="1:4" s="24" customFormat="1" ht="13.8" x14ac:dyDescent="0.3"/>
    <row r="71" spans="1:4" s="24" customFormat="1" ht="13.8" x14ac:dyDescent="0.3"/>
    <row r="72" spans="1:4" s="24" customFormat="1" ht="13.8" x14ac:dyDescent="0.3"/>
    <row r="73" spans="1:4" s="24" customFormat="1" ht="13.8" x14ac:dyDescent="0.3"/>
    <row r="74" spans="1:4" s="24" customFormat="1" ht="13.8" x14ac:dyDescent="0.3"/>
    <row r="75" spans="1:4" s="24" customFormat="1" ht="13.8" x14ac:dyDescent="0.3"/>
    <row r="76" spans="1:4" s="24" customFormat="1" ht="13.8" x14ac:dyDescent="0.3"/>
    <row r="77" spans="1:4" s="24" customFormat="1" ht="13.8" x14ac:dyDescent="0.3"/>
    <row r="78" spans="1:4" s="24" customFormat="1" x14ac:dyDescent="0.3">
      <c r="A78" s="13"/>
      <c r="B78" s="13"/>
      <c r="C78" s="13"/>
      <c r="D78" s="13"/>
    </row>
    <row r="79" spans="1:4" s="24" customFormat="1" x14ac:dyDescent="0.3">
      <c r="A79" s="13"/>
      <c r="B79" s="13"/>
      <c r="C79" s="13"/>
      <c r="D79" s="13"/>
    </row>
    <row r="80" spans="1:4" s="24" customFormat="1" x14ac:dyDescent="0.3">
      <c r="A80" s="13"/>
      <c r="B80" s="13"/>
      <c r="C80" s="13"/>
      <c r="D80" s="13"/>
    </row>
    <row r="81" spans="1:4" s="24" customFormat="1" x14ac:dyDescent="0.3">
      <c r="A81" s="13"/>
      <c r="B81" s="13"/>
      <c r="C81" s="13"/>
      <c r="D81" s="13"/>
    </row>
    <row r="82" spans="1:4" s="24" customFormat="1" x14ac:dyDescent="0.3">
      <c r="A82" s="13"/>
      <c r="B82" s="13"/>
      <c r="C82" s="13"/>
      <c r="D82" s="13"/>
    </row>
    <row r="83" spans="1:4" s="24" customFormat="1" x14ac:dyDescent="0.3">
      <c r="A83" s="13"/>
      <c r="B83" s="13"/>
      <c r="C83" s="13"/>
      <c r="D83" s="13"/>
    </row>
    <row r="84" spans="1:4" s="24" customFormat="1" x14ac:dyDescent="0.3">
      <c r="A84" s="13"/>
      <c r="B84" s="13"/>
      <c r="C84" s="13"/>
      <c r="D84" s="13"/>
    </row>
    <row r="85" spans="1:4" s="24" customFormat="1" x14ac:dyDescent="0.3">
      <c r="A85" s="13"/>
      <c r="B85" s="13"/>
      <c r="C85" s="13"/>
      <c r="D85" s="13"/>
    </row>
    <row r="86" spans="1:4" s="24" customFormat="1" x14ac:dyDescent="0.3">
      <c r="A86" s="13"/>
      <c r="B86" s="13"/>
      <c r="C86" s="13"/>
      <c r="D86" s="13"/>
    </row>
    <row r="87" spans="1:4" s="24" customFormat="1" x14ac:dyDescent="0.3">
      <c r="A87" s="13"/>
      <c r="B87" s="13"/>
      <c r="C87" s="13"/>
      <c r="D87" s="13"/>
    </row>
    <row r="88" spans="1:4" s="24" customFormat="1" x14ac:dyDescent="0.3">
      <c r="A88" s="13"/>
      <c r="B88" s="13"/>
      <c r="C88" s="13"/>
      <c r="D88" s="13"/>
    </row>
    <row r="89" spans="1:4" s="24" customFormat="1" x14ac:dyDescent="0.3">
      <c r="A89" s="13"/>
      <c r="B89" s="13"/>
      <c r="C89" s="13"/>
      <c r="D89" s="13"/>
    </row>
    <row r="90" spans="1:4" s="24" customFormat="1" x14ac:dyDescent="0.3">
      <c r="A90" s="13"/>
      <c r="B90" s="13"/>
      <c r="C90" s="13"/>
      <c r="D90" s="13"/>
    </row>
    <row r="91" spans="1:4" s="24" customFormat="1" x14ac:dyDescent="0.3">
      <c r="A91" s="13"/>
      <c r="B91" s="13"/>
      <c r="C91" s="13"/>
      <c r="D91" s="13"/>
    </row>
    <row r="92" spans="1:4" s="24" customFormat="1" x14ac:dyDescent="0.3">
      <c r="A92" s="13"/>
      <c r="B92" s="13"/>
      <c r="C92" s="13"/>
      <c r="D92" s="13"/>
    </row>
    <row r="93" spans="1:4" s="24" customFormat="1" x14ac:dyDescent="0.3">
      <c r="A93" s="13"/>
      <c r="B93" s="13"/>
      <c r="C93" s="13"/>
      <c r="D93" s="13"/>
    </row>
    <row r="94" spans="1:4" s="24" customFormat="1" x14ac:dyDescent="0.3">
      <c r="A94" s="13"/>
      <c r="B94" s="13"/>
      <c r="C94" s="13"/>
      <c r="D94" s="13"/>
    </row>
    <row r="95" spans="1:4" s="24" customFormat="1" x14ac:dyDescent="0.3">
      <c r="A95" s="13"/>
      <c r="B95" s="13"/>
      <c r="C95" s="13"/>
      <c r="D95" s="13"/>
    </row>
    <row r="96" spans="1:4" s="24" customFormat="1" x14ac:dyDescent="0.3">
      <c r="A96" s="13"/>
      <c r="B96" s="13"/>
      <c r="C96" s="13"/>
      <c r="D96" s="13"/>
    </row>
    <row r="97" spans="1:4" s="24" customFormat="1" x14ac:dyDescent="0.3">
      <c r="A97" s="13"/>
      <c r="B97" s="13"/>
      <c r="C97" s="13"/>
      <c r="D97" s="13"/>
    </row>
    <row r="98" spans="1:4" s="24" customFormat="1" x14ac:dyDescent="0.3">
      <c r="A98" s="13"/>
      <c r="B98" s="13"/>
      <c r="C98" s="13"/>
      <c r="D98" s="13"/>
    </row>
    <row r="99" spans="1:4" s="24" customFormat="1" x14ac:dyDescent="0.3">
      <c r="A99" s="13"/>
      <c r="B99" s="13"/>
      <c r="C99" s="13"/>
      <c r="D99" s="13"/>
    </row>
  </sheetData>
  <mergeCells count="33">
    <mergeCell ref="AF1:AG1"/>
    <mergeCell ref="AH1:AI1"/>
    <mergeCell ref="AF2:AG2"/>
    <mergeCell ref="AH2:AI2"/>
    <mergeCell ref="A3:AI3"/>
    <mergeCell ref="AF5:AG6"/>
    <mergeCell ref="A5:A7"/>
    <mergeCell ref="B5:B7"/>
    <mergeCell ref="E5:E7"/>
    <mergeCell ref="F5:K5"/>
    <mergeCell ref="L5:M6"/>
    <mergeCell ref="K6:K7"/>
    <mergeCell ref="W5:X6"/>
    <mergeCell ref="Y5:Y7"/>
    <mergeCell ref="Z5:AA6"/>
    <mergeCell ref="AB5:AC6"/>
    <mergeCell ref="AD5:AE6"/>
    <mergeCell ref="A34:M34"/>
    <mergeCell ref="A35:M35"/>
    <mergeCell ref="AI5:AI7"/>
    <mergeCell ref="C6:C7"/>
    <mergeCell ref="D6:D7"/>
    <mergeCell ref="F6:F7"/>
    <mergeCell ref="G6:G7"/>
    <mergeCell ref="H6:H7"/>
    <mergeCell ref="I6:I7"/>
    <mergeCell ref="J6:J7"/>
    <mergeCell ref="AH5:AH7"/>
    <mergeCell ref="N5:O6"/>
    <mergeCell ref="P5:P7"/>
    <mergeCell ref="Q5:R6"/>
    <mergeCell ref="S5:T6"/>
    <mergeCell ref="U5:V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99"/>
  <sheetViews>
    <sheetView showGridLines="0" zoomScale="85" zoomScaleNormal="85" zoomScaleSheetLayoutView="100" workbookViewId="0">
      <pane xSplit="1" ySplit="7" topLeftCell="B8" activePane="bottomRight" state="frozen"/>
      <selection activeCell="C16" sqref="C16"/>
      <selection pane="topRight" activeCell="C16" sqref="C16"/>
      <selection pane="bottomLeft" activeCell="C16" sqref="C16"/>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2187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7.88671875" style="13" customWidth="1"/>
    <col min="29" max="29" width="6.109375" style="13" customWidth="1"/>
    <col min="30" max="30" width="7.88671875" style="13" customWidth="1"/>
    <col min="31" max="31" width="5.44140625" style="13" customWidth="1"/>
    <col min="32" max="32" width="8.44140625" style="13" customWidth="1"/>
    <col min="33" max="33" width="5.77734375" style="13" customWidth="1"/>
    <col min="34" max="34" width="9.33203125" style="13" customWidth="1"/>
    <col min="35" max="35" width="7.77734375" style="13" customWidth="1"/>
    <col min="36" max="16384" width="9" style="13"/>
  </cols>
  <sheetData>
    <row r="1" spans="1:36" x14ac:dyDescent="0.3">
      <c r="A1" s="11" t="s">
        <v>0</v>
      </c>
      <c r="B1" s="12"/>
      <c r="E1" s="14"/>
      <c r="F1" s="14"/>
      <c r="G1" s="14"/>
      <c r="H1" s="14"/>
      <c r="I1" s="14"/>
      <c r="J1" s="14"/>
      <c r="K1" s="14"/>
      <c r="L1" s="14"/>
      <c r="AF1" s="191" t="s">
        <v>399</v>
      </c>
      <c r="AG1" s="211"/>
      <c r="AH1" s="212" t="s">
        <v>383</v>
      </c>
      <c r="AI1" s="213"/>
    </row>
    <row r="2" spans="1:36"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6" ht="42.75" customHeight="1" x14ac:dyDescent="0.3">
      <c r="A3" s="216" t="s">
        <v>599</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6" ht="20.25" customHeight="1" x14ac:dyDescent="0.3">
      <c r="B4" s="18"/>
      <c r="C4" s="19"/>
      <c r="D4" s="19"/>
      <c r="E4" s="19"/>
      <c r="F4" s="19"/>
      <c r="G4" s="19"/>
      <c r="H4" s="19"/>
      <c r="I4" s="19"/>
      <c r="J4" s="19"/>
      <c r="K4" s="19"/>
      <c r="L4" s="19"/>
      <c r="M4" s="19"/>
      <c r="N4" s="19"/>
      <c r="O4" s="19"/>
      <c r="P4" s="39" t="s">
        <v>489</v>
      </c>
      <c r="Q4" s="19"/>
      <c r="R4" s="19"/>
      <c r="S4" s="19"/>
      <c r="T4" s="19"/>
      <c r="U4" s="19"/>
      <c r="V4" s="19"/>
      <c r="W4" s="19"/>
      <c r="X4" s="19"/>
      <c r="Y4" s="19"/>
      <c r="Z4" s="19"/>
      <c r="AA4" s="19"/>
      <c r="AB4" s="19"/>
      <c r="AC4" s="19"/>
      <c r="AD4" s="19"/>
      <c r="AE4" s="19"/>
      <c r="AF4" s="19"/>
      <c r="AG4" s="19"/>
      <c r="AH4" s="19"/>
      <c r="AI4" s="21" t="s">
        <v>320</v>
      </c>
    </row>
    <row r="5" spans="1:36" s="24" customFormat="1" ht="23.25" customHeight="1" x14ac:dyDescent="0.3">
      <c r="A5" s="185" t="s">
        <v>51</v>
      </c>
      <c r="B5" s="201" t="s">
        <v>139</v>
      </c>
      <c r="C5" s="22" t="s">
        <v>58</v>
      </c>
      <c r="D5" s="23"/>
      <c r="E5" s="201" t="s">
        <v>324</v>
      </c>
      <c r="F5" s="212" t="s">
        <v>142</v>
      </c>
      <c r="G5" s="220"/>
      <c r="H5" s="220"/>
      <c r="I5" s="220"/>
      <c r="J5" s="220"/>
      <c r="K5" s="221"/>
      <c r="L5" s="204" t="s">
        <v>143</v>
      </c>
      <c r="M5" s="209"/>
      <c r="N5" s="204" t="s">
        <v>292</v>
      </c>
      <c r="O5" s="209"/>
      <c r="P5" s="201" t="s">
        <v>328</v>
      </c>
      <c r="Q5" s="204" t="s">
        <v>381</v>
      </c>
      <c r="R5" s="194"/>
      <c r="S5" s="204" t="s">
        <v>389</v>
      </c>
      <c r="T5" s="194"/>
      <c r="U5" s="204" t="s">
        <v>205</v>
      </c>
      <c r="V5" s="209"/>
      <c r="W5" s="204" t="s">
        <v>297</v>
      </c>
      <c r="X5" s="209"/>
      <c r="Y5" s="201" t="s">
        <v>298</v>
      </c>
      <c r="Z5" s="204" t="s">
        <v>388</v>
      </c>
      <c r="AA5" s="194"/>
      <c r="AB5" s="204" t="s">
        <v>148</v>
      </c>
      <c r="AC5" s="209"/>
      <c r="AD5" s="204" t="s">
        <v>149</v>
      </c>
      <c r="AE5" s="209"/>
      <c r="AF5" s="204" t="s">
        <v>150</v>
      </c>
      <c r="AG5" s="209"/>
      <c r="AH5" s="201" t="s">
        <v>402</v>
      </c>
      <c r="AI5" s="204" t="s">
        <v>403</v>
      </c>
    </row>
    <row r="6" spans="1:36" s="24" customFormat="1" ht="30.75" customHeight="1" x14ac:dyDescent="0.3">
      <c r="A6" s="217"/>
      <c r="B6" s="202"/>
      <c r="C6" s="201" t="s">
        <v>53</v>
      </c>
      <c r="D6" s="201" t="s">
        <v>54</v>
      </c>
      <c r="E6" s="202"/>
      <c r="F6" s="207" t="s">
        <v>152</v>
      </c>
      <c r="G6" s="207" t="s">
        <v>153</v>
      </c>
      <c r="H6" s="207" t="s">
        <v>154</v>
      </c>
      <c r="I6" s="207" t="s">
        <v>155</v>
      </c>
      <c r="J6" s="207" t="s">
        <v>156</v>
      </c>
      <c r="K6" s="207" t="s">
        <v>310</v>
      </c>
      <c r="L6" s="205"/>
      <c r="M6" s="223"/>
      <c r="N6" s="205"/>
      <c r="O6" s="223"/>
      <c r="P6" s="202"/>
      <c r="Q6" s="195"/>
      <c r="R6" s="196"/>
      <c r="S6" s="197"/>
      <c r="T6" s="222"/>
      <c r="U6" s="205"/>
      <c r="V6" s="223"/>
      <c r="W6" s="205"/>
      <c r="X6" s="223"/>
      <c r="Y6" s="202"/>
      <c r="Z6" s="197"/>
      <c r="AA6" s="222"/>
      <c r="AB6" s="206"/>
      <c r="AC6" s="210"/>
      <c r="AD6" s="206"/>
      <c r="AE6" s="210"/>
      <c r="AF6" s="206"/>
      <c r="AG6" s="210"/>
      <c r="AH6" s="202"/>
      <c r="AI6" s="205"/>
    </row>
    <row r="7" spans="1:36"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6" s="28" customFormat="1" ht="20.100000000000001" customHeight="1" x14ac:dyDescent="0.3">
      <c r="A8" s="27" t="s">
        <v>404</v>
      </c>
      <c r="B8" s="7">
        <f>SUM(B9:B30)</f>
        <v>23375314</v>
      </c>
      <c r="C8" s="8">
        <f>SUM(C9:C30)</f>
        <v>122830</v>
      </c>
      <c r="D8" s="8">
        <f t="shared" ref="D8:D30" si="0">SUM(F8:K8)</f>
        <v>114112</v>
      </c>
      <c r="E8" s="8">
        <f t="shared" ref="E8:AI8" si="1">SUM(E9:E30)</f>
        <v>107473</v>
      </c>
      <c r="F8" s="8">
        <f t="shared" si="1"/>
        <v>19805</v>
      </c>
      <c r="G8" s="8">
        <f t="shared" si="1"/>
        <v>14780</v>
      </c>
      <c r="H8" s="8">
        <f t="shared" si="1"/>
        <v>29220</v>
      </c>
      <c r="I8" s="8">
        <f t="shared" si="1"/>
        <v>48335</v>
      </c>
      <c r="J8" s="8">
        <f t="shared" si="1"/>
        <v>1733</v>
      </c>
      <c r="K8" s="8">
        <f t="shared" si="1"/>
        <v>239</v>
      </c>
      <c r="L8" s="8">
        <f t="shared" si="1"/>
        <v>133</v>
      </c>
      <c r="M8" s="8">
        <f t="shared" si="1"/>
        <v>2621</v>
      </c>
      <c r="N8" s="8">
        <f t="shared" si="1"/>
        <v>3105</v>
      </c>
      <c r="O8" s="8">
        <f t="shared" si="1"/>
        <v>2619</v>
      </c>
      <c r="P8" s="8">
        <f t="shared" si="1"/>
        <v>625495</v>
      </c>
      <c r="Q8" s="6">
        <f t="shared" si="1"/>
        <v>625</v>
      </c>
      <c r="R8" s="6">
        <f t="shared" si="1"/>
        <v>444</v>
      </c>
      <c r="S8" s="8">
        <f t="shared" si="1"/>
        <v>2004</v>
      </c>
      <c r="T8" s="8">
        <f t="shared" si="1"/>
        <v>1370</v>
      </c>
      <c r="U8" s="8">
        <f t="shared" si="1"/>
        <v>123</v>
      </c>
      <c r="V8" s="8">
        <f t="shared" si="1"/>
        <v>142</v>
      </c>
      <c r="W8" s="6">
        <f t="shared" si="1"/>
        <v>185</v>
      </c>
      <c r="X8" s="6">
        <f t="shared" si="1"/>
        <v>220</v>
      </c>
      <c r="Y8" s="8">
        <f t="shared" si="1"/>
        <v>100</v>
      </c>
      <c r="Z8" s="8">
        <f t="shared" si="1"/>
        <v>656</v>
      </c>
      <c r="AA8" s="8">
        <f t="shared" si="1"/>
        <v>169</v>
      </c>
      <c r="AB8" s="8">
        <f t="shared" si="1"/>
        <v>157429</v>
      </c>
      <c r="AC8" s="8">
        <f t="shared" si="1"/>
        <v>2799</v>
      </c>
      <c r="AD8" s="8">
        <f t="shared" si="1"/>
        <v>9686</v>
      </c>
      <c r="AE8" s="8">
        <f t="shared" si="1"/>
        <v>928</v>
      </c>
      <c r="AF8" s="8">
        <f t="shared" si="1"/>
        <v>26087</v>
      </c>
      <c r="AG8" s="8">
        <f t="shared" si="1"/>
        <v>800</v>
      </c>
      <c r="AH8" s="8">
        <f t="shared" si="1"/>
        <v>893</v>
      </c>
      <c r="AI8" s="8">
        <f t="shared" si="1"/>
        <v>1767</v>
      </c>
    </row>
    <row r="9" spans="1:36" s="24" customFormat="1" ht="20.100000000000001" customHeight="1" x14ac:dyDescent="0.3">
      <c r="A9" s="29" t="s">
        <v>180</v>
      </c>
      <c r="B9" s="3">
        <v>4008113</v>
      </c>
      <c r="C9" s="2">
        <v>20411</v>
      </c>
      <c r="D9" s="1">
        <f t="shared" si="0"/>
        <v>18987</v>
      </c>
      <c r="E9" s="2">
        <v>14602</v>
      </c>
      <c r="F9" s="2">
        <v>2795</v>
      </c>
      <c r="G9" s="2">
        <v>2437</v>
      </c>
      <c r="H9" s="2">
        <v>4007</v>
      </c>
      <c r="I9" s="2">
        <v>9556</v>
      </c>
      <c r="J9" s="2">
        <v>192</v>
      </c>
      <c r="K9" s="2">
        <v>0</v>
      </c>
      <c r="L9" s="2">
        <v>30</v>
      </c>
      <c r="M9" s="2">
        <v>194</v>
      </c>
      <c r="N9" s="2">
        <v>66</v>
      </c>
      <c r="O9" s="2">
        <v>66</v>
      </c>
      <c r="P9" s="2">
        <v>97218</v>
      </c>
      <c r="Q9" s="2">
        <v>108</v>
      </c>
      <c r="R9" s="2">
        <v>91</v>
      </c>
      <c r="S9" s="2">
        <v>30</v>
      </c>
      <c r="T9" s="2">
        <v>28</v>
      </c>
      <c r="U9" s="2">
        <v>7</v>
      </c>
      <c r="V9" s="2">
        <v>10</v>
      </c>
      <c r="W9" s="2">
        <v>9</v>
      </c>
      <c r="X9" s="2">
        <v>9</v>
      </c>
      <c r="Y9" s="2">
        <v>8</v>
      </c>
      <c r="Z9" s="2">
        <v>53</v>
      </c>
      <c r="AA9" s="2">
        <v>29</v>
      </c>
      <c r="AB9" s="2">
        <v>17920</v>
      </c>
      <c r="AC9" s="2">
        <v>203</v>
      </c>
      <c r="AD9" s="2">
        <v>468</v>
      </c>
      <c r="AE9" s="2">
        <v>55</v>
      </c>
      <c r="AF9" s="2">
        <v>2610</v>
      </c>
      <c r="AG9" s="2">
        <v>22</v>
      </c>
      <c r="AH9" s="2">
        <v>60</v>
      </c>
      <c r="AI9" s="2">
        <v>472</v>
      </c>
      <c r="AJ9" s="28"/>
    </row>
    <row r="10" spans="1:36" s="24" customFormat="1" ht="20.100000000000001" customHeight="1" x14ac:dyDescent="0.3">
      <c r="A10" s="29" t="s">
        <v>181</v>
      </c>
      <c r="B10" s="3">
        <v>2524393</v>
      </c>
      <c r="C10" s="2">
        <v>14232</v>
      </c>
      <c r="D10" s="1">
        <f t="shared" si="0"/>
        <v>13732</v>
      </c>
      <c r="E10" s="2">
        <v>12104</v>
      </c>
      <c r="F10" s="2">
        <v>1957</v>
      </c>
      <c r="G10" s="2">
        <v>1431</v>
      </c>
      <c r="H10" s="2">
        <v>6328</v>
      </c>
      <c r="I10" s="2">
        <v>3867</v>
      </c>
      <c r="J10" s="2">
        <v>149</v>
      </c>
      <c r="K10" s="2">
        <v>0</v>
      </c>
      <c r="L10" s="2">
        <v>9</v>
      </c>
      <c r="M10" s="2">
        <v>216</v>
      </c>
      <c r="N10" s="2">
        <v>527</v>
      </c>
      <c r="O10" s="2">
        <v>555</v>
      </c>
      <c r="P10" s="2">
        <v>70337</v>
      </c>
      <c r="Q10" s="2">
        <v>74</v>
      </c>
      <c r="R10" s="2">
        <v>74</v>
      </c>
      <c r="S10" s="2">
        <v>76</v>
      </c>
      <c r="T10" s="2">
        <v>47</v>
      </c>
      <c r="U10" s="2">
        <v>31</v>
      </c>
      <c r="V10" s="2">
        <v>33</v>
      </c>
      <c r="W10" s="2">
        <v>6</v>
      </c>
      <c r="X10" s="2">
        <v>3</v>
      </c>
      <c r="Y10" s="2">
        <v>9</v>
      </c>
      <c r="Z10" s="2">
        <v>130</v>
      </c>
      <c r="AA10" s="2">
        <v>21</v>
      </c>
      <c r="AB10" s="2">
        <v>27856</v>
      </c>
      <c r="AC10" s="2">
        <v>419</v>
      </c>
      <c r="AD10" s="2">
        <v>466</v>
      </c>
      <c r="AE10" s="2">
        <v>80</v>
      </c>
      <c r="AF10" s="2">
        <v>14</v>
      </c>
      <c r="AG10" s="2">
        <v>3</v>
      </c>
      <c r="AH10" s="2">
        <v>98</v>
      </c>
      <c r="AI10" s="2">
        <v>164</v>
      </c>
      <c r="AJ10" s="28"/>
    </row>
    <row r="11" spans="1:36" s="24" customFormat="1" ht="20.100000000000001" customHeight="1" x14ac:dyDescent="0.3">
      <c r="A11" s="29" t="s">
        <v>357</v>
      </c>
      <c r="B11" s="3">
        <v>2272391</v>
      </c>
      <c r="C11" s="2">
        <v>7189</v>
      </c>
      <c r="D11" s="1">
        <f t="shared" si="0"/>
        <v>7399</v>
      </c>
      <c r="E11" s="2">
        <v>5313</v>
      </c>
      <c r="F11" s="2">
        <v>2146</v>
      </c>
      <c r="G11" s="2">
        <v>1277</v>
      </c>
      <c r="H11" s="2">
        <v>1457</v>
      </c>
      <c r="I11" s="2">
        <v>2517</v>
      </c>
      <c r="J11" s="2">
        <v>0</v>
      </c>
      <c r="K11" s="2">
        <v>2</v>
      </c>
      <c r="L11" s="2">
        <v>4</v>
      </c>
      <c r="M11" s="2">
        <v>183</v>
      </c>
      <c r="N11" s="2">
        <v>216</v>
      </c>
      <c r="O11" s="2">
        <v>195</v>
      </c>
      <c r="P11" s="2">
        <v>42276</v>
      </c>
      <c r="Q11" s="2">
        <v>0</v>
      </c>
      <c r="R11" s="2">
        <v>0</v>
      </c>
      <c r="S11" s="2">
        <v>3</v>
      </c>
      <c r="T11" s="2">
        <v>18</v>
      </c>
      <c r="U11" s="2">
        <v>0</v>
      </c>
      <c r="V11" s="2">
        <v>0</v>
      </c>
      <c r="W11" s="2">
        <v>0</v>
      </c>
      <c r="X11" s="2">
        <v>11</v>
      </c>
      <c r="Y11" s="2">
        <v>5</v>
      </c>
      <c r="Z11" s="2">
        <v>73</v>
      </c>
      <c r="AA11" s="2">
        <v>13</v>
      </c>
      <c r="AB11" s="2">
        <v>1533</v>
      </c>
      <c r="AC11" s="2">
        <v>55</v>
      </c>
      <c r="AD11" s="2">
        <v>98</v>
      </c>
      <c r="AE11" s="2">
        <v>5</v>
      </c>
      <c r="AF11" s="2">
        <v>665</v>
      </c>
      <c r="AG11" s="2">
        <v>13</v>
      </c>
      <c r="AH11" s="2">
        <v>4</v>
      </c>
      <c r="AI11" s="2">
        <v>115</v>
      </c>
      <c r="AJ11" s="28"/>
    </row>
    <row r="12" spans="1:36" s="24" customFormat="1" ht="20.100000000000001" customHeight="1" x14ac:dyDescent="0.3">
      <c r="A12" s="29" t="s">
        <v>182</v>
      </c>
      <c r="B12" s="3">
        <v>2813490</v>
      </c>
      <c r="C12" s="2">
        <v>10921</v>
      </c>
      <c r="D12" s="1">
        <f t="shared" si="0"/>
        <v>9628</v>
      </c>
      <c r="E12" s="2">
        <v>13464</v>
      </c>
      <c r="F12" s="2">
        <v>2104</v>
      </c>
      <c r="G12" s="2">
        <v>1370</v>
      </c>
      <c r="H12" s="2">
        <v>2345</v>
      </c>
      <c r="I12" s="2">
        <v>3809</v>
      </c>
      <c r="J12" s="2">
        <v>0</v>
      </c>
      <c r="K12" s="2">
        <v>0</v>
      </c>
      <c r="L12" s="2">
        <v>2</v>
      </c>
      <c r="M12" s="2">
        <v>270</v>
      </c>
      <c r="N12" s="2">
        <v>47</v>
      </c>
      <c r="O12" s="2">
        <v>65</v>
      </c>
      <c r="P12" s="2">
        <v>70491</v>
      </c>
      <c r="Q12" s="2">
        <v>0</v>
      </c>
      <c r="R12" s="2">
        <v>0</v>
      </c>
      <c r="S12" s="2">
        <v>224</v>
      </c>
      <c r="T12" s="2">
        <v>193</v>
      </c>
      <c r="U12" s="2">
        <v>0</v>
      </c>
      <c r="V12" s="2">
        <v>0</v>
      </c>
      <c r="W12" s="2">
        <v>37</v>
      </c>
      <c r="X12" s="2">
        <v>32</v>
      </c>
      <c r="Y12" s="2">
        <v>15</v>
      </c>
      <c r="Z12" s="2">
        <v>48</v>
      </c>
      <c r="AA12" s="2">
        <v>17</v>
      </c>
      <c r="AB12" s="2">
        <v>2027</v>
      </c>
      <c r="AC12" s="2">
        <v>47</v>
      </c>
      <c r="AD12" s="2">
        <v>272</v>
      </c>
      <c r="AE12" s="2">
        <v>30</v>
      </c>
      <c r="AF12" s="2">
        <v>272</v>
      </c>
      <c r="AG12" s="2">
        <v>30</v>
      </c>
      <c r="AH12" s="2">
        <v>0</v>
      </c>
      <c r="AI12" s="2">
        <v>96</v>
      </c>
      <c r="AJ12" s="28"/>
    </row>
    <row r="13" spans="1:36" s="24" customFormat="1" ht="20.100000000000001" customHeight="1" x14ac:dyDescent="0.3">
      <c r="A13" s="29" t="s">
        <v>183</v>
      </c>
      <c r="B13" s="3">
        <v>1862059</v>
      </c>
      <c r="C13" s="2">
        <v>9511</v>
      </c>
      <c r="D13" s="1">
        <f t="shared" si="0"/>
        <v>8963</v>
      </c>
      <c r="E13" s="2">
        <v>6339</v>
      </c>
      <c r="F13" s="2">
        <v>1848</v>
      </c>
      <c r="G13" s="2">
        <v>1221</v>
      </c>
      <c r="H13" s="2">
        <v>1946</v>
      </c>
      <c r="I13" s="2">
        <v>3825</v>
      </c>
      <c r="J13" s="2">
        <v>4</v>
      </c>
      <c r="K13" s="2">
        <v>119</v>
      </c>
      <c r="L13" s="2">
        <v>17</v>
      </c>
      <c r="M13" s="2">
        <v>243</v>
      </c>
      <c r="N13" s="2">
        <v>563</v>
      </c>
      <c r="O13" s="2">
        <v>472</v>
      </c>
      <c r="P13" s="2">
        <v>45663</v>
      </c>
      <c r="Q13" s="2">
        <v>24</v>
      </c>
      <c r="R13" s="2">
        <v>13</v>
      </c>
      <c r="S13" s="2">
        <v>86</v>
      </c>
      <c r="T13" s="2">
        <v>52</v>
      </c>
      <c r="U13" s="2">
        <v>8</v>
      </c>
      <c r="V13" s="2">
        <v>10</v>
      </c>
      <c r="W13" s="2">
        <v>0</v>
      </c>
      <c r="X13" s="2">
        <v>25</v>
      </c>
      <c r="Y13" s="2">
        <v>7</v>
      </c>
      <c r="Z13" s="2">
        <v>33</v>
      </c>
      <c r="AA13" s="2">
        <v>15</v>
      </c>
      <c r="AB13" s="2">
        <v>4943</v>
      </c>
      <c r="AC13" s="2">
        <v>50</v>
      </c>
      <c r="AD13" s="2">
        <v>144</v>
      </c>
      <c r="AE13" s="2">
        <v>31</v>
      </c>
      <c r="AF13" s="2">
        <v>2040</v>
      </c>
      <c r="AG13" s="2">
        <v>62</v>
      </c>
      <c r="AH13" s="2">
        <v>219</v>
      </c>
      <c r="AI13" s="2">
        <v>301</v>
      </c>
      <c r="AJ13" s="28"/>
    </row>
    <row r="14" spans="1:36" s="24" customFormat="1" ht="20.100000000000001" customHeight="1" x14ac:dyDescent="0.3">
      <c r="A14" s="29" t="s">
        <v>230</v>
      </c>
      <c r="B14" s="3">
        <v>2744691</v>
      </c>
      <c r="C14" s="2">
        <v>19328</v>
      </c>
      <c r="D14" s="1">
        <f t="shared" si="0"/>
        <v>17730</v>
      </c>
      <c r="E14" s="2">
        <v>17800</v>
      </c>
      <c r="F14" s="2">
        <v>2577</v>
      </c>
      <c r="G14" s="2">
        <v>2107</v>
      </c>
      <c r="H14" s="2">
        <v>3615</v>
      </c>
      <c r="I14" s="2">
        <v>9427</v>
      </c>
      <c r="J14" s="2">
        <v>4</v>
      </c>
      <c r="K14" s="2">
        <v>0</v>
      </c>
      <c r="L14" s="2">
        <v>18</v>
      </c>
      <c r="M14" s="2">
        <v>256</v>
      </c>
      <c r="N14" s="2">
        <v>592</v>
      </c>
      <c r="O14" s="2">
        <v>479</v>
      </c>
      <c r="P14" s="2">
        <v>96312</v>
      </c>
      <c r="Q14" s="2">
        <v>0</v>
      </c>
      <c r="R14" s="2">
        <v>0</v>
      </c>
      <c r="S14" s="2">
        <v>240</v>
      </c>
      <c r="T14" s="2">
        <v>239</v>
      </c>
      <c r="U14" s="2">
        <v>53</v>
      </c>
      <c r="V14" s="2">
        <v>76</v>
      </c>
      <c r="W14" s="2">
        <v>29</v>
      </c>
      <c r="X14" s="2">
        <v>40</v>
      </c>
      <c r="Y14" s="2">
        <v>11</v>
      </c>
      <c r="Z14" s="2">
        <v>90</v>
      </c>
      <c r="AA14" s="2">
        <v>32</v>
      </c>
      <c r="AB14" s="2">
        <v>16685</v>
      </c>
      <c r="AC14" s="2">
        <v>305</v>
      </c>
      <c r="AD14" s="2">
        <v>1506</v>
      </c>
      <c r="AE14" s="2">
        <v>156</v>
      </c>
      <c r="AF14" s="2">
        <v>325</v>
      </c>
      <c r="AG14" s="2">
        <v>57</v>
      </c>
      <c r="AH14" s="2">
        <v>116</v>
      </c>
      <c r="AI14" s="2">
        <v>234</v>
      </c>
      <c r="AJ14" s="28"/>
    </row>
    <row r="15" spans="1:36" s="24" customFormat="1" ht="20.100000000000001" customHeight="1" x14ac:dyDescent="0.3">
      <c r="A15" s="29" t="s">
        <v>231</v>
      </c>
      <c r="B15" s="3">
        <v>450692</v>
      </c>
      <c r="C15" s="2">
        <v>3862</v>
      </c>
      <c r="D15" s="1">
        <f t="shared" si="0"/>
        <v>3740</v>
      </c>
      <c r="E15" s="2">
        <v>1460</v>
      </c>
      <c r="F15" s="2">
        <v>385</v>
      </c>
      <c r="G15" s="2">
        <v>403</v>
      </c>
      <c r="H15" s="2">
        <v>1131</v>
      </c>
      <c r="I15" s="2">
        <v>1817</v>
      </c>
      <c r="J15" s="2">
        <v>4</v>
      </c>
      <c r="K15" s="2">
        <v>0</v>
      </c>
      <c r="L15" s="2">
        <v>7</v>
      </c>
      <c r="M15" s="2">
        <v>102</v>
      </c>
      <c r="N15" s="2">
        <v>64</v>
      </c>
      <c r="O15" s="2">
        <v>54</v>
      </c>
      <c r="P15" s="2">
        <v>17274</v>
      </c>
      <c r="Q15" s="2">
        <v>0</v>
      </c>
      <c r="R15" s="2">
        <v>0</v>
      </c>
      <c r="S15" s="2">
        <v>26</v>
      </c>
      <c r="T15" s="2">
        <v>16</v>
      </c>
      <c r="U15" s="2">
        <v>0</v>
      </c>
      <c r="V15" s="2">
        <v>0</v>
      </c>
      <c r="W15" s="2">
        <v>0</v>
      </c>
      <c r="X15" s="2">
        <v>0</v>
      </c>
      <c r="Y15" s="2">
        <v>4</v>
      </c>
      <c r="Z15" s="2">
        <v>11</v>
      </c>
      <c r="AA15" s="2">
        <v>0</v>
      </c>
      <c r="AB15" s="2">
        <v>6866</v>
      </c>
      <c r="AC15" s="2">
        <v>62</v>
      </c>
      <c r="AD15" s="2">
        <v>811</v>
      </c>
      <c r="AE15" s="2">
        <v>15</v>
      </c>
      <c r="AF15" s="2">
        <v>365</v>
      </c>
      <c r="AG15" s="2">
        <v>12</v>
      </c>
      <c r="AH15" s="2">
        <v>14</v>
      </c>
      <c r="AI15" s="2">
        <v>4</v>
      </c>
      <c r="AJ15" s="28"/>
    </row>
    <row r="16" spans="1:36" s="24" customFormat="1" ht="20.100000000000001" customHeight="1" x14ac:dyDescent="0.3">
      <c r="A16" s="29" t="s">
        <v>233</v>
      </c>
      <c r="B16" s="3">
        <v>575580</v>
      </c>
      <c r="C16" s="2">
        <v>2649</v>
      </c>
      <c r="D16" s="1">
        <f t="shared" si="0"/>
        <v>2598</v>
      </c>
      <c r="E16" s="2">
        <v>2334</v>
      </c>
      <c r="F16" s="2">
        <v>417</v>
      </c>
      <c r="G16" s="2">
        <v>366</v>
      </c>
      <c r="H16" s="2">
        <v>564</v>
      </c>
      <c r="I16" s="2">
        <v>1246</v>
      </c>
      <c r="J16" s="2">
        <v>5</v>
      </c>
      <c r="K16" s="2">
        <v>0</v>
      </c>
      <c r="L16" s="2">
        <v>3</v>
      </c>
      <c r="M16" s="2">
        <v>108</v>
      </c>
      <c r="N16" s="2">
        <v>4</v>
      </c>
      <c r="O16" s="2">
        <v>6</v>
      </c>
      <c r="P16" s="2">
        <v>12704</v>
      </c>
      <c r="Q16" s="2">
        <v>1</v>
      </c>
      <c r="R16" s="2">
        <v>1</v>
      </c>
      <c r="S16" s="2">
        <v>102</v>
      </c>
      <c r="T16" s="2">
        <v>53</v>
      </c>
      <c r="U16" s="2">
        <v>0</v>
      </c>
      <c r="V16" s="2">
        <v>0</v>
      </c>
      <c r="W16" s="2">
        <v>1</v>
      </c>
      <c r="X16" s="2">
        <v>0</v>
      </c>
      <c r="Y16" s="2">
        <v>4</v>
      </c>
      <c r="Z16" s="2">
        <v>15</v>
      </c>
      <c r="AA16" s="2">
        <v>2</v>
      </c>
      <c r="AB16" s="2">
        <v>2999</v>
      </c>
      <c r="AC16" s="2">
        <v>34</v>
      </c>
      <c r="AD16" s="2">
        <v>140</v>
      </c>
      <c r="AE16" s="2">
        <v>3</v>
      </c>
      <c r="AF16" s="2">
        <v>1616</v>
      </c>
      <c r="AG16" s="2">
        <v>29</v>
      </c>
      <c r="AH16" s="2">
        <v>6</v>
      </c>
      <c r="AI16" s="2">
        <v>4</v>
      </c>
      <c r="AJ16" s="28"/>
    </row>
    <row r="17" spans="1:36" s="24" customFormat="1" ht="20.100000000000001" customHeight="1" x14ac:dyDescent="0.3">
      <c r="A17" s="29" t="s">
        <v>234</v>
      </c>
      <c r="B17" s="3">
        <v>538178</v>
      </c>
      <c r="C17" s="2">
        <v>3512</v>
      </c>
      <c r="D17" s="1">
        <f t="shared" si="0"/>
        <v>2843</v>
      </c>
      <c r="E17" s="2">
        <v>3254</v>
      </c>
      <c r="F17" s="2">
        <v>459</v>
      </c>
      <c r="G17" s="2">
        <v>386</v>
      </c>
      <c r="H17" s="2">
        <v>751</v>
      </c>
      <c r="I17" s="2">
        <v>1247</v>
      </c>
      <c r="J17" s="2">
        <v>0</v>
      </c>
      <c r="K17" s="2">
        <v>0</v>
      </c>
      <c r="L17" s="2">
        <v>2</v>
      </c>
      <c r="M17" s="2">
        <v>117</v>
      </c>
      <c r="N17" s="2">
        <v>143</v>
      </c>
      <c r="O17" s="2">
        <v>100</v>
      </c>
      <c r="P17" s="2">
        <v>15960</v>
      </c>
      <c r="Q17" s="4">
        <v>16</v>
      </c>
      <c r="R17" s="4">
        <v>5</v>
      </c>
      <c r="S17" s="2">
        <v>92</v>
      </c>
      <c r="T17" s="2">
        <v>34</v>
      </c>
      <c r="U17" s="2">
        <v>1</v>
      </c>
      <c r="V17" s="2">
        <v>0</v>
      </c>
      <c r="W17" s="4">
        <v>15</v>
      </c>
      <c r="X17" s="4">
        <v>4</v>
      </c>
      <c r="Y17" s="2">
        <v>3</v>
      </c>
      <c r="Z17" s="2">
        <v>15</v>
      </c>
      <c r="AA17" s="2">
        <v>3</v>
      </c>
      <c r="AB17" s="2">
        <v>554</v>
      </c>
      <c r="AC17" s="2">
        <v>6</v>
      </c>
      <c r="AD17" s="2">
        <v>1175</v>
      </c>
      <c r="AE17" s="2">
        <v>65</v>
      </c>
      <c r="AF17" s="2">
        <v>3490</v>
      </c>
      <c r="AG17" s="2">
        <v>91</v>
      </c>
      <c r="AH17" s="2">
        <v>7</v>
      </c>
      <c r="AI17" s="2">
        <v>5</v>
      </c>
      <c r="AJ17" s="28"/>
    </row>
    <row r="18" spans="1:36" s="24" customFormat="1" ht="20.100000000000001" customHeight="1" x14ac:dyDescent="0.3">
      <c r="A18" s="29" t="s">
        <v>235</v>
      </c>
      <c r="B18" s="3">
        <v>1255330</v>
      </c>
      <c r="C18" s="2">
        <v>7840</v>
      </c>
      <c r="D18" s="1">
        <f t="shared" si="0"/>
        <v>7496</v>
      </c>
      <c r="E18" s="2">
        <v>5531</v>
      </c>
      <c r="F18" s="2">
        <v>1284</v>
      </c>
      <c r="G18" s="2">
        <v>858</v>
      </c>
      <c r="H18" s="2">
        <v>2001</v>
      </c>
      <c r="I18" s="2">
        <v>2789</v>
      </c>
      <c r="J18" s="2">
        <v>564</v>
      </c>
      <c r="K18" s="2">
        <v>0</v>
      </c>
      <c r="L18" s="2">
        <v>1</v>
      </c>
      <c r="M18" s="2">
        <v>160</v>
      </c>
      <c r="N18" s="2">
        <v>151</v>
      </c>
      <c r="O18" s="2">
        <v>114</v>
      </c>
      <c r="P18" s="2">
        <v>35493</v>
      </c>
      <c r="Q18" s="2">
        <v>4</v>
      </c>
      <c r="R18" s="2">
        <v>5</v>
      </c>
      <c r="S18" s="2">
        <v>175</v>
      </c>
      <c r="T18" s="2">
        <v>97</v>
      </c>
      <c r="U18" s="2">
        <v>5</v>
      </c>
      <c r="V18" s="2">
        <v>1</v>
      </c>
      <c r="W18" s="2">
        <v>3</v>
      </c>
      <c r="X18" s="2">
        <v>1</v>
      </c>
      <c r="Y18" s="2">
        <v>5</v>
      </c>
      <c r="Z18" s="2">
        <v>30</v>
      </c>
      <c r="AA18" s="2">
        <v>4</v>
      </c>
      <c r="AB18" s="2">
        <v>11012</v>
      </c>
      <c r="AC18" s="2">
        <v>222</v>
      </c>
      <c r="AD18" s="2">
        <v>472</v>
      </c>
      <c r="AE18" s="2">
        <v>74</v>
      </c>
      <c r="AF18" s="2">
        <v>5174</v>
      </c>
      <c r="AG18" s="2">
        <v>189</v>
      </c>
      <c r="AH18" s="2">
        <v>27</v>
      </c>
      <c r="AI18" s="2">
        <v>67</v>
      </c>
      <c r="AJ18" s="28"/>
    </row>
    <row r="19" spans="1:36" s="24" customFormat="1" ht="20.100000000000001" customHeight="1" x14ac:dyDescent="0.3">
      <c r="A19" s="29" t="s">
        <v>236</v>
      </c>
      <c r="B19" s="3">
        <v>484897</v>
      </c>
      <c r="C19" s="2">
        <v>2968</v>
      </c>
      <c r="D19" s="1">
        <f t="shared" si="0"/>
        <v>2255</v>
      </c>
      <c r="E19" s="2">
        <v>3467</v>
      </c>
      <c r="F19" s="2">
        <v>316</v>
      </c>
      <c r="G19" s="2">
        <v>363</v>
      </c>
      <c r="H19" s="2">
        <v>653</v>
      </c>
      <c r="I19" s="2">
        <v>923</v>
      </c>
      <c r="J19" s="2">
        <v>0</v>
      </c>
      <c r="K19" s="2">
        <v>0</v>
      </c>
      <c r="L19" s="2">
        <v>11</v>
      </c>
      <c r="M19" s="2">
        <v>103</v>
      </c>
      <c r="N19" s="2">
        <v>76</v>
      </c>
      <c r="O19" s="2">
        <v>43</v>
      </c>
      <c r="P19" s="2">
        <v>13563</v>
      </c>
      <c r="Q19" s="2">
        <v>0</v>
      </c>
      <c r="R19" s="2">
        <v>0</v>
      </c>
      <c r="S19" s="2">
        <v>85</v>
      </c>
      <c r="T19" s="2">
        <v>49</v>
      </c>
      <c r="U19" s="2">
        <v>0</v>
      </c>
      <c r="V19" s="2">
        <v>0</v>
      </c>
      <c r="W19" s="2">
        <v>0</v>
      </c>
      <c r="X19" s="2">
        <v>0</v>
      </c>
      <c r="Y19" s="2">
        <v>1</v>
      </c>
      <c r="Z19" s="2">
        <v>21</v>
      </c>
      <c r="AA19" s="2">
        <v>9</v>
      </c>
      <c r="AB19" s="2">
        <v>6267</v>
      </c>
      <c r="AC19" s="2">
        <v>93</v>
      </c>
      <c r="AD19" s="2">
        <v>145</v>
      </c>
      <c r="AE19" s="2">
        <v>35</v>
      </c>
      <c r="AF19" s="2">
        <v>2137</v>
      </c>
      <c r="AG19" s="2">
        <v>30</v>
      </c>
      <c r="AH19" s="2">
        <v>30</v>
      </c>
      <c r="AI19" s="2">
        <v>22</v>
      </c>
      <c r="AJ19" s="28"/>
    </row>
    <row r="20" spans="1:36" s="24" customFormat="1" ht="20.100000000000001" customHeight="1" x14ac:dyDescent="0.3">
      <c r="A20" s="29" t="s">
        <v>237</v>
      </c>
      <c r="B20" s="3">
        <v>670132</v>
      </c>
      <c r="C20" s="2">
        <v>2119</v>
      </c>
      <c r="D20" s="1">
        <f t="shared" si="0"/>
        <v>2174</v>
      </c>
      <c r="E20" s="2">
        <v>2368</v>
      </c>
      <c r="F20" s="2">
        <v>830</v>
      </c>
      <c r="G20" s="2">
        <v>431</v>
      </c>
      <c r="H20" s="2">
        <v>576</v>
      </c>
      <c r="I20" s="2">
        <v>337</v>
      </c>
      <c r="J20" s="2">
        <v>0</v>
      </c>
      <c r="K20" s="2">
        <v>0</v>
      </c>
      <c r="L20" s="2">
        <v>4</v>
      </c>
      <c r="M20" s="2">
        <v>136</v>
      </c>
      <c r="N20" s="2">
        <v>46</v>
      </c>
      <c r="O20" s="2">
        <v>52</v>
      </c>
      <c r="P20" s="2">
        <v>13914</v>
      </c>
      <c r="Q20" s="2">
        <v>0</v>
      </c>
      <c r="R20" s="2">
        <v>0</v>
      </c>
      <c r="S20" s="2">
        <v>224</v>
      </c>
      <c r="T20" s="2">
        <v>128</v>
      </c>
      <c r="U20" s="2">
        <v>6</v>
      </c>
      <c r="V20" s="2">
        <v>3</v>
      </c>
      <c r="W20" s="2">
        <v>36</v>
      </c>
      <c r="X20" s="2">
        <v>35</v>
      </c>
      <c r="Y20" s="2">
        <v>3</v>
      </c>
      <c r="Z20" s="2">
        <v>13</v>
      </c>
      <c r="AA20" s="2">
        <v>5</v>
      </c>
      <c r="AB20" s="2">
        <v>12581</v>
      </c>
      <c r="AC20" s="2">
        <v>116</v>
      </c>
      <c r="AD20" s="2">
        <v>525</v>
      </c>
      <c r="AE20" s="2">
        <v>257</v>
      </c>
      <c r="AF20" s="2">
        <v>846</v>
      </c>
      <c r="AG20" s="2">
        <v>63</v>
      </c>
      <c r="AH20" s="2">
        <v>39</v>
      </c>
      <c r="AI20" s="2">
        <v>2</v>
      </c>
      <c r="AJ20" s="28"/>
    </row>
    <row r="21" spans="1:36" s="24" customFormat="1" ht="20.100000000000001" customHeight="1" x14ac:dyDescent="0.3">
      <c r="A21" s="29" t="s">
        <v>238</v>
      </c>
      <c r="B21" s="3">
        <v>493316</v>
      </c>
      <c r="C21" s="2">
        <v>3749</v>
      </c>
      <c r="D21" s="1">
        <f t="shared" si="0"/>
        <v>3669</v>
      </c>
      <c r="E21" s="2">
        <v>3443</v>
      </c>
      <c r="F21" s="2">
        <v>412</v>
      </c>
      <c r="G21" s="2">
        <v>312</v>
      </c>
      <c r="H21" s="2">
        <v>717</v>
      </c>
      <c r="I21" s="2">
        <v>1313</v>
      </c>
      <c r="J21" s="2">
        <v>797</v>
      </c>
      <c r="K21" s="2">
        <v>118</v>
      </c>
      <c r="L21" s="2">
        <v>2</v>
      </c>
      <c r="M21" s="2">
        <v>2</v>
      </c>
      <c r="N21" s="2">
        <v>81</v>
      </c>
      <c r="O21" s="2">
        <v>52</v>
      </c>
      <c r="P21" s="2">
        <v>17710</v>
      </c>
      <c r="Q21" s="2">
        <v>2</v>
      </c>
      <c r="R21" s="2">
        <v>5</v>
      </c>
      <c r="S21" s="2">
        <v>96</v>
      </c>
      <c r="T21" s="2">
        <v>58</v>
      </c>
      <c r="U21" s="2">
        <v>0</v>
      </c>
      <c r="V21" s="2">
        <v>0</v>
      </c>
      <c r="W21" s="2">
        <v>2</v>
      </c>
      <c r="X21" s="2">
        <v>2</v>
      </c>
      <c r="Y21" s="2">
        <v>4</v>
      </c>
      <c r="Z21" s="2">
        <v>18</v>
      </c>
      <c r="AA21" s="2">
        <v>3</v>
      </c>
      <c r="AB21" s="2">
        <v>3600</v>
      </c>
      <c r="AC21" s="2">
        <v>45</v>
      </c>
      <c r="AD21" s="2">
        <v>182</v>
      </c>
      <c r="AE21" s="2">
        <v>2</v>
      </c>
      <c r="AF21" s="2">
        <v>428</v>
      </c>
      <c r="AG21" s="2">
        <v>5</v>
      </c>
      <c r="AH21" s="2">
        <v>12</v>
      </c>
      <c r="AI21" s="2">
        <v>5</v>
      </c>
      <c r="AJ21" s="28"/>
    </row>
    <row r="22" spans="1:36" s="24" customFormat="1" ht="20.100000000000001" customHeight="1" x14ac:dyDescent="0.3">
      <c r="A22" s="29" t="s">
        <v>239</v>
      </c>
      <c r="B22" s="3">
        <v>804440</v>
      </c>
      <c r="C22" s="2">
        <v>4681</v>
      </c>
      <c r="D22" s="1">
        <f t="shared" si="0"/>
        <v>3918</v>
      </c>
      <c r="E22" s="2">
        <v>5976</v>
      </c>
      <c r="F22" s="2">
        <v>718</v>
      </c>
      <c r="G22" s="2">
        <v>533</v>
      </c>
      <c r="H22" s="2">
        <v>1013</v>
      </c>
      <c r="I22" s="2">
        <v>1650</v>
      </c>
      <c r="J22" s="2">
        <v>4</v>
      </c>
      <c r="K22" s="2">
        <v>0</v>
      </c>
      <c r="L22" s="2">
        <v>7</v>
      </c>
      <c r="M22" s="2">
        <v>272</v>
      </c>
      <c r="N22" s="2">
        <v>279</v>
      </c>
      <c r="O22" s="2">
        <v>154</v>
      </c>
      <c r="P22" s="2">
        <v>31341</v>
      </c>
      <c r="Q22" s="2">
        <v>220</v>
      </c>
      <c r="R22" s="2">
        <v>142</v>
      </c>
      <c r="S22" s="2">
        <v>249</v>
      </c>
      <c r="T22" s="2">
        <v>140</v>
      </c>
      <c r="U22" s="2">
        <v>10</v>
      </c>
      <c r="V22" s="2">
        <v>6</v>
      </c>
      <c r="W22" s="2">
        <v>38</v>
      </c>
      <c r="X22" s="2">
        <v>49</v>
      </c>
      <c r="Y22" s="2">
        <v>4</v>
      </c>
      <c r="Z22" s="2">
        <v>21</v>
      </c>
      <c r="AA22" s="2">
        <v>4</v>
      </c>
      <c r="AB22" s="2">
        <v>13947</v>
      </c>
      <c r="AC22" s="2">
        <v>628</v>
      </c>
      <c r="AD22" s="2">
        <v>710</v>
      </c>
      <c r="AE22" s="2">
        <v>10</v>
      </c>
      <c r="AF22" s="2">
        <v>1445</v>
      </c>
      <c r="AG22" s="2">
        <v>52</v>
      </c>
      <c r="AH22" s="2">
        <v>21</v>
      </c>
      <c r="AI22" s="2">
        <v>36</v>
      </c>
      <c r="AJ22" s="28"/>
    </row>
    <row r="23" spans="1:36" s="24" customFormat="1" ht="20.100000000000001" customHeight="1" x14ac:dyDescent="0.3">
      <c r="A23" s="29" t="s">
        <v>194</v>
      </c>
      <c r="B23" s="3">
        <v>213386</v>
      </c>
      <c r="C23" s="2">
        <v>1753</v>
      </c>
      <c r="D23" s="1">
        <f t="shared" si="0"/>
        <v>1418</v>
      </c>
      <c r="E23" s="2">
        <v>1643</v>
      </c>
      <c r="F23" s="2">
        <v>267</v>
      </c>
      <c r="G23" s="2">
        <v>237</v>
      </c>
      <c r="H23" s="2">
        <v>313</v>
      </c>
      <c r="I23" s="2">
        <v>600</v>
      </c>
      <c r="J23" s="2">
        <v>1</v>
      </c>
      <c r="K23" s="2">
        <v>0</v>
      </c>
      <c r="L23" s="2">
        <v>2</v>
      </c>
      <c r="M23" s="2">
        <v>64</v>
      </c>
      <c r="N23" s="2">
        <v>16</v>
      </c>
      <c r="O23" s="2">
        <v>22</v>
      </c>
      <c r="P23" s="2">
        <v>7660</v>
      </c>
      <c r="Q23" s="2">
        <v>49</v>
      </c>
      <c r="R23" s="2">
        <v>20</v>
      </c>
      <c r="S23" s="2">
        <v>72</v>
      </c>
      <c r="T23" s="2">
        <v>38</v>
      </c>
      <c r="U23" s="2">
        <v>0</v>
      </c>
      <c r="V23" s="2">
        <v>1</v>
      </c>
      <c r="W23" s="2">
        <v>1</v>
      </c>
      <c r="X23" s="2">
        <v>1</v>
      </c>
      <c r="Y23" s="2">
        <v>1</v>
      </c>
      <c r="Z23" s="2">
        <v>5</v>
      </c>
      <c r="AA23" s="2">
        <v>0</v>
      </c>
      <c r="AB23" s="2">
        <v>4926</v>
      </c>
      <c r="AC23" s="2">
        <v>109</v>
      </c>
      <c r="AD23" s="2">
        <v>181</v>
      </c>
      <c r="AE23" s="2">
        <v>12</v>
      </c>
      <c r="AF23" s="2">
        <v>375</v>
      </c>
      <c r="AG23" s="2">
        <v>17</v>
      </c>
      <c r="AH23" s="2">
        <v>23</v>
      </c>
      <c r="AI23" s="2">
        <v>106</v>
      </c>
      <c r="AJ23" s="28"/>
    </row>
    <row r="24" spans="1:36" s="24" customFormat="1" ht="20.100000000000001" customHeight="1" x14ac:dyDescent="0.3">
      <c r="A24" s="29" t="s">
        <v>241</v>
      </c>
      <c r="B24" s="3">
        <v>321358</v>
      </c>
      <c r="C24" s="2">
        <v>2776</v>
      </c>
      <c r="D24" s="1">
        <f t="shared" si="0"/>
        <v>2628</v>
      </c>
      <c r="E24" s="2">
        <v>3643</v>
      </c>
      <c r="F24" s="2">
        <v>393</v>
      </c>
      <c r="G24" s="2">
        <v>269</v>
      </c>
      <c r="H24" s="2">
        <v>428</v>
      </c>
      <c r="I24" s="2">
        <v>1538</v>
      </c>
      <c r="J24" s="2">
        <v>0</v>
      </c>
      <c r="K24" s="2">
        <v>0</v>
      </c>
      <c r="L24" s="2">
        <v>2</v>
      </c>
      <c r="M24" s="2">
        <v>70</v>
      </c>
      <c r="N24" s="2">
        <v>37</v>
      </c>
      <c r="O24" s="2">
        <v>40</v>
      </c>
      <c r="P24" s="2">
        <v>11552</v>
      </c>
      <c r="Q24" s="2">
        <v>0</v>
      </c>
      <c r="R24" s="2">
        <v>0</v>
      </c>
      <c r="S24" s="2">
        <v>14</v>
      </c>
      <c r="T24" s="2">
        <v>7</v>
      </c>
      <c r="U24" s="2">
        <v>0</v>
      </c>
      <c r="V24" s="2">
        <v>0</v>
      </c>
      <c r="W24" s="2">
        <v>0</v>
      </c>
      <c r="X24" s="2">
        <v>0</v>
      </c>
      <c r="Y24" s="2">
        <v>6</v>
      </c>
      <c r="Z24" s="2">
        <v>34</v>
      </c>
      <c r="AA24" s="2">
        <v>5</v>
      </c>
      <c r="AB24" s="2">
        <v>6159</v>
      </c>
      <c r="AC24" s="2">
        <v>134</v>
      </c>
      <c r="AD24" s="2">
        <v>616</v>
      </c>
      <c r="AE24" s="2">
        <v>23</v>
      </c>
      <c r="AF24" s="2">
        <v>675</v>
      </c>
      <c r="AG24" s="2">
        <v>38</v>
      </c>
      <c r="AH24" s="2">
        <v>137</v>
      </c>
      <c r="AI24" s="2">
        <v>8</v>
      </c>
      <c r="AJ24" s="28"/>
    </row>
    <row r="25" spans="1:36" s="24" customFormat="1" ht="20.100000000000001" customHeight="1" x14ac:dyDescent="0.3">
      <c r="A25" s="29" t="s">
        <v>242</v>
      </c>
      <c r="B25" s="3">
        <v>106340</v>
      </c>
      <c r="C25" s="2">
        <v>568</v>
      </c>
      <c r="D25" s="1">
        <f t="shared" si="0"/>
        <v>554</v>
      </c>
      <c r="E25" s="2">
        <v>645</v>
      </c>
      <c r="F25" s="2">
        <v>70</v>
      </c>
      <c r="G25" s="2">
        <v>70</v>
      </c>
      <c r="H25" s="2">
        <v>223</v>
      </c>
      <c r="I25" s="2">
        <v>191</v>
      </c>
      <c r="J25" s="2">
        <v>0</v>
      </c>
      <c r="K25" s="2">
        <v>0</v>
      </c>
      <c r="L25" s="2">
        <v>5</v>
      </c>
      <c r="M25" s="2">
        <v>49</v>
      </c>
      <c r="N25" s="2">
        <v>14</v>
      </c>
      <c r="O25" s="2">
        <v>5</v>
      </c>
      <c r="P25" s="2">
        <v>2350</v>
      </c>
      <c r="Q25" s="2">
        <v>1</v>
      </c>
      <c r="R25" s="2">
        <v>1</v>
      </c>
      <c r="S25" s="2">
        <v>10</v>
      </c>
      <c r="T25" s="2">
        <v>6</v>
      </c>
      <c r="U25" s="2">
        <v>0</v>
      </c>
      <c r="V25" s="2">
        <v>0</v>
      </c>
      <c r="W25" s="2">
        <v>4</v>
      </c>
      <c r="X25" s="2">
        <v>1</v>
      </c>
      <c r="Y25" s="2">
        <v>1</v>
      </c>
      <c r="Z25" s="2">
        <v>2</v>
      </c>
      <c r="AA25" s="2">
        <v>2</v>
      </c>
      <c r="AB25" s="2">
        <v>2396</v>
      </c>
      <c r="AC25" s="2">
        <v>69</v>
      </c>
      <c r="AD25" s="2">
        <v>902</v>
      </c>
      <c r="AE25" s="2">
        <v>19</v>
      </c>
      <c r="AF25" s="2">
        <v>512</v>
      </c>
      <c r="AG25" s="2">
        <v>18</v>
      </c>
      <c r="AH25" s="2">
        <v>15</v>
      </c>
      <c r="AI25" s="2">
        <v>12</v>
      </c>
      <c r="AJ25" s="28"/>
    </row>
    <row r="26" spans="1:36" s="24" customFormat="1" ht="20.100000000000001" customHeight="1" x14ac:dyDescent="0.3">
      <c r="A26" s="29" t="s">
        <v>243</v>
      </c>
      <c r="B26" s="3">
        <v>363977</v>
      </c>
      <c r="C26" s="2">
        <v>2831</v>
      </c>
      <c r="D26" s="1">
        <f t="shared" si="0"/>
        <v>2525</v>
      </c>
      <c r="E26" s="2">
        <v>2407</v>
      </c>
      <c r="F26" s="2">
        <v>294</v>
      </c>
      <c r="G26" s="2">
        <v>383</v>
      </c>
      <c r="H26" s="2">
        <v>632</v>
      </c>
      <c r="I26" s="2">
        <v>1216</v>
      </c>
      <c r="J26" s="2">
        <v>0</v>
      </c>
      <c r="K26" s="2">
        <v>0</v>
      </c>
      <c r="L26" s="2">
        <v>2</v>
      </c>
      <c r="M26" s="2">
        <v>41</v>
      </c>
      <c r="N26" s="2">
        <v>127</v>
      </c>
      <c r="O26" s="2">
        <v>86</v>
      </c>
      <c r="P26" s="2">
        <v>12335</v>
      </c>
      <c r="Q26" s="2">
        <v>6</v>
      </c>
      <c r="R26" s="2">
        <v>6</v>
      </c>
      <c r="S26" s="2">
        <v>22</v>
      </c>
      <c r="T26" s="2">
        <v>2</v>
      </c>
      <c r="U26" s="2">
        <v>0</v>
      </c>
      <c r="V26" s="2">
        <v>1</v>
      </c>
      <c r="W26" s="2">
        <v>0</v>
      </c>
      <c r="X26" s="2">
        <v>1</v>
      </c>
      <c r="Y26" s="2">
        <v>3</v>
      </c>
      <c r="Z26" s="2">
        <v>21</v>
      </c>
      <c r="AA26" s="2">
        <v>4</v>
      </c>
      <c r="AB26" s="2">
        <v>6790</v>
      </c>
      <c r="AC26" s="2">
        <v>87</v>
      </c>
      <c r="AD26" s="2">
        <v>289</v>
      </c>
      <c r="AE26" s="2">
        <v>18</v>
      </c>
      <c r="AF26" s="2">
        <v>760</v>
      </c>
      <c r="AG26" s="2">
        <v>38</v>
      </c>
      <c r="AH26" s="2">
        <v>38</v>
      </c>
      <c r="AI26" s="2">
        <v>31</v>
      </c>
      <c r="AJ26" s="28"/>
    </row>
    <row r="27" spans="1:36" s="24" customFormat="1" ht="20.100000000000001" customHeight="1" x14ac:dyDescent="0.3">
      <c r="A27" s="29" t="s">
        <v>244</v>
      </c>
      <c r="B27" s="3">
        <v>452640</v>
      </c>
      <c r="C27" s="2">
        <v>633</v>
      </c>
      <c r="D27" s="1">
        <f t="shared" si="0"/>
        <v>722</v>
      </c>
      <c r="E27" s="2">
        <v>562</v>
      </c>
      <c r="F27" s="2">
        <v>291</v>
      </c>
      <c r="G27" s="2">
        <v>123</v>
      </c>
      <c r="H27" s="2">
        <v>155</v>
      </c>
      <c r="I27" s="2">
        <v>153</v>
      </c>
      <c r="J27" s="2">
        <v>0</v>
      </c>
      <c r="K27" s="2">
        <v>0</v>
      </c>
      <c r="L27" s="2">
        <v>3</v>
      </c>
      <c r="M27" s="2">
        <v>29</v>
      </c>
      <c r="N27" s="2">
        <v>24</v>
      </c>
      <c r="O27" s="2">
        <v>21</v>
      </c>
      <c r="P27" s="2">
        <v>3491</v>
      </c>
      <c r="Q27" s="2">
        <v>0</v>
      </c>
      <c r="R27" s="2">
        <v>0</v>
      </c>
      <c r="S27" s="2">
        <v>23</v>
      </c>
      <c r="T27" s="2">
        <v>32</v>
      </c>
      <c r="U27" s="2">
        <v>0</v>
      </c>
      <c r="V27" s="2">
        <v>0</v>
      </c>
      <c r="W27" s="2">
        <v>0</v>
      </c>
      <c r="X27" s="2">
        <v>3</v>
      </c>
      <c r="Y27" s="2">
        <v>2</v>
      </c>
      <c r="Z27" s="2">
        <v>10</v>
      </c>
      <c r="AA27" s="2">
        <v>0</v>
      </c>
      <c r="AB27" s="2">
        <v>127</v>
      </c>
      <c r="AC27" s="2">
        <v>2</v>
      </c>
      <c r="AD27" s="2">
        <v>123</v>
      </c>
      <c r="AE27" s="2">
        <v>6</v>
      </c>
      <c r="AF27" s="2">
        <v>1303</v>
      </c>
      <c r="AG27" s="2">
        <v>12</v>
      </c>
      <c r="AH27" s="2">
        <v>2</v>
      </c>
      <c r="AI27" s="2">
        <v>34</v>
      </c>
      <c r="AJ27" s="28"/>
    </row>
    <row r="28" spans="1:36" s="24" customFormat="1" ht="20.100000000000001" customHeight="1" x14ac:dyDescent="0.3">
      <c r="A28" s="29" t="s">
        <v>245</v>
      </c>
      <c r="B28" s="3">
        <v>264727</v>
      </c>
      <c r="C28" s="2">
        <v>860</v>
      </c>
      <c r="D28" s="1">
        <f t="shared" si="0"/>
        <v>718</v>
      </c>
      <c r="E28" s="2">
        <v>570</v>
      </c>
      <c r="F28" s="2">
        <v>203</v>
      </c>
      <c r="G28" s="2">
        <v>153</v>
      </c>
      <c r="H28" s="2">
        <v>166</v>
      </c>
      <c r="I28" s="2">
        <v>189</v>
      </c>
      <c r="J28" s="2">
        <v>7</v>
      </c>
      <c r="K28" s="2">
        <v>0</v>
      </c>
      <c r="L28" s="2">
        <v>1</v>
      </c>
      <c r="M28" s="2">
        <v>3</v>
      </c>
      <c r="N28" s="2">
        <v>26</v>
      </c>
      <c r="O28" s="2">
        <v>35</v>
      </c>
      <c r="P28" s="2">
        <v>5779</v>
      </c>
      <c r="Q28" s="2">
        <v>119</v>
      </c>
      <c r="R28" s="2">
        <v>81</v>
      </c>
      <c r="S28" s="2">
        <v>153</v>
      </c>
      <c r="T28" s="2">
        <v>133</v>
      </c>
      <c r="U28" s="2">
        <v>2</v>
      </c>
      <c r="V28" s="2">
        <v>1</v>
      </c>
      <c r="W28" s="2">
        <v>4</v>
      </c>
      <c r="X28" s="2">
        <v>3</v>
      </c>
      <c r="Y28" s="2">
        <v>3</v>
      </c>
      <c r="Z28" s="2">
        <v>10</v>
      </c>
      <c r="AA28" s="2">
        <v>1</v>
      </c>
      <c r="AB28" s="2">
        <v>6372</v>
      </c>
      <c r="AC28" s="2">
        <v>102</v>
      </c>
      <c r="AD28" s="2">
        <v>168</v>
      </c>
      <c r="AE28" s="2">
        <v>20</v>
      </c>
      <c r="AF28" s="2">
        <v>672</v>
      </c>
      <c r="AG28" s="2">
        <v>10</v>
      </c>
      <c r="AH28" s="2">
        <v>16</v>
      </c>
      <c r="AI28" s="2">
        <v>49</v>
      </c>
      <c r="AJ28" s="28"/>
    </row>
    <row r="29" spans="1:36" s="24" customFormat="1" ht="20.100000000000001" customHeight="1" x14ac:dyDescent="0.3">
      <c r="A29" s="29" t="s">
        <v>200</v>
      </c>
      <c r="B29" s="3">
        <v>141539</v>
      </c>
      <c r="C29" s="2">
        <v>403</v>
      </c>
      <c r="D29" s="1">
        <f t="shared" si="0"/>
        <v>382</v>
      </c>
      <c r="E29" s="2">
        <v>525</v>
      </c>
      <c r="F29" s="2">
        <v>38</v>
      </c>
      <c r="G29" s="2">
        <v>43</v>
      </c>
      <c r="H29" s="2">
        <v>188</v>
      </c>
      <c r="I29" s="2">
        <v>111</v>
      </c>
      <c r="J29" s="2">
        <v>2</v>
      </c>
      <c r="K29" s="2">
        <v>0</v>
      </c>
      <c r="L29" s="2">
        <v>0</v>
      </c>
      <c r="M29" s="2">
        <v>2</v>
      </c>
      <c r="N29" s="2">
        <v>2</v>
      </c>
      <c r="O29" s="2">
        <v>1</v>
      </c>
      <c r="P29" s="2">
        <v>1883</v>
      </c>
      <c r="Q29" s="2">
        <v>0</v>
      </c>
      <c r="R29" s="2">
        <v>0</v>
      </c>
      <c r="S29" s="2">
        <v>1</v>
      </c>
      <c r="T29" s="2">
        <v>0</v>
      </c>
      <c r="U29" s="2">
        <v>0</v>
      </c>
      <c r="V29" s="2">
        <v>0</v>
      </c>
      <c r="W29" s="2">
        <v>0</v>
      </c>
      <c r="X29" s="2">
        <v>0</v>
      </c>
      <c r="Y29" s="2">
        <v>1</v>
      </c>
      <c r="Z29" s="2">
        <v>3</v>
      </c>
      <c r="AA29" s="2">
        <v>0</v>
      </c>
      <c r="AB29" s="2">
        <v>1394</v>
      </c>
      <c r="AC29" s="2">
        <v>8</v>
      </c>
      <c r="AD29" s="2">
        <v>183</v>
      </c>
      <c r="AE29" s="2">
        <v>6</v>
      </c>
      <c r="AF29" s="2">
        <v>246</v>
      </c>
      <c r="AG29" s="2">
        <v>5</v>
      </c>
      <c r="AH29" s="2">
        <v>5</v>
      </c>
      <c r="AI29" s="2">
        <v>0</v>
      </c>
      <c r="AJ29" s="28"/>
    </row>
    <row r="30" spans="1:36" s="24" customFormat="1" ht="20.100000000000001" customHeight="1" x14ac:dyDescent="0.3">
      <c r="A30" s="30" t="s">
        <v>247</v>
      </c>
      <c r="B30" s="9">
        <v>13645</v>
      </c>
      <c r="C30" s="5">
        <v>34</v>
      </c>
      <c r="D30" s="10">
        <f t="shared" si="0"/>
        <v>33</v>
      </c>
      <c r="E30" s="5">
        <v>23</v>
      </c>
      <c r="F30" s="5">
        <v>1</v>
      </c>
      <c r="G30" s="5">
        <v>7</v>
      </c>
      <c r="H30" s="5">
        <v>11</v>
      </c>
      <c r="I30" s="5">
        <v>14</v>
      </c>
      <c r="J30" s="5">
        <v>0</v>
      </c>
      <c r="K30" s="5">
        <v>0</v>
      </c>
      <c r="L30" s="5">
        <v>1</v>
      </c>
      <c r="M30" s="5">
        <v>1</v>
      </c>
      <c r="N30" s="5">
        <v>4</v>
      </c>
      <c r="O30" s="5">
        <v>2</v>
      </c>
      <c r="P30" s="5">
        <v>189</v>
      </c>
      <c r="Q30" s="5">
        <v>1</v>
      </c>
      <c r="R30" s="5">
        <v>0</v>
      </c>
      <c r="S30" s="5">
        <v>1</v>
      </c>
      <c r="T30" s="5">
        <v>0</v>
      </c>
      <c r="U30" s="5">
        <v>0</v>
      </c>
      <c r="V30" s="5">
        <v>0</v>
      </c>
      <c r="W30" s="5">
        <v>0</v>
      </c>
      <c r="X30" s="5">
        <v>0</v>
      </c>
      <c r="Y30" s="5">
        <v>0</v>
      </c>
      <c r="Z30" s="5">
        <v>0</v>
      </c>
      <c r="AA30" s="5">
        <v>0</v>
      </c>
      <c r="AB30" s="5">
        <v>475</v>
      </c>
      <c r="AC30" s="5">
        <v>3</v>
      </c>
      <c r="AD30" s="5">
        <v>110</v>
      </c>
      <c r="AE30" s="5">
        <v>6</v>
      </c>
      <c r="AF30" s="5">
        <v>117</v>
      </c>
      <c r="AG30" s="5">
        <v>4</v>
      </c>
      <c r="AH30" s="5">
        <v>4</v>
      </c>
      <c r="AI30" s="5">
        <v>0</v>
      </c>
      <c r="AJ30" s="28"/>
    </row>
    <row r="31" spans="1:36"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c r="AJ31" s="28"/>
    </row>
    <row r="32" spans="1:36"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c r="AJ32" s="28"/>
    </row>
    <row r="33" spans="1:36" s="24" customFormat="1" ht="15" customHeight="1" x14ac:dyDescent="0.3">
      <c r="A33" s="36" t="s">
        <v>406</v>
      </c>
      <c r="AJ33" s="28"/>
    </row>
    <row r="34" spans="1:36" s="24" customFormat="1" ht="15" customHeight="1" x14ac:dyDescent="0.3">
      <c r="A34" s="198" t="s">
        <v>407</v>
      </c>
      <c r="B34" s="200"/>
      <c r="C34" s="200"/>
      <c r="D34" s="200"/>
      <c r="E34" s="200"/>
      <c r="F34" s="200"/>
      <c r="G34" s="200"/>
      <c r="H34" s="200"/>
      <c r="I34" s="200"/>
      <c r="J34" s="200"/>
      <c r="K34" s="200"/>
      <c r="L34" s="200"/>
      <c r="M34" s="200"/>
      <c r="N34" s="13"/>
      <c r="AJ34" s="28"/>
    </row>
    <row r="35" spans="1:36" s="24" customFormat="1" ht="15" customHeight="1" x14ac:dyDescent="0.3">
      <c r="A35" s="198" t="s">
        <v>426</v>
      </c>
      <c r="B35" s="200"/>
      <c r="C35" s="200"/>
      <c r="D35" s="200"/>
      <c r="E35" s="200"/>
      <c r="F35" s="200"/>
      <c r="G35" s="200"/>
      <c r="H35" s="200"/>
      <c r="I35" s="200"/>
      <c r="J35" s="200"/>
      <c r="K35" s="200"/>
      <c r="L35" s="200"/>
      <c r="M35" s="200"/>
      <c r="N35" s="13"/>
      <c r="AJ35" s="28"/>
    </row>
    <row r="36" spans="1:36" s="24" customFormat="1" ht="13.8" x14ac:dyDescent="0.3">
      <c r="A36" s="36" t="s">
        <v>355</v>
      </c>
      <c r="AJ36" s="28"/>
    </row>
    <row r="37" spans="1:36" s="24" customFormat="1" ht="13.8" x14ac:dyDescent="0.3"/>
    <row r="38" spans="1:36" s="24" customFormat="1" ht="13.8" x14ac:dyDescent="0.3"/>
    <row r="39" spans="1:36" s="24" customFormat="1" ht="13.8" x14ac:dyDescent="0.3"/>
    <row r="40" spans="1:36" s="24" customFormat="1" ht="13.8" x14ac:dyDescent="0.3"/>
    <row r="41" spans="1:36" s="24" customFormat="1" ht="13.8" x14ac:dyDescent="0.3"/>
    <row r="42" spans="1:36" s="24" customFormat="1" ht="13.8" x14ac:dyDescent="0.3"/>
    <row r="43" spans="1:36" s="24" customFormat="1" ht="13.8" x14ac:dyDescent="0.3"/>
    <row r="44" spans="1:36" s="24" customFormat="1" ht="13.8" x14ac:dyDescent="0.3"/>
    <row r="45" spans="1:36" s="24" customFormat="1" ht="13.8" x14ac:dyDescent="0.3"/>
    <row r="46" spans="1:36" s="24" customFormat="1" ht="13.8" x14ac:dyDescent="0.3"/>
    <row r="47" spans="1:36" s="24" customFormat="1" ht="13.8" x14ac:dyDescent="0.3"/>
    <row r="48" spans="1:36"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3">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 ref="AH5:AH7"/>
    <mergeCell ref="N5:O6"/>
    <mergeCell ref="P5:P7"/>
    <mergeCell ref="Q5:R6"/>
    <mergeCell ref="S5:T6"/>
    <mergeCell ref="U5:V6"/>
    <mergeCell ref="W5:X6"/>
    <mergeCell ref="AF1:AG1"/>
    <mergeCell ref="AH1:AI1"/>
    <mergeCell ref="AF2:AG2"/>
    <mergeCell ref="AH2:AI2"/>
    <mergeCell ref="A3:AI3"/>
    <mergeCell ref="A5:A7"/>
    <mergeCell ref="B5:B7"/>
    <mergeCell ref="E5:E7"/>
    <mergeCell ref="F5:K5"/>
    <mergeCell ref="L5:M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99"/>
  <sheetViews>
    <sheetView showGridLines="0" zoomScale="85" zoomScaleNormal="85" zoomScaleSheetLayoutView="100" workbookViewId="0">
      <pane xSplit="1" ySplit="7" topLeftCell="B8" activePane="bottomRight" state="frozen"/>
      <selection activeCell="C16" sqref="C16"/>
      <selection pane="topRight" activeCell="C16" sqref="C16"/>
      <selection pane="bottomLeft" activeCell="C16" sqref="C16"/>
      <selection pane="bottomRight" activeCell="B8" sqref="B8"/>
    </sheetView>
  </sheetViews>
  <sheetFormatPr defaultColWidth="9" defaultRowHeight="16.2" x14ac:dyDescent="0.3"/>
  <cols>
    <col min="1" max="1" width="12.44140625" style="13" customWidth="1"/>
    <col min="2" max="2" width="10.44140625" style="13" customWidth="1"/>
    <col min="3" max="3" width="8.44140625" style="13" customWidth="1"/>
    <col min="4" max="4" width="8.21875" style="13" customWidth="1"/>
    <col min="5" max="5" width="8.77734375" style="13" customWidth="1"/>
    <col min="6" max="6" width="7.33203125" style="13" customWidth="1"/>
    <col min="7" max="7" width="6.44140625" style="13" customWidth="1"/>
    <col min="8" max="8" width="7.21875" style="13" customWidth="1"/>
    <col min="9" max="9" width="7.109375" style="13" customWidth="1"/>
    <col min="10" max="10" width="5.88671875" style="13" customWidth="1"/>
    <col min="11" max="11" width="6.6640625" style="13" customWidth="1"/>
    <col min="12" max="12" width="5.109375" style="13" customWidth="1"/>
    <col min="13" max="13" width="6.109375" style="13" customWidth="1"/>
    <col min="14" max="14" width="6.21875" style="13" customWidth="1"/>
    <col min="15" max="15" width="5.88671875" style="13" customWidth="1"/>
    <col min="16" max="16" width="9.44140625" style="13" customWidth="1"/>
    <col min="17" max="17" width="5.44140625" style="13" customWidth="1"/>
    <col min="18" max="18" width="4.6640625" style="13" customWidth="1"/>
    <col min="19" max="19" width="6" style="13" customWidth="1"/>
    <col min="20" max="20" width="5.88671875" style="13" customWidth="1"/>
    <col min="21" max="21" width="5.33203125" style="13" customWidth="1"/>
    <col min="22" max="22" width="6" style="13" customWidth="1"/>
    <col min="23" max="24" width="4.44140625" style="13" customWidth="1"/>
    <col min="25" max="25" width="7.21875" style="13" customWidth="1"/>
    <col min="26" max="26" width="5" style="13" customWidth="1"/>
    <col min="27" max="27" width="6.21875" style="13" customWidth="1"/>
    <col min="28" max="28" width="8.109375" style="13" customWidth="1"/>
    <col min="29" max="29" width="6.109375" style="13" customWidth="1"/>
    <col min="30" max="30" width="7.88671875" style="13" customWidth="1"/>
    <col min="31" max="31" width="5.44140625" style="13" customWidth="1"/>
    <col min="32" max="32" width="8.44140625" style="13" customWidth="1"/>
    <col min="33" max="33" width="5.77734375" style="13" customWidth="1"/>
    <col min="34" max="34" width="9.33203125" style="13" customWidth="1"/>
    <col min="35" max="35" width="7.77734375" style="13" customWidth="1"/>
    <col min="36" max="16384" width="9" style="13"/>
  </cols>
  <sheetData>
    <row r="1" spans="1:36" x14ac:dyDescent="0.3">
      <c r="A1" s="11" t="s">
        <v>0</v>
      </c>
      <c r="B1" s="12"/>
      <c r="E1" s="14"/>
      <c r="F1" s="14"/>
      <c r="G1" s="14"/>
      <c r="H1" s="14"/>
      <c r="I1" s="14"/>
      <c r="J1" s="14"/>
      <c r="K1" s="14"/>
      <c r="L1" s="14"/>
      <c r="AF1" s="191" t="s">
        <v>399</v>
      </c>
      <c r="AG1" s="211"/>
      <c r="AH1" s="212" t="s">
        <v>383</v>
      </c>
      <c r="AI1" s="213"/>
    </row>
    <row r="2" spans="1:36" x14ac:dyDescent="0.3">
      <c r="A2" s="11" t="s">
        <v>3</v>
      </c>
      <c r="B2" s="15" t="s">
        <v>393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356</v>
      </c>
      <c r="AI2" s="215"/>
    </row>
    <row r="3" spans="1:36" ht="42.75" customHeight="1" x14ac:dyDescent="0.3">
      <c r="A3" s="216" t="s">
        <v>599</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6" ht="20.25" customHeight="1" x14ac:dyDescent="0.3">
      <c r="B4" s="19"/>
      <c r="C4" s="19"/>
      <c r="D4" s="19"/>
      <c r="E4" s="19"/>
      <c r="F4" s="19"/>
      <c r="G4" s="19"/>
      <c r="H4" s="19"/>
      <c r="I4" s="19"/>
      <c r="J4" s="19"/>
      <c r="K4" s="19"/>
      <c r="L4" s="19"/>
      <c r="M4" s="19"/>
      <c r="N4" s="19"/>
      <c r="O4" s="19"/>
      <c r="P4" s="39" t="s">
        <v>488</v>
      </c>
      <c r="Q4" s="19"/>
      <c r="R4" s="19"/>
      <c r="S4" s="19"/>
      <c r="T4" s="19"/>
      <c r="U4" s="19"/>
      <c r="V4" s="19"/>
      <c r="W4" s="19"/>
      <c r="X4" s="19"/>
      <c r="Y4" s="19"/>
      <c r="Z4" s="19"/>
      <c r="AA4" s="19"/>
      <c r="AB4" s="19"/>
      <c r="AC4" s="19"/>
      <c r="AD4" s="19"/>
      <c r="AE4" s="19"/>
      <c r="AF4" s="19"/>
      <c r="AG4" s="19"/>
      <c r="AH4" s="19"/>
      <c r="AI4" s="21" t="s">
        <v>320</v>
      </c>
    </row>
    <row r="5" spans="1:36" s="24" customFormat="1" ht="23.25" customHeight="1" x14ac:dyDescent="0.3">
      <c r="A5" s="185" t="s">
        <v>51</v>
      </c>
      <c r="B5" s="201" t="s">
        <v>139</v>
      </c>
      <c r="C5" s="22" t="s">
        <v>58</v>
      </c>
      <c r="D5" s="23"/>
      <c r="E5" s="201" t="s">
        <v>324</v>
      </c>
      <c r="F5" s="212" t="s">
        <v>142</v>
      </c>
      <c r="G5" s="220"/>
      <c r="H5" s="220"/>
      <c r="I5" s="220"/>
      <c r="J5" s="220"/>
      <c r="K5" s="221"/>
      <c r="L5" s="204" t="s">
        <v>143</v>
      </c>
      <c r="M5" s="209"/>
      <c r="N5" s="204" t="s">
        <v>292</v>
      </c>
      <c r="O5" s="209"/>
      <c r="P5" s="201" t="s">
        <v>328</v>
      </c>
      <c r="Q5" s="204" t="s">
        <v>381</v>
      </c>
      <c r="R5" s="194"/>
      <c r="S5" s="204" t="s">
        <v>389</v>
      </c>
      <c r="T5" s="194"/>
      <c r="U5" s="204" t="s">
        <v>205</v>
      </c>
      <c r="V5" s="209"/>
      <c r="W5" s="204" t="s">
        <v>297</v>
      </c>
      <c r="X5" s="209"/>
      <c r="Y5" s="201" t="s">
        <v>298</v>
      </c>
      <c r="Z5" s="204" t="s">
        <v>388</v>
      </c>
      <c r="AA5" s="194"/>
      <c r="AB5" s="204" t="s">
        <v>148</v>
      </c>
      <c r="AC5" s="209"/>
      <c r="AD5" s="204" t="s">
        <v>149</v>
      </c>
      <c r="AE5" s="209"/>
      <c r="AF5" s="204" t="s">
        <v>150</v>
      </c>
      <c r="AG5" s="209"/>
      <c r="AH5" s="201" t="s">
        <v>402</v>
      </c>
      <c r="AI5" s="204" t="s">
        <v>403</v>
      </c>
    </row>
    <row r="6" spans="1:36" s="24" customFormat="1" ht="30.75" customHeight="1" x14ac:dyDescent="0.3">
      <c r="A6" s="217"/>
      <c r="B6" s="202"/>
      <c r="C6" s="201" t="s">
        <v>53</v>
      </c>
      <c r="D6" s="201" t="s">
        <v>54</v>
      </c>
      <c r="E6" s="202"/>
      <c r="F6" s="207" t="s">
        <v>152</v>
      </c>
      <c r="G6" s="207" t="s">
        <v>153</v>
      </c>
      <c r="H6" s="207" t="s">
        <v>154</v>
      </c>
      <c r="I6" s="207" t="s">
        <v>155</v>
      </c>
      <c r="J6" s="207" t="s">
        <v>156</v>
      </c>
      <c r="K6" s="207" t="s">
        <v>310</v>
      </c>
      <c r="L6" s="205"/>
      <c r="M6" s="223"/>
      <c r="N6" s="205"/>
      <c r="O6" s="223"/>
      <c r="P6" s="202"/>
      <c r="Q6" s="195"/>
      <c r="R6" s="196"/>
      <c r="S6" s="197"/>
      <c r="T6" s="222"/>
      <c r="U6" s="205"/>
      <c r="V6" s="223"/>
      <c r="W6" s="205"/>
      <c r="X6" s="223"/>
      <c r="Y6" s="202"/>
      <c r="Z6" s="197"/>
      <c r="AA6" s="222"/>
      <c r="AB6" s="206"/>
      <c r="AC6" s="210"/>
      <c r="AD6" s="206"/>
      <c r="AE6" s="210"/>
      <c r="AF6" s="206"/>
      <c r="AG6" s="210"/>
      <c r="AH6" s="202"/>
      <c r="AI6" s="205"/>
    </row>
    <row r="7" spans="1:36"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6" s="28" customFormat="1" ht="20.100000000000001" customHeight="1" x14ac:dyDescent="0.3">
      <c r="A8" s="27" t="s">
        <v>404</v>
      </c>
      <c r="B8" s="7">
        <f>SUM(B9:B30)</f>
        <v>23701833</v>
      </c>
      <c r="C8" s="8">
        <f>SUM(C9:C30)</f>
        <v>135719</v>
      </c>
      <c r="D8" s="8">
        <f t="shared" ref="D8:D30" si="0">SUM(F8:K8)</f>
        <v>122830</v>
      </c>
      <c r="E8" s="8">
        <f t="shared" ref="E8:AI8" si="1">SUM(E9:E30)</f>
        <v>108668</v>
      </c>
      <c r="F8" s="8">
        <f t="shared" si="1"/>
        <v>18132</v>
      </c>
      <c r="G8" s="8">
        <f t="shared" si="1"/>
        <v>16178</v>
      </c>
      <c r="H8" s="8">
        <f t="shared" si="1"/>
        <v>31137</v>
      </c>
      <c r="I8" s="8">
        <f t="shared" si="1"/>
        <v>55952</v>
      </c>
      <c r="J8" s="8">
        <f t="shared" si="1"/>
        <v>1271</v>
      </c>
      <c r="K8" s="8">
        <f t="shared" si="1"/>
        <v>160</v>
      </c>
      <c r="L8" s="8">
        <f t="shared" si="1"/>
        <v>111</v>
      </c>
      <c r="M8" s="8">
        <f t="shared" si="1"/>
        <v>2841</v>
      </c>
      <c r="N8" s="8">
        <f t="shared" si="1"/>
        <v>3056</v>
      </c>
      <c r="O8" s="8">
        <f t="shared" si="1"/>
        <v>2838</v>
      </c>
      <c r="P8" s="8">
        <f t="shared" si="1"/>
        <v>689339</v>
      </c>
      <c r="Q8" s="6">
        <f t="shared" si="1"/>
        <v>352</v>
      </c>
      <c r="R8" s="6">
        <f t="shared" si="1"/>
        <v>242</v>
      </c>
      <c r="S8" s="8">
        <f t="shared" si="1"/>
        <v>2171</v>
      </c>
      <c r="T8" s="8">
        <f t="shared" si="1"/>
        <v>1525</v>
      </c>
      <c r="U8" s="8">
        <f t="shared" si="1"/>
        <v>150</v>
      </c>
      <c r="V8" s="8">
        <f t="shared" si="1"/>
        <v>161</v>
      </c>
      <c r="W8" s="6">
        <f t="shared" si="1"/>
        <v>172</v>
      </c>
      <c r="X8" s="6">
        <f t="shared" si="1"/>
        <v>172</v>
      </c>
      <c r="Y8" s="8">
        <f t="shared" si="1"/>
        <v>101</v>
      </c>
      <c r="Z8" s="8">
        <f t="shared" si="1"/>
        <v>635</v>
      </c>
      <c r="AA8" s="8">
        <f t="shared" si="1"/>
        <v>171</v>
      </c>
      <c r="AB8" s="8">
        <f t="shared" si="1"/>
        <v>236608</v>
      </c>
      <c r="AC8" s="8">
        <f t="shared" si="1"/>
        <v>4574</v>
      </c>
      <c r="AD8" s="8">
        <f t="shared" si="1"/>
        <v>11704</v>
      </c>
      <c r="AE8" s="8">
        <f t="shared" si="1"/>
        <v>906</v>
      </c>
      <c r="AF8" s="8">
        <f t="shared" si="1"/>
        <v>27382</v>
      </c>
      <c r="AG8" s="8">
        <f t="shared" si="1"/>
        <v>648</v>
      </c>
      <c r="AH8" s="8">
        <f t="shared" si="1"/>
        <v>1133</v>
      </c>
      <c r="AI8" s="8">
        <f t="shared" si="1"/>
        <v>2109</v>
      </c>
    </row>
    <row r="9" spans="1:36" s="24" customFormat="1" ht="20.100000000000001" customHeight="1" x14ac:dyDescent="0.3">
      <c r="A9" s="29" t="s">
        <v>180</v>
      </c>
      <c r="B9" s="3">
        <v>4030954</v>
      </c>
      <c r="C9" s="2">
        <v>21975</v>
      </c>
      <c r="D9" s="1">
        <f t="shared" si="0"/>
        <v>20411</v>
      </c>
      <c r="E9" s="2">
        <v>14875</v>
      </c>
      <c r="F9" s="2">
        <v>2713</v>
      </c>
      <c r="G9" s="2">
        <v>2550</v>
      </c>
      <c r="H9" s="2">
        <v>4224</v>
      </c>
      <c r="I9" s="2">
        <v>10667</v>
      </c>
      <c r="J9" s="2">
        <v>257</v>
      </c>
      <c r="K9" s="2">
        <v>0</v>
      </c>
      <c r="L9" s="2">
        <v>7</v>
      </c>
      <c r="M9" s="2">
        <v>304</v>
      </c>
      <c r="N9" s="2">
        <v>27</v>
      </c>
      <c r="O9" s="2">
        <v>340</v>
      </c>
      <c r="P9" s="2">
        <v>105595</v>
      </c>
      <c r="Q9" s="2">
        <v>199</v>
      </c>
      <c r="R9" s="2">
        <v>146</v>
      </c>
      <c r="S9" s="2">
        <v>15</v>
      </c>
      <c r="T9" s="2">
        <v>15</v>
      </c>
      <c r="U9" s="2">
        <v>3</v>
      </c>
      <c r="V9" s="2">
        <v>11</v>
      </c>
      <c r="W9" s="2">
        <v>61</v>
      </c>
      <c r="X9" s="2">
        <v>45</v>
      </c>
      <c r="Y9" s="2">
        <v>8</v>
      </c>
      <c r="Z9" s="2">
        <v>52</v>
      </c>
      <c r="AA9" s="2">
        <v>29</v>
      </c>
      <c r="AB9" s="2">
        <v>19181</v>
      </c>
      <c r="AC9" s="2">
        <v>232</v>
      </c>
      <c r="AD9" s="2">
        <v>822</v>
      </c>
      <c r="AE9" s="2">
        <v>21</v>
      </c>
      <c r="AF9" s="2">
        <v>4089</v>
      </c>
      <c r="AG9" s="2">
        <v>24</v>
      </c>
      <c r="AH9" s="2">
        <v>62</v>
      </c>
      <c r="AI9" s="2">
        <v>837</v>
      </c>
      <c r="AJ9" s="28"/>
    </row>
    <row r="10" spans="1:36" s="24" customFormat="1" ht="20.100000000000001" customHeight="1" x14ac:dyDescent="0.3">
      <c r="A10" s="29" t="s">
        <v>181</v>
      </c>
      <c r="B10" s="3">
        <v>2602418</v>
      </c>
      <c r="C10" s="2">
        <v>16870</v>
      </c>
      <c r="D10" s="1">
        <f t="shared" si="0"/>
        <v>14232</v>
      </c>
      <c r="E10" s="2">
        <v>15443</v>
      </c>
      <c r="F10" s="2">
        <v>1431</v>
      </c>
      <c r="G10" s="2">
        <v>1464</v>
      </c>
      <c r="H10" s="2">
        <v>6850</v>
      </c>
      <c r="I10" s="2">
        <v>4381</v>
      </c>
      <c r="J10" s="2">
        <v>106</v>
      </c>
      <c r="K10" s="2">
        <v>0</v>
      </c>
      <c r="L10" s="2">
        <v>18</v>
      </c>
      <c r="M10" s="2">
        <v>226</v>
      </c>
      <c r="N10" s="2">
        <v>387</v>
      </c>
      <c r="O10" s="2">
        <v>447</v>
      </c>
      <c r="P10" s="2">
        <v>83886</v>
      </c>
      <c r="Q10" s="2">
        <v>47</v>
      </c>
      <c r="R10" s="2">
        <v>38</v>
      </c>
      <c r="S10" s="2">
        <v>96</v>
      </c>
      <c r="T10" s="2">
        <v>73</v>
      </c>
      <c r="U10" s="2">
        <v>41</v>
      </c>
      <c r="V10" s="2">
        <v>26</v>
      </c>
      <c r="W10" s="2">
        <v>12</v>
      </c>
      <c r="X10" s="2">
        <v>12</v>
      </c>
      <c r="Y10" s="2">
        <v>9</v>
      </c>
      <c r="Z10" s="2">
        <v>106</v>
      </c>
      <c r="AA10" s="2">
        <v>24</v>
      </c>
      <c r="AB10" s="2">
        <v>46502</v>
      </c>
      <c r="AC10" s="2">
        <v>980</v>
      </c>
      <c r="AD10" s="2">
        <v>759</v>
      </c>
      <c r="AE10" s="2">
        <v>106</v>
      </c>
      <c r="AF10" s="2">
        <v>46</v>
      </c>
      <c r="AG10" s="2">
        <v>7</v>
      </c>
      <c r="AH10" s="2">
        <v>158</v>
      </c>
      <c r="AI10" s="2">
        <v>169</v>
      </c>
      <c r="AJ10" s="28"/>
    </row>
    <row r="11" spans="1:36" s="24" customFormat="1" ht="20.100000000000001" customHeight="1" x14ac:dyDescent="0.3">
      <c r="A11" s="29" t="s">
        <v>357</v>
      </c>
      <c r="B11" s="3">
        <v>2268807</v>
      </c>
      <c r="C11" s="2">
        <v>7520</v>
      </c>
      <c r="D11" s="1">
        <f t="shared" si="0"/>
        <v>7189</v>
      </c>
      <c r="E11" s="2">
        <v>4763</v>
      </c>
      <c r="F11" s="2">
        <v>1556</v>
      </c>
      <c r="G11" s="2">
        <v>1223</v>
      </c>
      <c r="H11" s="2">
        <v>1648</v>
      </c>
      <c r="I11" s="2">
        <v>2761</v>
      </c>
      <c r="J11" s="2">
        <v>1</v>
      </c>
      <c r="K11" s="2">
        <v>0</v>
      </c>
      <c r="L11" s="2">
        <v>5</v>
      </c>
      <c r="M11" s="2">
        <v>195</v>
      </c>
      <c r="N11" s="2">
        <v>196</v>
      </c>
      <c r="O11" s="2">
        <v>180</v>
      </c>
      <c r="P11" s="2">
        <v>43069</v>
      </c>
      <c r="Q11" s="2">
        <v>0</v>
      </c>
      <c r="R11" s="2">
        <v>0</v>
      </c>
      <c r="S11" s="2">
        <v>58</v>
      </c>
      <c r="T11" s="2">
        <v>43</v>
      </c>
      <c r="U11" s="2">
        <v>0</v>
      </c>
      <c r="V11" s="2">
        <v>0</v>
      </c>
      <c r="W11" s="2">
        <v>0</v>
      </c>
      <c r="X11" s="2">
        <v>17</v>
      </c>
      <c r="Y11" s="2">
        <v>5</v>
      </c>
      <c r="Z11" s="2">
        <v>54</v>
      </c>
      <c r="AA11" s="2">
        <v>13</v>
      </c>
      <c r="AB11" s="2">
        <v>1540</v>
      </c>
      <c r="AC11" s="2">
        <v>45</v>
      </c>
      <c r="AD11" s="2">
        <v>310</v>
      </c>
      <c r="AE11" s="2">
        <v>6</v>
      </c>
      <c r="AF11" s="2">
        <v>1781</v>
      </c>
      <c r="AG11" s="2">
        <v>16</v>
      </c>
      <c r="AH11" s="2">
        <v>4</v>
      </c>
      <c r="AI11" s="2">
        <v>57</v>
      </c>
      <c r="AJ11" s="28"/>
    </row>
    <row r="12" spans="1:36" s="24" customFormat="1" ht="20.100000000000001" customHeight="1" x14ac:dyDescent="0.3">
      <c r="A12" s="29" t="s">
        <v>182</v>
      </c>
      <c r="B12" s="3">
        <v>2820787</v>
      </c>
      <c r="C12" s="2">
        <v>12937</v>
      </c>
      <c r="D12" s="1">
        <f t="shared" si="0"/>
        <v>10921</v>
      </c>
      <c r="E12" s="2">
        <v>13355</v>
      </c>
      <c r="F12" s="2">
        <v>1781</v>
      </c>
      <c r="G12" s="2">
        <v>1677</v>
      </c>
      <c r="H12" s="2">
        <v>2569</v>
      </c>
      <c r="I12" s="2">
        <v>4894</v>
      </c>
      <c r="J12" s="2">
        <v>0</v>
      </c>
      <c r="K12" s="2">
        <v>0</v>
      </c>
      <c r="L12" s="2">
        <v>4</v>
      </c>
      <c r="M12" s="2">
        <v>342</v>
      </c>
      <c r="N12" s="2">
        <v>40</v>
      </c>
      <c r="O12" s="2">
        <v>43</v>
      </c>
      <c r="P12" s="2">
        <v>78220</v>
      </c>
      <c r="Q12" s="2">
        <v>0</v>
      </c>
      <c r="R12" s="2">
        <v>0</v>
      </c>
      <c r="S12" s="2">
        <v>457</v>
      </c>
      <c r="T12" s="2">
        <v>300</v>
      </c>
      <c r="U12" s="2">
        <v>0</v>
      </c>
      <c r="V12" s="2">
        <v>0</v>
      </c>
      <c r="W12" s="2">
        <v>0</v>
      </c>
      <c r="X12" s="2">
        <v>0</v>
      </c>
      <c r="Y12" s="2">
        <v>16</v>
      </c>
      <c r="Z12" s="2">
        <v>72</v>
      </c>
      <c r="AA12" s="2">
        <v>24</v>
      </c>
      <c r="AB12" s="2">
        <v>2562</v>
      </c>
      <c r="AC12" s="2">
        <v>422</v>
      </c>
      <c r="AD12" s="2">
        <v>321</v>
      </c>
      <c r="AE12" s="2">
        <v>30</v>
      </c>
      <c r="AF12" s="2">
        <v>342</v>
      </c>
      <c r="AG12" s="2">
        <v>30</v>
      </c>
      <c r="AH12" s="2">
        <v>0</v>
      </c>
      <c r="AI12" s="2">
        <v>89</v>
      </c>
      <c r="AJ12" s="28"/>
    </row>
    <row r="13" spans="1:36" s="24" customFormat="1" ht="20.100000000000001" customHeight="1" x14ac:dyDescent="0.3">
      <c r="A13" s="29" t="s">
        <v>183</v>
      </c>
      <c r="B13" s="3">
        <v>1874917</v>
      </c>
      <c r="C13" s="2">
        <v>10140</v>
      </c>
      <c r="D13" s="1">
        <f t="shared" si="0"/>
        <v>9511</v>
      </c>
      <c r="E13" s="2">
        <v>6045</v>
      </c>
      <c r="F13" s="2">
        <v>1560</v>
      </c>
      <c r="G13" s="2">
        <v>1454</v>
      </c>
      <c r="H13" s="2">
        <v>2033</v>
      </c>
      <c r="I13" s="2">
        <v>4458</v>
      </c>
      <c r="J13" s="2">
        <v>6</v>
      </c>
      <c r="K13" s="2">
        <v>0</v>
      </c>
      <c r="L13" s="2">
        <v>15</v>
      </c>
      <c r="M13" s="2">
        <v>245</v>
      </c>
      <c r="N13" s="2">
        <v>551</v>
      </c>
      <c r="O13" s="2">
        <v>479</v>
      </c>
      <c r="P13" s="2">
        <v>55297</v>
      </c>
      <c r="Q13" s="2">
        <v>9</v>
      </c>
      <c r="R13" s="2">
        <v>11</v>
      </c>
      <c r="S13" s="2">
        <v>89</v>
      </c>
      <c r="T13" s="2">
        <v>75</v>
      </c>
      <c r="U13" s="2">
        <v>9</v>
      </c>
      <c r="V13" s="2">
        <v>2</v>
      </c>
      <c r="W13" s="2">
        <v>0</v>
      </c>
      <c r="X13" s="2">
        <v>13</v>
      </c>
      <c r="Y13" s="2">
        <v>7</v>
      </c>
      <c r="Z13" s="2">
        <v>42</v>
      </c>
      <c r="AA13" s="2">
        <v>15</v>
      </c>
      <c r="AB13" s="2">
        <v>7483</v>
      </c>
      <c r="AC13" s="2">
        <v>61</v>
      </c>
      <c r="AD13" s="2">
        <v>358</v>
      </c>
      <c r="AE13" s="2">
        <v>66</v>
      </c>
      <c r="AF13" s="2">
        <v>2123</v>
      </c>
      <c r="AG13" s="2">
        <v>58</v>
      </c>
      <c r="AH13" s="2">
        <v>293</v>
      </c>
      <c r="AI13" s="2">
        <v>251</v>
      </c>
      <c r="AJ13" s="28"/>
    </row>
    <row r="14" spans="1:36" s="24" customFormat="1" ht="20.100000000000001" customHeight="1" x14ac:dyDescent="0.3">
      <c r="A14" s="29" t="s">
        <v>230</v>
      </c>
      <c r="B14" s="3">
        <v>2765932</v>
      </c>
      <c r="C14" s="2">
        <v>20114</v>
      </c>
      <c r="D14" s="1">
        <f t="shared" si="0"/>
        <v>19328</v>
      </c>
      <c r="E14" s="2">
        <v>17574</v>
      </c>
      <c r="F14" s="2">
        <v>2720</v>
      </c>
      <c r="G14" s="2">
        <v>2221</v>
      </c>
      <c r="H14" s="2">
        <v>3771</v>
      </c>
      <c r="I14" s="2">
        <v>10611</v>
      </c>
      <c r="J14" s="2">
        <v>5</v>
      </c>
      <c r="K14" s="2">
        <v>0</v>
      </c>
      <c r="L14" s="2">
        <v>15</v>
      </c>
      <c r="M14" s="2">
        <v>255</v>
      </c>
      <c r="N14" s="2">
        <v>588</v>
      </c>
      <c r="O14" s="2">
        <v>488</v>
      </c>
      <c r="P14" s="2">
        <v>96856</v>
      </c>
      <c r="Q14" s="2">
        <v>0</v>
      </c>
      <c r="R14" s="2">
        <v>0</v>
      </c>
      <c r="S14" s="2">
        <v>204</v>
      </c>
      <c r="T14" s="2">
        <v>228</v>
      </c>
      <c r="U14" s="2">
        <v>53</v>
      </c>
      <c r="V14" s="2">
        <v>73</v>
      </c>
      <c r="W14" s="2">
        <v>21</v>
      </c>
      <c r="X14" s="2">
        <v>23</v>
      </c>
      <c r="Y14" s="2">
        <v>11</v>
      </c>
      <c r="Z14" s="2">
        <v>92</v>
      </c>
      <c r="AA14" s="2">
        <v>27</v>
      </c>
      <c r="AB14" s="2">
        <v>23837</v>
      </c>
      <c r="AC14" s="2">
        <v>370</v>
      </c>
      <c r="AD14" s="2">
        <v>1032</v>
      </c>
      <c r="AE14" s="2">
        <v>147</v>
      </c>
      <c r="AF14" s="2">
        <v>903</v>
      </c>
      <c r="AG14" s="2">
        <v>83</v>
      </c>
      <c r="AH14" s="2">
        <v>136</v>
      </c>
      <c r="AI14" s="2">
        <v>303</v>
      </c>
      <c r="AJ14" s="28"/>
    </row>
    <row r="15" spans="1:36" s="24" customFormat="1" ht="20.100000000000001" customHeight="1" x14ac:dyDescent="0.3">
      <c r="A15" s="29" t="s">
        <v>231</v>
      </c>
      <c r="B15" s="3">
        <v>453087</v>
      </c>
      <c r="C15" s="2">
        <v>4120</v>
      </c>
      <c r="D15" s="1">
        <f t="shared" si="0"/>
        <v>3862</v>
      </c>
      <c r="E15" s="2">
        <v>1568</v>
      </c>
      <c r="F15" s="2">
        <v>328</v>
      </c>
      <c r="G15" s="2">
        <v>444</v>
      </c>
      <c r="H15" s="2">
        <v>1313</v>
      </c>
      <c r="I15" s="2">
        <v>1772</v>
      </c>
      <c r="J15" s="2">
        <v>5</v>
      </c>
      <c r="K15" s="2">
        <v>0</v>
      </c>
      <c r="L15" s="2">
        <v>4</v>
      </c>
      <c r="M15" s="2">
        <v>107</v>
      </c>
      <c r="N15" s="2">
        <v>49</v>
      </c>
      <c r="O15" s="2">
        <v>53</v>
      </c>
      <c r="P15" s="2">
        <v>16247</v>
      </c>
      <c r="Q15" s="2">
        <v>0</v>
      </c>
      <c r="R15" s="2">
        <v>0</v>
      </c>
      <c r="S15" s="2">
        <v>12</v>
      </c>
      <c r="T15" s="2">
        <v>12</v>
      </c>
      <c r="U15" s="2">
        <v>0</v>
      </c>
      <c r="V15" s="2">
        <v>0</v>
      </c>
      <c r="W15" s="2">
        <v>0</v>
      </c>
      <c r="X15" s="2">
        <v>0</v>
      </c>
      <c r="Y15" s="2">
        <v>4</v>
      </c>
      <c r="Z15" s="2">
        <v>9</v>
      </c>
      <c r="AA15" s="2">
        <v>1</v>
      </c>
      <c r="AB15" s="2">
        <v>1439</v>
      </c>
      <c r="AC15" s="2">
        <v>42</v>
      </c>
      <c r="AD15" s="2">
        <v>1659</v>
      </c>
      <c r="AE15" s="2">
        <v>26</v>
      </c>
      <c r="AF15" s="2">
        <v>352</v>
      </c>
      <c r="AG15" s="2">
        <v>12</v>
      </c>
      <c r="AH15" s="2">
        <v>14</v>
      </c>
      <c r="AI15" s="2">
        <v>10</v>
      </c>
      <c r="AJ15" s="28"/>
    </row>
    <row r="16" spans="1:36" s="24" customFormat="1" ht="20.100000000000001" customHeight="1" x14ac:dyDescent="0.3">
      <c r="A16" s="29" t="s">
        <v>233</v>
      </c>
      <c r="B16" s="3">
        <v>570775</v>
      </c>
      <c r="C16" s="2">
        <v>2959</v>
      </c>
      <c r="D16" s="1">
        <f t="shared" si="0"/>
        <v>2649</v>
      </c>
      <c r="E16" s="2">
        <v>2319</v>
      </c>
      <c r="F16" s="2">
        <v>382</v>
      </c>
      <c r="G16" s="2">
        <v>389</v>
      </c>
      <c r="H16" s="2">
        <v>542</v>
      </c>
      <c r="I16" s="2">
        <v>1330</v>
      </c>
      <c r="J16" s="2">
        <v>6</v>
      </c>
      <c r="K16" s="2">
        <v>0</v>
      </c>
      <c r="L16" s="2">
        <v>2</v>
      </c>
      <c r="M16" s="2">
        <v>113</v>
      </c>
      <c r="N16" s="2">
        <v>7</v>
      </c>
      <c r="O16" s="2">
        <v>2</v>
      </c>
      <c r="P16" s="2">
        <v>14441</v>
      </c>
      <c r="Q16" s="2">
        <v>2</v>
      </c>
      <c r="R16" s="2">
        <v>1</v>
      </c>
      <c r="S16" s="2">
        <v>188</v>
      </c>
      <c r="T16" s="2">
        <v>132</v>
      </c>
      <c r="U16" s="2">
        <v>0</v>
      </c>
      <c r="V16" s="2">
        <v>0</v>
      </c>
      <c r="W16" s="2">
        <v>0</v>
      </c>
      <c r="X16" s="2">
        <v>0</v>
      </c>
      <c r="Y16" s="2">
        <v>4</v>
      </c>
      <c r="Z16" s="2">
        <v>14</v>
      </c>
      <c r="AA16" s="2">
        <v>1</v>
      </c>
      <c r="AB16" s="2">
        <v>4056</v>
      </c>
      <c r="AC16" s="2">
        <v>54</v>
      </c>
      <c r="AD16" s="2">
        <v>287</v>
      </c>
      <c r="AE16" s="2">
        <v>7</v>
      </c>
      <c r="AF16" s="2">
        <v>2951</v>
      </c>
      <c r="AG16" s="2">
        <v>44</v>
      </c>
      <c r="AH16" s="2">
        <v>6</v>
      </c>
      <c r="AI16" s="2">
        <v>9</v>
      </c>
      <c r="AJ16" s="28"/>
    </row>
    <row r="17" spans="1:36" s="24" customFormat="1" ht="20.100000000000001" customHeight="1" x14ac:dyDescent="0.3">
      <c r="A17" s="29" t="s">
        <v>234</v>
      </c>
      <c r="B17" s="3">
        <v>542590</v>
      </c>
      <c r="C17" s="2">
        <v>3673</v>
      </c>
      <c r="D17" s="1">
        <f t="shared" si="0"/>
        <v>3512</v>
      </c>
      <c r="E17" s="2">
        <v>3234</v>
      </c>
      <c r="F17" s="2">
        <v>521</v>
      </c>
      <c r="G17" s="2">
        <v>481</v>
      </c>
      <c r="H17" s="2">
        <v>957</v>
      </c>
      <c r="I17" s="2">
        <v>1551</v>
      </c>
      <c r="J17" s="2">
        <v>2</v>
      </c>
      <c r="K17" s="2">
        <v>0</v>
      </c>
      <c r="L17" s="2">
        <v>2</v>
      </c>
      <c r="M17" s="2">
        <v>119</v>
      </c>
      <c r="N17" s="2">
        <v>267</v>
      </c>
      <c r="O17" s="2">
        <v>177</v>
      </c>
      <c r="P17" s="2">
        <v>18406</v>
      </c>
      <c r="Q17" s="4">
        <v>30</v>
      </c>
      <c r="R17" s="4">
        <v>8</v>
      </c>
      <c r="S17" s="2">
        <v>117</v>
      </c>
      <c r="T17" s="2">
        <v>48</v>
      </c>
      <c r="U17" s="2">
        <v>14</v>
      </c>
      <c r="V17" s="2">
        <v>7</v>
      </c>
      <c r="W17" s="4">
        <v>19</v>
      </c>
      <c r="X17" s="4">
        <v>12</v>
      </c>
      <c r="Y17" s="2">
        <v>3</v>
      </c>
      <c r="Z17" s="2">
        <v>15</v>
      </c>
      <c r="AA17" s="2">
        <v>3</v>
      </c>
      <c r="AB17" s="2">
        <v>3048</v>
      </c>
      <c r="AC17" s="2">
        <v>55</v>
      </c>
      <c r="AD17" s="2">
        <v>1509</v>
      </c>
      <c r="AE17" s="2">
        <v>76</v>
      </c>
      <c r="AF17" s="2">
        <v>956</v>
      </c>
      <c r="AG17" s="2">
        <v>27</v>
      </c>
      <c r="AH17" s="2">
        <v>5</v>
      </c>
      <c r="AI17" s="2">
        <v>0</v>
      </c>
      <c r="AJ17" s="28"/>
    </row>
    <row r="18" spans="1:36" s="24" customFormat="1" ht="20.100000000000001" customHeight="1" x14ac:dyDescent="0.3">
      <c r="A18" s="29" t="s">
        <v>235</v>
      </c>
      <c r="B18" s="3">
        <v>1266670</v>
      </c>
      <c r="C18" s="2">
        <v>8288</v>
      </c>
      <c r="D18" s="1">
        <f t="shared" si="0"/>
        <v>7840</v>
      </c>
      <c r="E18" s="2">
        <v>4862</v>
      </c>
      <c r="F18" s="2">
        <v>1151</v>
      </c>
      <c r="G18" s="2">
        <v>1084</v>
      </c>
      <c r="H18" s="2">
        <v>1992</v>
      </c>
      <c r="I18" s="2">
        <v>3091</v>
      </c>
      <c r="J18" s="2">
        <v>522</v>
      </c>
      <c r="K18" s="2">
        <v>0</v>
      </c>
      <c r="L18" s="2">
        <v>0</v>
      </c>
      <c r="M18" s="2">
        <v>163</v>
      </c>
      <c r="N18" s="2">
        <v>158</v>
      </c>
      <c r="O18" s="2">
        <v>114</v>
      </c>
      <c r="P18" s="2">
        <v>39492</v>
      </c>
      <c r="Q18" s="2">
        <v>0</v>
      </c>
      <c r="R18" s="2">
        <v>0</v>
      </c>
      <c r="S18" s="2">
        <v>172</v>
      </c>
      <c r="T18" s="2">
        <v>90</v>
      </c>
      <c r="U18" s="2">
        <v>2</v>
      </c>
      <c r="V18" s="2">
        <v>0</v>
      </c>
      <c r="W18" s="2">
        <v>5</v>
      </c>
      <c r="X18" s="2">
        <v>0</v>
      </c>
      <c r="Y18" s="2">
        <v>5</v>
      </c>
      <c r="Z18" s="2">
        <v>25</v>
      </c>
      <c r="AA18" s="2">
        <v>3</v>
      </c>
      <c r="AB18" s="2">
        <v>14042</v>
      </c>
      <c r="AC18" s="2">
        <v>311</v>
      </c>
      <c r="AD18" s="2">
        <v>333</v>
      </c>
      <c r="AE18" s="2">
        <v>107</v>
      </c>
      <c r="AF18" s="2">
        <v>3917</v>
      </c>
      <c r="AG18" s="2">
        <v>36</v>
      </c>
      <c r="AH18" s="2">
        <v>162</v>
      </c>
      <c r="AI18" s="2">
        <v>107</v>
      </c>
      <c r="AJ18" s="28"/>
    </row>
    <row r="19" spans="1:36" s="24" customFormat="1" ht="20.100000000000001" customHeight="1" x14ac:dyDescent="0.3">
      <c r="A19" s="29" t="s">
        <v>236</v>
      </c>
      <c r="B19" s="3">
        <v>490832</v>
      </c>
      <c r="C19" s="2">
        <v>3617</v>
      </c>
      <c r="D19" s="1">
        <f t="shared" si="0"/>
        <v>2968</v>
      </c>
      <c r="E19" s="2">
        <v>3462</v>
      </c>
      <c r="F19" s="2">
        <v>401</v>
      </c>
      <c r="G19" s="2">
        <v>460</v>
      </c>
      <c r="H19" s="2">
        <v>696</v>
      </c>
      <c r="I19" s="2">
        <v>1411</v>
      </c>
      <c r="J19" s="2">
        <v>0</v>
      </c>
      <c r="K19" s="2">
        <v>0</v>
      </c>
      <c r="L19" s="2">
        <v>8</v>
      </c>
      <c r="M19" s="2">
        <v>103</v>
      </c>
      <c r="N19" s="2">
        <v>14</v>
      </c>
      <c r="O19" s="2">
        <v>4</v>
      </c>
      <c r="P19" s="2">
        <v>16242</v>
      </c>
      <c r="Q19" s="2">
        <v>0</v>
      </c>
      <c r="R19" s="2">
        <v>0</v>
      </c>
      <c r="S19" s="2">
        <v>69</v>
      </c>
      <c r="T19" s="2">
        <v>47</v>
      </c>
      <c r="U19" s="2">
        <v>0</v>
      </c>
      <c r="V19" s="2">
        <v>0</v>
      </c>
      <c r="W19" s="2">
        <v>0</v>
      </c>
      <c r="X19" s="2">
        <v>3</v>
      </c>
      <c r="Y19" s="2">
        <v>2</v>
      </c>
      <c r="Z19" s="2">
        <v>22</v>
      </c>
      <c r="AA19" s="2">
        <v>13</v>
      </c>
      <c r="AB19" s="2">
        <v>6907</v>
      </c>
      <c r="AC19" s="2">
        <v>66</v>
      </c>
      <c r="AD19" s="2">
        <v>179</v>
      </c>
      <c r="AE19" s="2">
        <v>41</v>
      </c>
      <c r="AF19" s="2">
        <v>953</v>
      </c>
      <c r="AG19" s="2">
        <v>25</v>
      </c>
      <c r="AH19" s="2">
        <v>41</v>
      </c>
      <c r="AI19" s="2">
        <v>27</v>
      </c>
      <c r="AJ19" s="28"/>
    </row>
    <row r="20" spans="1:36" s="24" customFormat="1" ht="20.100000000000001" customHeight="1" x14ac:dyDescent="0.3">
      <c r="A20" s="29" t="s">
        <v>237</v>
      </c>
      <c r="B20" s="3">
        <v>676873</v>
      </c>
      <c r="C20" s="2">
        <v>2666</v>
      </c>
      <c r="D20" s="1">
        <f t="shared" si="0"/>
        <v>2119</v>
      </c>
      <c r="E20" s="2">
        <v>1775</v>
      </c>
      <c r="F20" s="2">
        <v>768</v>
      </c>
      <c r="G20" s="2">
        <v>394</v>
      </c>
      <c r="H20" s="2">
        <v>532</v>
      </c>
      <c r="I20" s="2">
        <v>425</v>
      </c>
      <c r="J20" s="2">
        <v>0</v>
      </c>
      <c r="K20" s="2">
        <v>0</v>
      </c>
      <c r="L20" s="2">
        <v>5</v>
      </c>
      <c r="M20" s="2">
        <v>134</v>
      </c>
      <c r="N20" s="2">
        <v>53</v>
      </c>
      <c r="O20" s="2">
        <v>44</v>
      </c>
      <c r="P20" s="2">
        <v>16168</v>
      </c>
      <c r="Q20" s="2">
        <v>0</v>
      </c>
      <c r="R20" s="2">
        <v>0</v>
      </c>
      <c r="S20" s="2">
        <v>237</v>
      </c>
      <c r="T20" s="2">
        <v>165</v>
      </c>
      <c r="U20" s="2">
        <v>8</v>
      </c>
      <c r="V20" s="2">
        <v>2</v>
      </c>
      <c r="W20" s="2">
        <v>36</v>
      </c>
      <c r="X20" s="2">
        <v>38</v>
      </c>
      <c r="Y20" s="2">
        <v>3</v>
      </c>
      <c r="Z20" s="2">
        <v>12</v>
      </c>
      <c r="AA20" s="2">
        <v>3</v>
      </c>
      <c r="AB20" s="2">
        <v>28601</v>
      </c>
      <c r="AC20" s="2">
        <v>589</v>
      </c>
      <c r="AD20" s="2">
        <v>144</v>
      </c>
      <c r="AE20" s="2">
        <v>144</v>
      </c>
      <c r="AF20" s="2">
        <v>1731</v>
      </c>
      <c r="AG20" s="2">
        <v>113</v>
      </c>
      <c r="AH20" s="2">
        <v>68</v>
      </c>
      <c r="AI20" s="2">
        <v>4</v>
      </c>
      <c r="AJ20" s="28"/>
    </row>
    <row r="21" spans="1:36" s="24" customFormat="1" ht="20.100000000000001" customHeight="1" x14ac:dyDescent="0.3">
      <c r="A21" s="29" t="s">
        <v>238</v>
      </c>
      <c r="B21" s="3">
        <v>499481</v>
      </c>
      <c r="C21" s="2">
        <v>3927</v>
      </c>
      <c r="D21" s="1">
        <f t="shared" si="0"/>
        <v>3749</v>
      </c>
      <c r="E21" s="2">
        <v>3443</v>
      </c>
      <c r="F21" s="2">
        <v>372</v>
      </c>
      <c r="G21" s="2">
        <v>417</v>
      </c>
      <c r="H21" s="2">
        <v>744</v>
      </c>
      <c r="I21" s="2">
        <v>1776</v>
      </c>
      <c r="J21" s="2">
        <v>338</v>
      </c>
      <c r="K21" s="2">
        <v>102</v>
      </c>
      <c r="L21" s="2">
        <v>2</v>
      </c>
      <c r="M21" s="2">
        <v>2</v>
      </c>
      <c r="N21" s="2">
        <v>76</v>
      </c>
      <c r="O21" s="2">
        <v>42</v>
      </c>
      <c r="P21" s="2">
        <v>19104</v>
      </c>
      <c r="Q21" s="2">
        <v>0</v>
      </c>
      <c r="R21" s="2">
        <v>0</v>
      </c>
      <c r="S21" s="2">
        <v>61</v>
      </c>
      <c r="T21" s="2">
        <v>32</v>
      </c>
      <c r="U21" s="2">
        <v>0</v>
      </c>
      <c r="V21" s="2">
        <v>0</v>
      </c>
      <c r="W21" s="2">
        <v>2</v>
      </c>
      <c r="X21" s="2">
        <v>0</v>
      </c>
      <c r="Y21" s="2">
        <v>3</v>
      </c>
      <c r="Z21" s="2">
        <v>14</v>
      </c>
      <c r="AA21" s="2">
        <v>2</v>
      </c>
      <c r="AB21" s="2">
        <v>9482</v>
      </c>
      <c r="AC21" s="2">
        <v>98</v>
      </c>
      <c r="AD21" s="2">
        <v>152</v>
      </c>
      <c r="AE21" s="2">
        <v>2</v>
      </c>
      <c r="AF21" s="2">
        <v>642</v>
      </c>
      <c r="AG21" s="2">
        <v>6</v>
      </c>
      <c r="AH21" s="2">
        <v>10</v>
      </c>
      <c r="AI21" s="2">
        <v>3</v>
      </c>
      <c r="AJ21" s="28"/>
    </row>
    <row r="22" spans="1:36" s="24" customFormat="1" ht="20.100000000000001" customHeight="1" x14ac:dyDescent="0.3">
      <c r="A22" s="29" t="s">
        <v>239</v>
      </c>
      <c r="B22" s="3">
        <v>812658</v>
      </c>
      <c r="C22" s="2">
        <v>6238</v>
      </c>
      <c r="D22" s="1">
        <f t="shared" si="0"/>
        <v>4681</v>
      </c>
      <c r="E22" s="2">
        <v>5900</v>
      </c>
      <c r="F22" s="2">
        <v>874</v>
      </c>
      <c r="G22" s="2">
        <v>689</v>
      </c>
      <c r="H22" s="2">
        <v>987</v>
      </c>
      <c r="I22" s="2">
        <v>2122</v>
      </c>
      <c r="J22" s="2">
        <v>9</v>
      </c>
      <c r="K22" s="2">
        <v>0</v>
      </c>
      <c r="L22" s="2">
        <v>4</v>
      </c>
      <c r="M22" s="2">
        <v>255</v>
      </c>
      <c r="N22" s="2">
        <v>459</v>
      </c>
      <c r="O22" s="2">
        <v>261</v>
      </c>
      <c r="P22" s="2">
        <v>36216</v>
      </c>
      <c r="Q22" s="2">
        <v>9</v>
      </c>
      <c r="R22" s="2">
        <v>2</v>
      </c>
      <c r="S22" s="2">
        <v>166</v>
      </c>
      <c r="T22" s="2">
        <v>128</v>
      </c>
      <c r="U22" s="2">
        <v>14</v>
      </c>
      <c r="V22" s="2">
        <v>27</v>
      </c>
      <c r="W22" s="2">
        <v>9</v>
      </c>
      <c r="X22" s="2">
        <v>4</v>
      </c>
      <c r="Y22" s="2">
        <v>4</v>
      </c>
      <c r="Z22" s="2">
        <v>23</v>
      </c>
      <c r="AA22" s="2">
        <v>4</v>
      </c>
      <c r="AB22" s="2">
        <v>28187</v>
      </c>
      <c r="AC22" s="2">
        <v>603</v>
      </c>
      <c r="AD22" s="2">
        <v>357</v>
      </c>
      <c r="AE22" s="2">
        <v>7</v>
      </c>
      <c r="AF22" s="2">
        <v>655</v>
      </c>
      <c r="AG22" s="2">
        <v>4</v>
      </c>
      <c r="AH22" s="2">
        <v>13</v>
      </c>
      <c r="AI22" s="2">
        <v>32</v>
      </c>
      <c r="AJ22" s="28"/>
    </row>
    <row r="23" spans="1:36" s="24" customFormat="1" ht="20.100000000000001" customHeight="1" x14ac:dyDescent="0.3">
      <c r="A23" s="29" t="s">
        <v>194</v>
      </c>
      <c r="B23" s="3">
        <v>215261</v>
      </c>
      <c r="C23" s="2">
        <v>1882</v>
      </c>
      <c r="D23" s="1">
        <f t="shared" si="0"/>
        <v>1753</v>
      </c>
      <c r="E23" s="2">
        <v>1686</v>
      </c>
      <c r="F23" s="2">
        <v>314</v>
      </c>
      <c r="G23" s="2">
        <v>260</v>
      </c>
      <c r="H23" s="2">
        <v>321</v>
      </c>
      <c r="I23" s="2">
        <v>854</v>
      </c>
      <c r="J23" s="2">
        <v>4</v>
      </c>
      <c r="K23" s="2">
        <v>0</v>
      </c>
      <c r="L23" s="2">
        <v>4</v>
      </c>
      <c r="M23" s="2">
        <v>57</v>
      </c>
      <c r="N23" s="2">
        <v>21</v>
      </c>
      <c r="O23" s="2">
        <v>22</v>
      </c>
      <c r="P23" s="2">
        <v>9996</v>
      </c>
      <c r="Q23" s="2">
        <v>2</v>
      </c>
      <c r="R23" s="2">
        <v>5</v>
      </c>
      <c r="S23" s="2">
        <v>54</v>
      </c>
      <c r="T23" s="2">
        <v>28</v>
      </c>
      <c r="U23" s="2">
        <v>0</v>
      </c>
      <c r="V23" s="2">
        <v>11</v>
      </c>
      <c r="W23" s="2">
        <v>0</v>
      </c>
      <c r="X23" s="2">
        <v>1</v>
      </c>
      <c r="Y23" s="2">
        <v>2</v>
      </c>
      <c r="Z23" s="2">
        <v>5</v>
      </c>
      <c r="AA23" s="2">
        <v>1</v>
      </c>
      <c r="AB23" s="2">
        <v>4918</v>
      </c>
      <c r="AC23" s="2">
        <v>133</v>
      </c>
      <c r="AD23" s="2">
        <v>376</v>
      </c>
      <c r="AE23" s="2">
        <v>20</v>
      </c>
      <c r="AF23" s="2">
        <v>887</v>
      </c>
      <c r="AG23" s="2">
        <v>35</v>
      </c>
      <c r="AH23" s="2">
        <v>57</v>
      </c>
      <c r="AI23" s="2">
        <v>104</v>
      </c>
      <c r="AJ23" s="28"/>
    </row>
    <row r="24" spans="1:36" s="24" customFormat="1" ht="20.100000000000001" customHeight="1" x14ac:dyDescent="0.3">
      <c r="A24" s="29" t="s">
        <v>241</v>
      </c>
      <c r="B24" s="3">
        <v>324372</v>
      </c>
      <c r="C24" s="2">
        <v>2998</v>
      </c>
      <c r="D24" s="1">
        <f t="shared" si="0"/>
        <v>2776</v>
      </c>
      <c r="E24" s="2">
        <v>3643</v>
      </c>
      <c r="F24" s="2">
        <v>402</v>
      </c>
      <c r="G24" s="2">
        <v>253</v>
      </c>
      <c r="H24" s="2">
        <v>445</v>
      </c>
      <c r="I24" s="2">
        <v>1676</v>
      </c>
      <c r="J24" s="2">
        <v>0</v>
      </c>
      <c r="K24" s="2">
        <v>0</v>
      </c>
      <c r="L24" s="2">
        <v>4</v>
      </c>
      <c r="M24" s="2">
        <v>76</v>
      </c>
      <c r="N24" s="2">
        <v>39</v>
      </c>
      <c r="O24" s="2">
        <v>50</v>
      </c>
      <c r="P24" s="2">
        <v>12369</v>
      </c>
      <c r="Q24" s="2">
        <v>0</v>
      </c>
      <c r="R24" s="2">
        <v>0</v>
      </c>
      <c r="S24" s="2">
        <v>9</v>
      </c>
      <c r="T24" s="2">
        <v>5</v>
      </c>
      <c r="U24" s="2">
        <v>0</v>
      </c>
      <c r="V24" s="2">
        <v>0</v>
      </c>
      <c r="W24" s="2">
        <v>0</v>
      </c>
      <c r="X24" s="2">
        <v>0</v>
      </c>
      <c r="Y24" s="2">
        <v>6</v>
      </c>
      <c r="Z24" s="2">
        <v>38</v>
      </c>
      <c r="AA24" s="2">
        <v>3</v>
      </c>
      <c r="AB24" s="2">
        <v>10892</v>
      </c>
      <c r="AC24" s="2">
        <v>195</v>
      </c>
      <c r="AD24" s="2">
        <v>1531</v>
      </c>
      <c r="AE24" s="2">
        <v>26</v>
      </c>
      <c r="AF24" s="2">
        <v>1403</v>
      </c>
      <c r="AG24" s="2">
        <v>49</v>
      </c>
      <c r="AH24" s="2">
        <v>42</v>
      </c>
      <c r="AI24" s="2">
        <v>5</v>
      </c>
      <c r="AJ24" s="28"/>
    </row>
    <row r="25" spans="1:36" s="24" customFormat="1" ht="20.100000000000001" customHeight="1" x14ac:dyDescent="0.3">
      <c r="A25" s="29" t="s">
        <v>242</v>
      </c>
      <c r="B25" s="3">
        <v>105952</v>
      </c>
      <c r="C25" s="2">
        <v>618</v>
      </c>
      <c r="D25" s="1">
        <f t="shared" si="0"/>
        <v>568</v>
      </c>
      <c r="E25" s="2">
        <v>617</v>
      </c>
      <c r="F25" s="2">
        <v>81</v>
      </c>
      <c r="G25" s="2">
        <v>65</v>
      </c>
      <c r="H25" s="2">
        <v>223</v>
      </c>
      <c r="I25" s="2">
        <v>199</v>
      </c>
      <c r="J25" s="2">
        <v>0</v>
      </c>
      <c r="K25" s="2">
        <v>0</v>
      </c>
      <c r="L25" s="2">
        <v>4</v>
      </c>
      <c r="M25" s="2">
        <v>51</v>
      </c>
      <c r="N25" s="2">
        <v>19</v>
      </c>
      <c r="O25" s="2">
        <v>9</v>
      </c>
      <c r="P25" s="2">
        <v>2442</v>
      </c>
      <c r="Q25" s="2">
        <v>2</v>
      </c>
      <c r="R25" s="2">
        <v>0</v>
      </c>
      <c r="S25" s="2">
        <v>3</v>
      </c>
      <c r="T25" s="2">
        <v>1</v>
      </c>
      <c r="U25" s="2">
        <v>1</v>
      </c>
      <c r="V25" s="2">
        <v>1</v>
      </c>
      <c r="W25" s="2">
        <v>0</v>
      </c>
      <c r="X25" s="2">
        <v>0</v>
      </c>
      <c r="Y25" s="2">
        <v>1</v>
      </c>
      <c r="Z25" s="2">
        <v>3</v>
      </c>
      <c r="AA25" s="2">
        <v>1</v>
      </c>
      <c r="AB25" s="2">
        <v>2817</v>
      </c>
      <c r="AC25" s="2">
        <v>99</v>
      </c>
      <c r="AD25" s="2">
        <v>307</v>
      </c>
      <c r="AE25" s="2">
        <v>9</v>
      </c>
      <c r="AF25" s="2">
        <v>838</v>
      </c>
      <c r="AG25" s="2">
        <v>18</v>
      </c>
      <c r="AH25" s="2">
        <v>10</v>
      </c>
      <c r="AI25" s="2">
        <v>30</v>
      </c>
      <c r="AJ25" s="28"/>
    </row>
    <row r="26" spans="1:36" s="24" customFormat="1" ht="20.100000000000001" customHeight="1" x14ac:dyDescent="0.3">
      <c r="A26" s="29" t="s">
        <v>243</v>
      </c>
      <c r="B26" s="3">
        <v>367577</v>
      </c>
      <c r="C26" s="2">
        <v>3086</v>
      </c>
      <c r="D26" s="1">
        <f t="shared" si="0"/>
        <v>2831</v>
      </c>
      <c r="E26" s="2">
        <v>2407</v>
      </c>
      <c r="F26" s="2">
        <v>325</v>
      </c>
      <c r="G26" s="2">
        <v>324</v>
      </c>
      <c r="H26" s="2">
        <v>750</v>
      </c>
      <c r="I26" s="2">
        <v>1432</v>
      </c>
      <c r="J26" s="2">
        <v>0</v>
      </c>
      <c r="K26" s="2">
        <v>0</v>
      </c>
      <c r="L26" s="2">
        <v>3</v>
      </c>
      <c r="M26" s="2">
        <v>39</v>
      </c>
      <c r="N26" s="2">
        <v>73</v>
      </c>
      <c r="O26" s="2">
        <v>58</v>
      </c>
      <c r="P26" s="2">
        <v>13443</v>
      </c>
      <c r="Q26" s="2">
        <v>2</v>
      </c>
      <c r="R26" s="2">
        <v>1</v>
      </c>
      <c r="S26" s="2">
        <v>7</v>
      </c>
      <c r="T26" s="2">
        <v>3</v>
      </c>
      <c r="U26" s="2">
        <v>0</v>
      </c>
      <c r="V26" s="2">
        <v>0</v>
      </c>
      <c r="W26" s="2">
        <v>1</v>
      </c>
      <c r="X26" s="2">
        <v>0</v>
      </c>
      <c r="Y26" s="2">
        <v>3</v>
      </c>
      <c r="Z26" s="2">
        <v>13</v>
      </c>
      <c r="AA26" s="2">
        <v>2</v>
      </c>
      <c r="AB26" s="2">
        <v>9014</v>
      </c>
      <c r="AC26" s="2">
        <v>92</v>
      </c>
      <c r="AD26" s="2">
        <v>480</v>
      </c>
      <c r="AE26" s="2">
        <v>24</v>
      </c>
      <c r="AF26" s="2">
        <v>480</v>
      </c>
      <c r="AG26" s="2">
        <v>24</v>
      </c>
      <c r="AH26" s="2">
        <v>24</v>
      </c>
      <c r="AI26" s="2">
        <v>15</v>
      </c>
      <c r="AJ26" s="28"/>
    </row>
    <row r="27" spans="1:36" s="24" customFormat="1" ht="20.100000000000001" customHeight="1" x14ac:dyDescent="0.3">
      <c r="A27" s="29" t="s">
        <v>244</v>
      </c>
      <c r="B27" s="3">
        <v>451412</v>
      </c>
      <c r="C27" s="2">
        <v>613</v>
      </c>
      <c r="D27" s="1">
        <f t="shared" si="0"/>
        <v>633</v>
      </c>
      <c r="E27" s="2">
        <v>466</v>
      </c>
      <c r="F27" s="2">
        <v>218</v>
      </c>
      <c r="G27" s="2">
        <v>109</v>
      </c>
      <c r="H27" s="2">
        <v>166</v>
      </c>
      <c r="I27" s="2">
        <v>140</v>
      </c>
      <c r="J27" s="2">
        <v>0</v>
      </c>
      <c r="K27" s="2">
        <v>0</v>
      </c>
      <c r="L27" s="2">
        <v>1</v>
      </c>
      <c r="M27" s="2">
        <v>33</v>
      </c>
      <c r="N27" s="2">
        <v>17</v>
      </c>
      <c r="O27" s="2">
        <v>16</v>
      </c>
      <c r="P27" s="2">
        <v>3373</v>
      </c>
      <c r="Q27" s="2">
        <v>0</v>
      </c>
      <c r="R27" s="2">
        <v>0</v>
      </c>
      <c r="S27" s="2">
        <v>20</v>
      </c>
      <c r="T27" s="2">
        <v>10</v>
      </c>
      <c r="U27" s="2">
        <v>0</v>
      </c>
      <c r="V27" s="2">
        <v>0</v>
      </c>
      <c r="W27" s="2">
        <v>0</v>
      </c>
      <c r="X27" s="2">
        <v>0</v>
      </c>
      <c r="Y27" s="2">
        <v>2</v>
      </c>
      <c r="Z27" s="2">
        <v>8</v>
      </c>
      <c r="AA27" s="2">
        <v>0</v>
      </c>
      <c r="AB27" s="2">
        <v>308</v>
      </c>
      <c r="AC27" s="2">
        <v>4</v>
      </c>
      <c r="AD27" s="2">
        <v>113</v>
      </c>
      <c r="AE27" s="2">
        <v>5</v>
      </c>
      <c r="AF27" s="2">
        <v>1341</v>
      </c>
      <c r="AG27" s="2">
        <v>13</v>
      </c>
      <c r="AH27" s="2">
        <v>4</v>
      </c>
      <c r="AI27" s="2">
        <v>9</v>
      </c>
      <c r="AJ27" s="28"/>
    </row>
    <row r="28" spans="1:36" s="24" customFormat="1" ht="20.100000000000001" customHeight="1" x14ac:dyDescent="0.3">
      <c r="A28" s="29" t="s">
        <v>245</v>
      </c>
      <c r="B28" s="3">
        <v>266005</v>
      </c>
      <c r="C28" s="2">
        <v>988</v>
      </c>
      <c r="D28" s="1">
        <f t="shared" si="0"/>
        <v>860</v>
      </c>
      <c r="E28" s="2">
        <v>657</v>
      </c>
      <c r="F28" s="2">
        <v>188</v>
      </c>
      <c r="G28" s="2">
        <v>154</v>
      </c>
      <c r="H28" s="2">
        <v>180</v>
      </c>
      <c r="I28" s="2">
        <v>272</v>
      </c>
      <c r="J28" s="2">
        <v>8</v>
      </c>
      <c r="K28" s="2">
        <v>58</v>
      </c>
      <c r="L28" s="2">
        <v>3</v>
      </c>
      <c r="M28" s="2">
        <v>19</v>
      </c>
      <c r="N28" s="2">
        <v>10</v>
      </c>
      <c r="O28" s="2">
        <v>6</v>
      </c>
      <c r="P28" s="2">
        <v>6360</v>
      </c>
      <c r="Q28" s="2">
        <v>49</v>
      </c>
      <c r="R28" s="2">
        <v>30</v>
      </c>
      <c r="S28" s="2">
        <v>134</v>
      </c>
      <c r="T28" s="2">
        <v>88</v>
      </c>
      <c r="U28" s="2">
        <v>5</v>
      </c>
      <c r="V28" s="2">
        <v>1</v>
      </c>
      <c r="W28" s="2">
        <v>6</v>
      </c>
      <c r="X28" s="2">
        <v>4</v>
      </c>
      <c r="Y28" s="2">
        <v>3</v>
      </c>
      <c r="Z28" s="2">
        <v>13</v>
      </c>
      <c r="AA28" s="2">
        <v>1</v>
      </c>
      <c r="AB28" s="2">
        <v>9142</v>
      </c>
      <c r="AC28" s="2">
        <v>108</v>
      </c>
      <c r="AD28" s="2">
        <v>81</v>
      </c>
      <c r="AE28" s="2">
        <v>19</v>
      </c>
      <c r="AF28" s="2">
        <v>689</v>
      </c>
      <c r="AG28" s="2">
        <v>10</v>
      </c>
      <c r="AH28" s="2">
        <v>13</v>
      </c>
      <c r="AI28" s="2">
        <v>48</v>
      </c>
      <c r="AJ28" s="28"/>
    </row>
    <row r="29" spans="1:36" s="24" customFormat="1" ht="20.100000000000001" customHeight="1" x14ac:dyDescent="0.3">
      <c r="A29" s="29" t="s">
        <v>246</v>
      </c>
      <c r="B29" s="3">
        <v>140597</v>
      </c>
      <c r="C29" s="2">
        <v>453</v>
      </c>
      <c r="D29" s="1">
        <f t="shared" si="0"/>
        <v>403</v>
      </c>
      <c r="E29" s="2">
        <v>550</v>
      </c>
      <c r="F29" s="2">
        <v>45</v>
      </c>
      <c r="G29" s="2">
        <v>57</v>
      </c>
      <c r="H29" s="2">
        <v>181</v>
      </c>
      <c r="I29" s="2">
        <v>118</v>
      </c>
      <c r="J29" s="2">
        <v>2</v>
      </c>
      <c r="K29" s="2">
        <v>0</v>
      </c>
      <c r="L29" s="2">
        <v>0</v>
      </c>
      <c r="M29" s="2">
        <v>2</v>
      </c>
      <c r="N29" s="2">
        <v>1</v>
      </c>
      <c r="O29" s="2">
        <v>1</v>
      </c>
      <c r="P29" s="2">
        <v>1964</v>
      </c>
      <c r="Q29" s="2">
        <v>0</v>
      </c>
      <c r="R29" s="2">
        <v>0</v>
      </c>
      <c r="S29" s="2">
        <v>3</v>
      </c>
      <c r="T29" s="2">
        <v>0</v>
      </c>
      <c r="U29" s="2">
        <v>0</v>
      </c>
      <c r="V29" s="2">
        <v>0</v>
      </c>
      <c r="W29" s="2">
        <v>0</v>
      </c>
      <c r="X29" s="2">
        <v>0</v>
      </c>
      <c r="Y29" s="2">
        <v>0</v>
      </c>
      <c r="Z29" s="2">
        <v>3</v>
      </c>
      <c r="AA29" s="2">
        <v>1</v>
      </c>
      <c r="AB29" s="2">
        <v>1835</v>
      </c>
      <c r="AC29" s="2">
        <v>9</v>
      </c>
      <c r="AD29" s="2">
        <v>462</v>
      </c>
      <c r="AE29" s="2">
        <v>10</v>
      </c>
      <c r="AF29" s="2">
        <v>188</v>
      </c>
      <c r="AG29" s="2">
        <v>10</v>
      </c>
      <c r="AH29" s="2">
        <v>5</v>
      </c>
      <c r="AI29" s="2">
        <v>0</v>
      </c>
      <c r="AJ29" s="28"/>
    </row>
    <row r="30" spans="1:36" s="24" customFormat="1" ht="20.100000000000001" customHeight="1" x14ac:dyDescent="0.3">
      <c r="A30" s="30" t="s">
        <v>247</v>
      </c>
      <c r="B30" s="9">
        <v>153876</v>
      </c>
      <c r="C30" s="5">
        <v>37</v>
      </c>
      <c r="D30" s="10">
        <f t="shared" si="0"/>
        <v>34</v>
      </c>
      <c r="E30" s="5">
        <v>24</v>
      </c>
      <c r="F30" s="5">
        <v>1</v>
      </c>
      <c r="G30" s="5">
        <v>9</v>
      </c>
      <c r="H30" s="5">
        <v>13</v>
      </c>
      <c r="I30" s="5">
        <v>11</v>
      </c>
      <c r="J30" s="5">
        <v>0</v>
      </c>
      <c r="K30" s="5">
        <v>0</v>
      </c>
      <c r="L30" s="5">
        <v>1</v>
      </c>
      <c r="M30" s="5">
        <v>1</v>
      </c>
      <c r="N30" s="5">
        <v>4</v>
      </c>
      <c r="O30" s="5">
        <v>2</v>
      </c>
      <c r="P30" s="5">
        <v>153</v>
      </c>
      <c r="Q30" s="5">
        <v>1</v>
      </c>
      <c r="R30" s="5">
        <v>0</v>
      </c>
      <c r="S30" s="5">
        <v>0</v>
      </c>
      <c r="T30" s="5">
        <v>2</v>
      </c>
      <c r="U30" s="5">
        <v>0</v>
      </c>
      <c r="V30" s="5">
        <v>0</v>
      </c>
      <c r="W30" s="5">
        <v>0</v>
      </c>
      <c r="X30" s="5">
        <v>0</v>
      </c>
      <c r="Y30" s="5">
        <v>0</v>
      </c>
      <c r="Z30" s="5">
        <v>0</v>
      </c>
      <c r="AA30" s="5">
        <v>0</v>
      </c>
      <c r="AB30" s="5">
        <v>815</v>
      </c>
      <c r="AC30" s="5">
        <v>6</v>
      </c>
      <c r="AD30" s="5">
        <v>132</v>
      </c>
      <c r="AE30" s="5">
        <v>7</v>
      </c>
      <c r="AF30" s="5">
        <v>115</v>
      </c>
      <c r="AG30" s="5">
        <v>4</v>
      </c>
      <c r="AH30" s="5">
        <v>6</v>
      </c>
      <c r="AI30" s="5">
        <v>0</v>
      </c>
      <c r="AJ30" s="28"/>
    </row>
    <row r="31" spans="1:36"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c r="AJ31" s="28"/>
    </row>
    <row r="32" spans="1:36"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c r="AJ32" s="28"/>
    </row>
    <row r="33" spans="1:36" s="24" customFormat="1" ht="15" customHeight="1" x14ac:dyDescent="0.3">
      <c r="A33" s="36" t="s">
        <v>406</v>
      </c>
      <c r="AJ33" s="28"/>
    </row>
    <row r="34" spans="1:36" s="24" customFormat="1" ht="15" customHeight="1" x14ac:dyDescent="0.3">
      <c r="A34" s="198" t="s">
        <v>407</v>
      </c>
      <c r="B34" s="200"/>
      <c r="C34" s="200"/>
      <c r="D34" s="200"/>
      <c r="E34" s="200"/>
      <c r="F34" s="200"/>
      <c r="G34" s="200"/>
      <c r="H34" s="200"/>
      <c r="I34" s="200"/>
      <c r="J34" s="200"/>
      <c r="K34" s="200"/>
      <c r="L34" s="200"/>
      <c r="M34" s="200"/>
      <c r="N34" s="13"/>
      <c r="AJ34" s="28"/>
    </row>
    <row r="35" spans="1:36" s="24" customFormat="1" ht="15" customHeight="1" x14ac:dyDescent="0.3">
      <c r="A35" s="198" t="s">
        <v>426</v>
      </c>
      <c r="B35" s="200"/>
      <c r="C35" s="200"/>
      <c r="D35" s="200"/>
      <c r="E35" s="200"/>
      <c r="F35" s="200"/>
      <c r="G35" s="200"/>
      <c r="H35" s="200"/>
      <c r="I35" s="200"/>
      <c r="J35" s="200"/>
      <c r="K35" s="200"/>
      <c r="L35" s="200"/>
      <c r="M35" s="200"/>
      <c r="N35" s="13"/>
      <c r="AJ35" s="28"/>
    </row>
    <row r="36" spans="1:36" s="24" customFormat="1" ht="13.8" x14ac:dyDescent="0.3">
      <c r="A36" s="36" t="s">
        <v>355</v>
      </c>
      <c r="AJ36" s="28"/>
    </row>
    <row r="37" spans="1:36" s="24" customFormat="1" ht="13.8" x14ac:dyDescent="0.3"/>
    <row r="38" spans="1:36" s="24" customFormat="1" ht="13.8" x14ac:dyDescent="0.3"/>
    <row r="39" spans="1:36" s="24" customFormat="1" ht="13.8" x14ac:dyDescent="0.3"/>
    <row r="40" spans="1:36" s="24" customFormat="1" ht="13.8" x14ac:dyDescent="0.3"/>
    <row r="41" spans="1:36" s="24" customFormat="1" ht="13.8" x14ac:dyDescent="0.3"/>
    <row r="42" spans="1:36" s="24" customFormat="1" ht="13.8" x14ac:dyDescent="0.3"/>
    <row r="43" spans="1:36" s="24" customFormat="1" ht="13.8" x14ac:dyDescent="0.3"/>
    <row r="44" spans="1:36" s="24" customFormat="1" ht="13.8" x14ac:dyDescent="0.3"/>
    <row r="45" spans="1:36" s="24" customFormat="1" ht="13.8" x14ac:dyDescent="0.3"/>
    <row r="46" spans="1:36" s="24" customFormat="1" ht="13.8" x14ac:dyDescent="0.3"/>
    <row r="47" spans="1:36" s="24" customFormat="1" ht="13.8" x14ac:dyDescent="0.3"/>
    <row r="48" spans="1:36"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3">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 ref="AH5:AH7"/>
    <mergeCell ref="N5:O6"/>
    <mergeCell ref="P5:P7"/>
    <mergeCell ref="Q5:R6"/>
    <mergeCell ref="S5:T6"/>
    <mergeCell ref="U5:V6"/>
    <mergeCell ref="W5:X6"/>
    <mergeCell ref="AF1:AG1"/>
    <mergeCell ref="AH1:AI1"/>
    <mergeCell ref="AF2:AG2"/>
    <mergeCell ref="AH2:AI2"/>
    <mergeCell ref="A3:AI3"/>
    <mergeCell ref="A5:A7"/>
    <mergeCell ref="B5:B7"/>
    <mergeCell ref="E5:E7"/>
    <mergeCell ref="F5:K5"/>
    <mergeCell ref="L5:M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99"/>
  <sheetViews>
    <sheetView showGridLines="0" zoomScale="85" zoomScaleNormal="85" zoomScaleSheetLayoutView="100" workbookViewId="0">
      <selection activeCell="B8" sqref="B8"/>
    </sheetView>
  </sheetViews>
  <sheetFormatPr defaultColWidth="9" defaultRowHeight="15.6" x14ac:dyDescent="0.3"/>
  <cols>
    <col min="1" max="1" width="12.44140625" style="145" customWidth="1"/>
    <col min="2" max="2" width="10.6640625" style="145" customWidth="1"/>
    <col min="3" max="4" width="9.21875" style="145" customWidth="1"/>
    <col min="5" max="5" width="10.6640625" style="145" customWidth="1"/>
    <col min="6" max="11" width="7.109375" style="145" customWidth="1"/>
    <col min="12" max="15" width="5.6640625" style="145" customWidth="1"/>
    <col min="16" max="16" width="10.6640625" style="145" customWidth="1"/>
    <col min="17" max="24" width="5.6640625" style="145" customWidth="1"/>
    <col min="25" max="25" width="10.6640625" style="145" customWidth="1"/>
    <col min="26" max="27" width="5.6640625" style="145" customWidth="1"/>
    <col min="28" max="28" width="8.6640625" style="145" customWidth="1"/>
    <col min="29" max="29" width="5.6640625" style="145" customWidth="1"/>
    <col min="30" max="30" width="8.6640625" style="145" customWidth="1"/>
    <col min="31" max="31" width="5.6640625" style="145" customWidth="1"/>
    <col min="32" max="32" width="8.6640625" style="145" customWidth="1"/>
    <col min="33" max="33" width="5.6640625" style="145" customWidth="1"/>
    <col min="34" max="35" width="10.6640625" style="145" customWidth="1"/>
    <col min="36" max="16384" width="9" style="145"/>
  </cols>
  <sheetData>
    <row r="1" spans="1:35" x14ac:dyDescent="0.3">
      <c r="A1" s="141" t="s">
        <v>453</v>
      </c>
      <c r="B1" s="144"/>
      <c r="E1" s="146"/>
      <c r="F1" s="146"/>
      <c r="G1" s="146"/>
      <c r="H1" s="146"/>
      <c r="I1" s="146"/>
      <c r="J1" s="146"/>
      <c r="K1" s="146"/>
      <c r="L1" s="146"/>
      <c r="AF1" s="191" t="s">
        <v>399</v>
      </c>
      <c r="AG1" s="215"/>
      <c r="AH1" s="212" t="s">
        <v>383</v>
      </c>
      <c r="AI1" s="221"/>
    </row>
    <row r="2" spans="1:35" x14ac:dyDescent="0.3">
      <c r="A2" s="141" t="s">
        <v>454</v>
      </c>
      <c r="B2" s="226" t="s">
        <v>392</v>
      </c>
      <c r="C2" s="227"/>
      <c r="D2" s="147"/>
      <c r="E2" s="148"/>
      <c r="F2" s="148"/>
      <c r="G2" s="148"/>
      <c r="H2" s="148"/>
      <c r="I2" s="148"/>
      <c r="J2" s="148"/>
      <c r="K2" s="148"/>
      <c r="L2" s="148"/>
      <c r="M2" s="147"/>
      <c r="N2" s="147"/>
      <c r="O2" s="147"/>
      <c r="P2" s="147"/>
      <c r="Q2" s="147"/>
      <c r="R2" s="147"/>
      <c r="S2" s="147"/>
      <c r="T2" s="147"/>
      <c r="U2" s="147"/>
      <c r="V2" s="147"/>
      <c r="W2" s="147"/>
      <c r="X2" s="147"/>
      <c r="Y2" s="147"/>
      <c r="Z2" s="147"/>
      <c r="AA2" s="147"/>
      <c r="AB2" s="147"/>
      <c r="AC2" s="147"/>
      <c r="AD2" s="147"/>
      <c r="AE2" s="147"/>
      <c r="AF2" s="191" t="s">
        <v>400</v>
      </c>
      <c r="AG2" s="215"/>
      <c r="AH2" s="214" t="s">
        <v>356</v>
      </c>
      <c r="AI2" s="215"/>
    </row>
    <row r="3" spans="1:35" ht="42.75" customHeight="1" x14ac:dyDescent="0.3">
      <c r="A3" s="216" t="s">
        <v>599</v>
      </c>
      <c r="B3" s="182"/>
      <c r="C3" s="182"/>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row>
    <row r="4" spans="1:35" ht="20.25" customHeight="1" x14ac:dyDescent="0.3">
      <c r="B4" s="39"/>
      <c r="C4" s="39"/>
      <c r="D4" s="39"/>
      <c r="E4" s="39"/>
      <c r="F4" s="39"/>
      <c r="G4" s="39"/>
      <c r="H4" s="39"/>
      <c r="I4" s="39"/>
      <c r="J4" s="39"/>
      <c r="K4" s="39"/>
      <c r="L4" s="39"/>
      <c r="M4" s="39"/>
      <c r="N4" s="39"/>
      <c r="O4" s="39"/>
      <c r="Q4" s="39" t="s">
        <v>456</v>
      </c>
      <c r="R4" s="39"/>
      <c r="S4" s="39"/>
      <c r="T4" s="39"/>
      <c r="U4" s="39"/>
      <c r="V4" s="39"/>
      <c r="W4" s="39"/>
      <c r="X4" s="39"/>
      <c r="Y4" s="39"/>
      <c r="Z4" s="39"/>
      <c r="AA4" s="39"/>
      <c r="AB4" s="39"/>
      <c r="AC4" s="39"/>
      <c r="AD4" s="39"/>
      <c r="AE4" s="39"/>
      <c r="AF4" s="39"/>
      <c r="AG4" s="39"/>
      <c r="AH4" s="39"/>
      <c r="AI4" s="149" t="s">
        <v>457</v>
      </c>
    </row>
    <row r="5" spans="1:35" s="150" customFormat="1" ht="23.25" customHeight="1" x14ac:dyDescent="0.3">
      <c r="A5" s="229" t="s">
        <v>458</v>
      </c>
      <c r="B5" s="188" t="s">
        <v>427</v>
      </c>
      <c r="C5" s="191" t="s">
        <v>428</v>
      </c>
      <c r="D5" s="192"/>
      <c r="E5" s="188" t="s">
        <v>429</v>
      </c>
      <c r="F5" s="191" t="s">
        <v>430</v>
      </c>
      <c r="G5" s="228"/>
      <c r="H5" s="228"/>
      <c r="I5" s="228"/>
      <c r="J5" s="228"/>
      <c r="K5" s="192"/>
      <c r="L5" s="193" t="s">
        <v>431</v>
      </c>
      <c r="M5" s="194"/>
      <c r="N5" s="193" t="s">
        <v>432</v>
      </c>
      <c r="O5" s="194"/>
      <c r="P5" s="188" t="s">
        <v>433</v>
      </c>
      <c r="Q5" s="204" t="s">
        <v>381</v>
      </c>
      <c r="R5" s="194"/>
      <c r="S5" s="204" t="s">
        <v>389</v>
      </c>
      <c r="T5" s="194"/>
      <c r="U5" s="193" t="s">
        <v>434</v>
      </c>
      <c r="V5" s="194"/>
      <c r="W5" s="204" t="s">
        <v>390</v>
      </c>
      <c r="X5" s="194"/>
      <c r="Y5" s="201" t="s">
        <v>387</v>
      </c>
      <c r="Z5" s="204" t="s">
        <v>388</v>
      </c>
      <c r="AA5" s="194"/>
      <c r="AB5" s="193" t="s">
        <v>435</v>
      </c>
      <c r="AC5" s="194"/>
      <c r="AD5" s="193" t="s">
        <v>436</v>
      </c>
      <c r="AE5" s="194"/>
      <c r="AF5" s="193" t="s">
        <v>437</v>
      </c>
      <c r="AG5" s="194"/>
      <c r="AH5" s="188" t="s">
        <v>438</v>
      </c>
      <c r="AI5" s="193" t="s">
        <v>439</v>
      </c>
    </row>
    <row r="6" spans="1:35" s="150" customFormat="1" ht="30.75" customHeight="1" x14ac:dyDescent="0.3">
      <c r="A6" s="186"/>
      <c r="B6" s="189"/>
      <c r="C6" s="188" t="s">
        <v>440</v>
      </c>
      <c r="D6" s="188" t="s">
        <v>441</v>
      </c>
      <c r="E6" s="189"/>
      <c r="F6" s="224" t="s">
        <v>442</v>
      </c>
      <c r="G6" s="224" t="s">
        <v>443</v>
      </c>
      <c r="H6" s="224" t="s">
        <v>444</v>
      </c>
      <c r="I6" s="224" t="s">
        <v>445</v>
      </c>
      <c r="J6" s="224" t="s">
        <v>446</v>
      </c>
      <c r="K6" s="224" t="s">
        <v>447</v>
      </c>
      <c r="L6" s="197"/>
      <c r="M6" s="222"/>
      <c r="N6" s="197"/>
      <c r="O6" s="222"/>
      <c r="P6" s="189"/>
      <c r="Q6" s="195"/>
      <c r="R6" s="196"/>
      <c r="S6" s="197"/>
      <c r="T6" s="222"/>
      <c r="U6" s="197"/>
      <c r="V6" s="222"/>
      <c r="W6" s="197"/>
      <c r="X6" s="222"/>
      <c r="Y6" s="189"/>
      <c r="Z6" s="197"/>
      <c r="AA6" s="222"/>
      <c r="AB6" s="195"/>
      <c r="AC6" s="196"/>
      <c r="AD6" s="195"/>
      <c r="AE6" s="196"/>
      <c r="AF6" s="195"/>
      <c r="AG6" s="196"/>
      <c r="AH6" s="189"/>
      <c r="AI6" s="197"/>
    </row>
    <row r="7" spans="1:35" s="150" customFormat="1" ht="24.75" customHeight="1" x14ac:dyDescent="0.3">
      <c r="A7" s="187"/>
      <c r="B7" s="190"/>
      <c r="C7" s="190"/>
      <c r="D7" s="190"/>
      <c r="E7" s="190"/>
      <c r="F7" s="225"/>
      <c r="G7" s="225"/>
      <c r="H7" s="225"/>
      <c r="I7" s="225"/>
      <c r="J7" s="225"/>
      <c r="K7" s="225"/>
      <c r="L7" s="141" t="s">
        <v>448</v>
      </c>
      <c r="M7" s="142" t="s">
        <v>449</v>
      </c>
      <c r="N7" s="141" t="s">
        <v>448</v>
      </c>
      <c r="O7" s="142" t="s">
        <v>449</v>
      </c>
      <c r="P7" s="190"/>
      <c r="Q7" s="142" t="s">
        <v>448</v>
      </c>
      <c r="R7" s="142" t="s">
        <v>449</v>
      </c>
      <c r="S7" s="141" t="s">
        <v>448</v>
      </c>
      <c r="T7" s="142" t="s">
        <v>449</v>
      </c>
      <c r="U7" s="141" t="s">
        <v>448</v>
      </c>
      <c r="V7" s="142" t="s">
        <v>449</v>
      </c>
      <c r="W7" s="141" t="s">
        <v>448</v>
      </c>
      <c r="X7" s="142" t="s">
        <v>449</v>
      </c>
      <c r="Y7" s="190"/>
      <c r="Z7" s="141" t="s">
        <v>448</v>
      </c>
      <c r="AA7" s="142" t="s">
        <v>449</v>
      </c>
      <c r="AB7" s="143" t="s">
        <v>450</v>
      </c>
      <c r="AC7" s="143" t="s">
        <v>451</v>
      </c>
      <c r="AD7" s="143" t="s">
        <v>450</v>
      </c>
      <c r="AE7" s="143" t="s">
        <v>451</v>
      </c>
      <c r="AF7" s="143" t="s">
        <v>450</v>
      </c>
      <c r="AG7" s="143" t="s">
        <v>451</v>
      </c>
      <c r="AH7" s="190"/>
      <c r="AI7" s="195"/>
    </row>
    <row r="8" spans="1:35" s="150" customFormat="1" ht="20.100000000000001" customHeight="1" x14ac:dyDescent="0.3">
      <c r="A8" s="151" t="s">
        <v>459</v>
      </c>
      <c r="B8" s="7">
        <f>SUM(B9:B30)</f>
        <v>23603121</v>
      </c>
      <c r="C8" s="8">
        <f>SUM(C9:C30)</f>
        <v>140516</v>
      </c>
      <c r="D8" s="8">
        <f>SUM(F8:K8)</f>
        <v>135719</v>
      </c>
      <c r="E8" s="8">
        <f t="shared" ref="E8:AI8" si="0">SUM(E9:E30)</f>
        <v>113199</v>
      </c>
      <c r="F8" s="8">
        <f t="shared" si="0"/>
        <v>20761</v>
      </c>
      <c r="G8" s="8">
        <f t="shared" si="0"/>
        <v>18547</v>
      </c>
      <c r="H8" s="8">
        <f t="shared" si="0"/>
        <v>36160</v>
      </c>
      <c r="I8" s="8">
        <f t="shared" si="0"/>
        <v>58988</v>
      </c>
      <c r="J8" s="8">
        <f t="shared" si="0"/>
        <v>1113</v>
      </c>
      <c r="K8" s="8">
        <f t="shared" si="0"/>
        <v>150</v>
      </c>
      <c r="L8" s="8">
        <f t="shared" si="0"/>
        <v>136</v>
      </c>
      <c r="M8" s="8">
        <f t="shared" si="0"/>
        <v>2850</v>
      </c>
      <c r="N8" s="8">
        <f t="shared" si="0"/>
        <v>3550</v>
      </c>
      <c r="O8" s="8">
        <f t="shared" si="0"/>
        <v>3049</v>
      </c>
      <c r="P8" s="8">
        <f t="shared" si="0"/>
        <v>765405</v>
      </c>
      <c r="Q8" s="8">
        <f t="shared" si="0"/>
        <v>495</v>
      </c>
      <c r="R8" s="8">
        <f t="shared" si="0"/>
        <v>388</v>
      </c>
      <c r="S8" s="8">
        <f t="shared" si="0"/>
        <v>2048</v>
      </c>
      <c r="T8" s="8">
        <f t="shared" si="0"/>
        <v>1396</v>
      </c>
      <c r="U8" s="8">
        <f t="shared" si="0"/>
        <v>166</v>
      </c>
      <c r="V8" s="8">
        <f t="shared" si="0"/>
        <v>179</v>
      </c>
      <c r="W8" s="8">
        <f t="shared" si="0"/>
        <v>225</v>
      </c>
      <c r="X8" s="8">
        <f t="shared" si="0"/>
        <v>323</v>
      </c>
      <c r="Y8" s="8">
        <f t="shared" si="0"/>
        <v>102</v>
      </c>
      <c r="Z8" s="8">
        <f t="shared" si="0"/>
        <v>640</v>
      </c>
      <c r="AA8" s="8">
        <f t="shared" si="0"/>
        <v>162</v>
      </c>
      <c r="AB8" s="8">
        <f t="shared" si="0"/>
        <v>373173</v>
      </c>
      <c r="AC8" s="8">
        <f t="shared" si="0"/>
        <v>4999</v>
      </c>
      <c r="AD8" s="8">
        <f t="shared" si="0"/>
        <v>11671</v>
      </c>
      <c r="AE8" s="8">
        <f t="shared" si="0"/>
        <v>998</v>
      </c>
      <c r="AF8" s="8">
        <f t="shared" si="0"/>
        <v>30562</v>
      </c>
      <c r="AG8" s="8">
        <f t="shared" si="0"/>
        <v>915</v>
      </c>
      <c r="AH8" s="8">
        <f t="shared" si="0"/>
        <v>996</v>
      </c>
      <c r="AI8" s="8">
        <f t="shared" si="0"/>
        <v>2462</v>
      </c>
    </row>
    <row r="9" spans="1:35" s="150" customFormat="1" ht="20.100000000000001" customHeight="1" x14ac:dyDescent="0.3">
      <c r="A9" s="152" t="s">
        <v>460</v>
      </c>
      <c r="B9" s="3">
        <v>4018696</v>
      </c>
      <c r="C9" s="2">
        <v>22725</v>
      </c>
      <c r="D9" s="1">
        <v>21975</v>
      </c>
      <c r="E9" s="2">
        <v>15053</v>
      </c>
      <c r="F9" s="2">
        <v>3168</v>
      </c>
      <c r="G9" s="2">
        <v>2865</v>
      </c>
      <c r="H9" s="2">
        <v>4857</v>
      </c>
      <c r="I9" s="2">
        <v>10807</v>
      </c>
      <c r="J9" s="2">
        <v>278</v>
      </c>
      <c r="K9" s="2">
        <v>0</v>
      </c>
      <c r="L9" s="2">
        <v>37</v>
      </c>
      <c r="M9" s="2">
        <v>403</v>
      </c>
      <c r="N9" s="2">
        <v>902</v>
      </c>
      <c r="O9" s="2">
        <v>781</v>
      </c>
      <c r="P9" s="2">
        <v>126327</v>
      </c>
      <c r="Q9" s="2">
        <v>128</v>
      </c>
      <c r="R9" s="2">
        <v>107</v>
      </c>
      <c r="S9" s="2">
        <v>86</v>
      </c>
      <c r="T9" s="2">
        <v>82</v>
      </c>
      <c r="U9" s="2">
        <v>79</v>
      </c>
      <c r="V9" s="2">
        <v>77</v>
      </c>
      <c r="W9" s="2">
        <v>38</v>
      </c>
      <c r="X9" s="2">
        <v>41</v>
      </c>
      <c r="Y9" s="2">
        <v>8</v>
      </c>
      <c r="Z9" s="2">
        <v>55</v>
      </c>
      <c r="AA9" s="2">
        <v>26</v>
      </c>
      <c r="AB9" s="2">
        <v>20876</v>
      </c>
      <c r="AC9" s="2">
        <v>236</v>
      </c>
      <c r="AD9" s="2">
        <v>1025</v>
      </c>
      <c r="AE9" s="2">
        <v>20</v>
      </c>
      <c r="AF9" s="2">
        <v>4226</v>
      </c>
      <c r="AG9" s="2">
        <v>30</v>
      </c>
      <c r="AH9" s="2">
        <v>50</v>
      </c>
      <c r="AI9" s="2">
        <v>618</v>
      </c>
    </row>
    <row r="10" spans="1:35" s="150" customFormat="1" ht="20.100000000000001" customHeight="1" x14ac:dyDescent="0.3">
      <c r="A10" s="152" t="s">
        <v>461</v>
      </c>
      <c r="B10" s="3">
        <v>2645041</v>
      </c>
      <c r="C10" s="2">
        <v>17644</v>
      </c>
      <c r="D10" s="1">
        <v>16870</v>
      </c>
      <c r="E10" s="2">
        <v>15481</v>
      </c>
      <c r="F10" s="2">
        <v>1591</v>
      </c>
      <c r="G10" s="2">
        <v>1671</v>
      </c>
      <c r="H10" s="2">
        <v>8017</v>
      </c>
      <c r="I10" s="2">
        <v>5557</v>
      </c>
      <c r="J10" s="2">
        <v>34</v>
      </c>
      <c r="K10" s="2">
        <v>0</v>
      </c>
      <c r="L10" s="2">
        <v>9</v>
      </c>
      <c r="M10" s="2">
        <v>218</v>
      </c>
      <c r="N10" s="2">
        <v>452</v>
      </c>
      <c r="O10" s="2">
        <v>474</v>
      </c>
      <c r="P10" s="2">
        <v>101685</v>
      </c>
      <c r="Q10" s="2">
        <v>71</v>
      </c>
      <c r="R10" s="2">
        <v>82</v>
      </c>
      <c r="S10" s="2">
        <v>107</v>
      </c>
      <c r="T10" s="2">
        <v>76</v>
      </c>
      <c r="U10" s="2">
        <v>33</v>
      </c>
      <c r="V10" s="2">
        <v>53</v>
      </c>
      <c r="W10" s="2">
        <v>7</v>
      </c>
      <c r="X10" s="2">
        <v>3</v>
      </c>
      <c r="Y10" s="2">
        <v>9</v>
      </c>
      <c r="Z10" s="2">
        <v>111</v>
      </c>
      <c r="AA10" s="2">
        <v>26</v>
      </c>
      <c r="AB10" s="2">
        <v>94579</v>
      </c>
      <c r="AC10" s="2">
        <v>1583</v>
      </c>
      <c r="AD10" s="2">
        <v>670</v>
      </c>
      <c r="AE10" s="2">
        <v>92</v>
      </c>
      <c r="AF10" s="2">
        <v>96</v>
      </c>
      <c r="AG10" s="2">
        <v>22</v>
      </c>
      <c r="AH10" s="2">
        <v>173</v>
      </c>
      <c r="AI10" s="2">
        <v>173</v>
      </c>
    </row>
    <row r="11" spans="1:35" s="150" customFormat="1" ht="20.100000000000001" customHeight="1" x14ac:dyDescent="0.3">
      <c r="A11" s="152" t="s">
        <v>462</v>
      </c>
      <c r="B11" s="3">
        <v>2249037</v>
      </c>
      <c r="C11" s="2">
        <v>8448</v>
      </c>
      <c r="D11" s="1">
        <v>7520</v>
      </c>
      <c r="E11" s="2">
        <v>2969</v>
      </c>
      <c r="F11" s="2">
        <v>1636</v>
      </c>
      <c r="G11" s="2">
        <v>1384</v>
      </c>
      <c r="H11" s="2">
        <v>1742</v>
      </c>
      <c r="I11" s="2">
        <v>2756</v>
      </c>
      <c r="J11" s="2">
        <v>2</v>
      </c>
      <c r="K11" s="2">
        <v>0</v>
      </c>
      <c r="L11" s="2">
        <v>5</v>
      </c>
      <c r="M11" s="2">
        <v>189</v>
      </c>
      <c r="N11" s="2">
        <v>213</v>
      </c>
      <c r="O11" s="2">
        <v>193</v>
      </c>
      <c r="P11" s="2">
        <v>49981</v>
      </c>
      <c r="Q11" s="2">
        <v>0</v>
      </c>
      <c r="R11" s="2">
        <v>0</v>
      </c>
      <c r="S11" s="2">
        <v>57</v>
      </c>
      <c r="T11" s="2">
        <v>35</v>
      </c>
      <c r="U11" s="2">
        <v>0</v>
      </c>
      <c r="V11" s="2">
        <v>0</v>
      </c>
      <c r="W11" s="2">
        <v>0</v>
      </c>
      <c r="X11" s="2">
        <v>128</v>
      </c>
      <c r="Y11" s="2">
        <v>5</v>
      </c>
      <c r="Z11" s="2">
        <v>53</v>
      </c>
      <c r="AA11" s="2">
        <v>13</v>
      </c>
      <c r="AB11" s="2">
        <v>2645</v>
      </c>
      <c r="AC11" s="2">
        <v>71</v>
      </c>
      <c r="AD11" s="2">
        <v>522</v>
      </c>
      <c r="AE11" s="2">
        <v>5</v>
      </c>
      <c r="AF11" s="2">
        <v>1606</v>
      </c>
      <c r="AG11" s="2">
        <v>14</v>
      </c>
      <c r="AH11" s="2">
        <v>5</v>
      </c>
      <c r="AI11" s="2">
        <v>87</v>
      </c>
    </row>
    <row r="12" spans="1:35" s="150" customFormat="1" ht="20.100000000000001" customHeight="1" x14ac:dyDescent="0.3">
      <c r="A12" s="152" t="s">
        <v>463</v>
      </c>
      <c r="B12" s="3">
        <v>2815261</v>
      </c>
      <c r="C12" s="2">
        <v>13479</v>
      </c>
      <c r="D12" s="1">
        <v>12937</v>
      </c>
      <c r="E12" s="2">
        <v>12664</v>
      </c>
      <c r="F12" s="2">
        <v>2506</v>
      </c>
      <c r="G12" s="2">
        <v>2284</v>
      </c>
      <c r="H12" s="2">
        <v>3290</v>
      </c>
      <c r="I12" s="2">
        <v>4854</v>
      </c>
      <c r="J12" s="2">
        <v>3</v>
      </c>
      <c r="K12" s="2">
        <v>0</v>
      </c>
      <c r="L12" s="2">
        <v>4</v>
      </c>
      <c r="M12" s="2">
        <v>342</v>
      </c>
      <c r="N12" s="2">
        <v>37</v>
      </c>
      <c r="O12" s="2">
        <v>24</v>
      </c>
      <c r="P12" s="2">
        <v>86376</v>
      </c>
      <c r="Q12" s="2">
        <v>2</v>
      </c>
      <c r="R12" s="2">
        <v>0</v>
      </c>
      <c r="S12" s="2">
        <v>401</v>
      </c>
      <c r="T12" s="2">
        <v>257</v>
      </c>
      <c r="U12" s="2">
        <v>6</v>
      </c>
      <c r="V12" s="2">
        <v>2</v>
      </c>
      <c r="W12" s="2">
        <v>12</v>
      </c>
      <c r="X12" s="2">
        <v>7</v>
      </c>
      <c r="Y12" s="2">
        <v>16</v>
      </c>
      <c r="Z12" s="2">
        <v>64</v>
      </c>
      <c r="AA12" s="2">
        <v>20</v>
      </c>
      <c r="AB12" s="2">
        <v>684</v>
      </c>
      <c r="AC12" s="2">
        <v>34</v>
      </c>
      <c r="AD12" s="2">
        <v>342</v>
      </c>
      <c r="AE12" s="2">
        <v>30</v>
      </c>
      <c r="AF12" s="2">
        <v>342</v>
      </c>
      <c r="AG12" s="2">
        <v>30</v>
      </c>
      <c r="AH12" s="2">
        <v>30</v>
      </c>
      <c r="AI12" s="2">
        <v>89</v>
      </c>
    </row>
    <row r="13" spans="1:35" s="150" customFormat="1" ht="20.100000000000001" customHeight="1" x14ac:dyDescent="0.3">
      <c r="A13" s="152" t="s">
        <v>464</v>
      </c>
      <c r="B13" s="3">
        <v>1880906</v>
      </c>
      <c r="C13" s="2">
        <v>10125</v>
      </c>
      <c r="D13" s="1">
        <v>10140</v>
      </c>
      <c r="E13" s="2">
        <v>8829</v>
      </c>
      <c r="F13" s="2">
        <v>1788</v>
      </c>
      <c r="G13" s="2">
        <v>1576</v>
      </c>
      <c r="H13" s="2">
        <v>2269</v>
      </c>
      <c r="I13" s="2">
        <v>4500</v>
      </c>
      <c r="J13" s="2">
        <v>7</v>
      </c>
      <c r="K13" s="2">
        <v>0</v>
      </c>
      <c r="L13" s="2">
        <v>16</v>
      </c>
      <c r="M13" s="2">
        <v>243</v>
      </c>
      <c r="N13" s="2">
        <v>518</v>
      </c>
      <c r="O13" s="2">
        <v>454</v>
      </c>
      <c r="P13" s="2">
        <v>57514</v>
      </c>
      <c r="Q13" s="2">
        <v>7</v>
      </c>
      <c r="R13" s="2">
        <v>10</v>
      </c>
      <c r="S13" s="2">
        <v>105</v>
      </c>
      <c r="T13" s="2">
        <v>74</v>
      </c>
      <c r="U13" s="2">
        <v>7</v>
      </c>
      <c r="V13" s="2">
        <v>7</v>
      </c>
      <c r="W13" s="2">
        <v>0</v>
      </c>
      <c r="X13" s="2">
        <v>12</v>
      </c>
      <c r="Y13" s="2">
        <v>7</v>
      </c>
      <c r="Z13" s="2">
        <v>41</v>
      </c>
      <c r="AA13" s="2">
        <v>18</v>
      </c>
      <c r="AB13" s="2">
        <v>12236</v>
      </c>
      <c r="AC13" s="2">
        <v>64</v>
      </c>
      <c r="AD13" s="2">
        <v>752</v>
      </c>
      <c r="AE13" s="2">
        <v>35</v>
      </c>
      <c r="AF13" s="2">
        <v>2554</v>
      </c>
      <c r="AG13" s="2">
        <v>59</v>
      </c>
      <c r="AH13" s="2">
        <v>256</v>
      </c>
      <c r="AI13" s="2">
        <v>204</v>
      </c>
    </row>
    <row r="14" spans="1:35" s="150" customFormat="1" ht="20.100000000000001" customHeight="1" x14ac:dyDescent="0.3">
      <c r="A14" s="152" t="s">
        <v>465</v>
      </c>
      <c r="B14" s="3">
        <v>2773198</v>
      </c>
      <c r="C14" s="2">
        <v>20935</v>
      </c>
      <c r="D14" s="1">
        <v>20114</v>
      </c>
      <c r="E14" s="2">
        <v>17413</v>
      </c>
      <c r="F14" s="2">
        <v>2603</v>
      </c>
      <c r="G14" s="2">
        <v>2442</v>
      </c>
      <c r="H14" s="2">
        <v>4256</v>
      </c>
      <c r="I14" s="2">
        <v>10805</v>
      </c>
      <c r="J14" s="2">
        <v>8</v>
      </c>
      <c r="K14" s="2">
        <v>0</v>
      </c>
      <c r="L14" s="2">
        <v>17</v>
      </c>
      <c r="M14" s="2">
        <v>249</v>
      </c>
      <c r="N14" s="2">
        <v>634</v>
      </c>
      <c r="O14" s="2">
        <v>540</v>
      </c>
      <c r="P14" s="2">
        <v>105556</v>
      </c>
      <c r="Q14" s="2">
        <v>0</v>
      </c>
      <c r="R14" s="2">
        <v>0</v>
      </c>
      <c r="S14" s="2">
        <v>285</v>
      </c>
      <c r="T14" s="2">
        <v>236</v>
      </c>
      <c r="U14" s="2">
        <v>23</v>
      </c>
      <c r="V14" s="2">
        <v>26</v>
      </c>
      <c r="W14" s="2">
        <v>14</v>
      </c>
      <c r="X14" s="2">
        <v>32</v>
      </c>
      <c r="Y14" s="2">
        <v>11</v>
      </c>
      <c r="Z14" s="2">
        <v>93</v>
      </c>
      <c r="AA14" s="2">
        <v>27</v>
      </c>
      <c r="AB14" s="2">
        <v>43993</v>
      </c>
      <c r="AC14" s="2">
        <v>641</v>
      </c>
      <c r="AD14" s="2">
        <v>1211</v>
      </c>
      <c r="AE14" s="2">
        <v>187</v>
      </c>
      <c r="AF14" s="2">
        <v>763</v>
      </c>
      <c r="AG14" s="2">
        <v>203</v>
      </c>
      <c r="AH14" s="2">
        <v>116</v>
      </c>
      <c r="AI14" s="2">
        <v>312</v>
      </c>
    </row>
    <row r="15" spans="1:35" s="150" customFormat="1" ht="18.75" customHeight="1" x14ac:dyDescent="0.3">
      <c r="A15" s="152" t="s">
        <v>466</v>
      </c>
      <c r="B15" s="3">
        <v>454178</v>
      </c>
      <c r="C15" s="2">
        <v>4269</v>
      </c>
      <c r="D15" s="1">
        <v>4120</v>
      </c>
      <c r="E15" s="2">
        <v>5218</v>
      </c>
      <c r="F15" s="2">
        <v>428</v>
      </c>
      <c r="G15" s="2">
        <v>513</v>
      </c>
      <c r="H15" s="2">
        <v>1559</v>
      </c>
      <c r="I15" s="2">
        <v>1612</v>
      </c>
      <c r="J15" s="2">
        <v>8</v>
      </c>
      <c r="K15" s="2">
        <v>0</v>
      </c>
      <c r="L15" s="2">
        <v>1</v>
      </c>
      <c r="M15" s="2">
        <v>88</v>
      </c>
      <c r="N15" s="2">
        <v>22</v>
      </c>
      <c r="O15" s="2">
        <v>14</v>
      </c>
      <c r="P15" s="2">
        <v>21414</v>
      </c>
      <c r="Q15" s="2">
        <v>0</v>
      </c>
      <c r="R15" s="2">
        <v>0</v>
      </c>
      <c r="S15" s="2">
        <v>12</v>
      </c>
      <c r="T15" s="2">
        <v>12</v>
      </c>
      <c r="U15" s="2">
        <v>0</v>
      </c>
      <c r="V15" s="2">
        <v>0</v>
      </c>
      <c r="W15" s="2">
        <v>0</v>
      </c>
      <c r="X15" s="2">
        <v>0</v>
      </c>
      <c r="Y15" s="2">
        <v>3</v>
      </c>
      <c r="Z15" s="2">
        <v>11</v>
      </c>
      <c r="AA15" s="2">
        <v>1</v>
      </c>
      <c r="AB15" s="2">
        <v>17307</v>
      </c>
      <c r="AC15" s="2">
        <v>126</v>
      </c>
      <c r="AD15" s="2">
        <v>832</v>
      </c>
      <c r="AE15" s="2">
        <v>14</v>
      </c>
      <c r="AF15" s="2">
        <v>1366</v>
      </c>
      <c r="AG15" s="2">
        <v>23</v>
      </c>
      <c r="AH15" s="2">
        <v>15</v>
      </c>
      <c r="AI15" s="2">
        <v>13</v>
      </c>
    </row>
    <row r="16" spans="1:35" s="150" customFormat="1" ht="20.100000000000001" customHeight="1" x14ac:dyDescent="0.3">
      <c r="A16" s="152" t="s">
        <v>467</v>
      </c>
      <c r="B16" s="3">
        <v>563933</v>
      </c>
      <c r="C16" s="2">
        <v>2941</v>
      </c>
      <c r="D16" s="1">
        <v>2959</v>
      </c>
      <c r="E16" s="2">
        <v>2262</v>
      </c>
      <c r="F16" s="2">
        <v>500</v>
      </c>
      <c r="G16" s="2">
        <v>451</v>
      </c>
      <c r="H16" s="2">
        <v>635</v>
      </c>
      <c r="I16" s="2">
        <v>1367</v>
      </c>
      <c r="J16" s="2">
        <v>6</v>
      </c>
      <c r="K16" s="2">
        <v>0</v>
      </c>
      <c r="L16" s="2">
        <v>2</v>
      </c>
      <c r="M16" s="2">
        <v>99</v>
      </c>
      <c r="N16" s="2">
        <v>9</v>
      </c>
      <c r="O16" s="2">
        <v>11</v>
      </c>
      <c r="P16" s="2">
        <v>14556</v>
      </c>
      <c r="Q16" s="2">
        <v>9</v>
      </c>
      <c r="R16" s="2">
        <v>1</v>
      </c>
      <c r="S16" s="2">
        <v>134</v>
      </c>
      <c r="T16" s="2">
        <v>104</v>
      </c>
      <c r="U16" s="2">
        <v>0</v>
      </c>
      <c r="V16" s="2">
        <v>0</v>
      </c>
      <c r="W16" s="2">
        <v>0</v>
      </c>
      <c r="X16" s="2">
        <v>0</v>
      </c>
      <c r="Y16" s="2">
        <v>4</v>
      </c>
      <c r="Z16" s="2">
        <v>13</v>
      </c>
      <c r="AA16" s="2">
        <v>1</v>
      </c>
      <c r="AB16" s="2">
        <v>4039</v>
      </c>
      <c r="AC16" s="2">
        <v>44</v>
      </c>
      <c r="AD16" s="2">
        <v>780</v>
      </c>
      <c r="AE16" s="2">
        <v>11</v>
      </c>
      <c r="AF16" s="2">
        <v>3580</v>
      </c>
      <c r="AG16" s="2">
        <v>25</v>
      </c>
      <c r="AH16" s="2">
        <v>6</v>
      </c>
      <c r="AI16" s="2">
        <v>14</v>
      </c>
    </row>
    <row r="17" spans="1:35" s="150" customFormat="1" ht="20.100000000000001" customHeight="1" x14ac:dyDescent="0.3">
      <c r="A17" s="152" t="s">
        <v>468</v>
      </c>
      <c r="B17" s="3">
        <v>545459</v>
      </c>
      <c r="C17" s="2">
        <v>3584</v>
      </c>
      <c r="D17" s="1">
        <v>3673</v>
      </c>
      <c r="E17" s="2">
        <v>3138</v>
      </c>
      <c r="F17" s="2">
        <v>603</v>
      </c>
      <c r="G17" s="2">
        <v>610</v>
      </c>
      <c r="H17" s="2">
        <v>974</v>
      </c>
      <c r="I17" s="2">
        <v>1484</v>
      </c>
      <c r="J17" s="2">
        <v>2</v>
      </c>
      <c r="K17" s="2">
        <v>0</v>
      </c>
      <c r="L17" s="2">
        <v>2</v>
      </c>
      <c r="M17" s="2">
        <v>107</v>
      </c>
      <c r="N17" s="2">
        <v>170</v>
      </c>
      <c r="O17" s="2">
        <v>114</v>
      </c>
      <c r="P17" s="2">
        <v>20559</v>
      </c>
      <c r="Q17" s="2">
        <v>118</v>
      </c>
      <c r="R17" s="2">
        <v>40</v>
      </c>
      <c r="S17" s="2">
        <v>118</v>
      </c>
      <c r="T17" s="2">
        <v>40</v>
      </c>
      <c r="U17" s="2">
        <v>3</v>
      </c>
      <c r="V17" s="2">
        <v>5</v>
      </c>
      <c r="W17" s="2">
        <v>94</v>
      </c>
      <c r="X17" s="2">
        <v>62</v>
      </c>
      <c r="Y17" s="2">
        <v>3</v>
      </c>
      <c r="Z17" s="2">
        <v>14</v>
      </c>
      <c r="AA17" s="2">
        <v>2</v>
      </c>
      <c r="AB17" s="2">
        <v>2807</v>
      </c>
      <c r="AC17" s="2">
        <v>41</v>
      </c>
      <c r="AD17" s="2">
        <v>1467</v>
      </c>
      <c r="AE17" s="2">
        <v>67</v>
      </c>
      <c r="AF17" s="2">
        <v>1539</v>
      </c>
      <c r="AG17" s="2">
        <v>26</v>
      </c>
      <c r="AH17" s="2">
        <v>4</v>
      </c>
      <c r="AI17" s="2">
        <v>0</v>
      </c>
    </row>
    <row r="18" spans="1:35" s="150" customFormat="1" ht="20.100000000000001" customHeight="1" x14ac:dyDescent="0.3">
      <c r="A18" s="152" t="s">
        <v>469</v>
      </c>
      <c r="B18" s="3">
        <v>1272802</v>
      </c>
      <c r="C18" s="2">
        <v>7961</v>
      </c>
      <c r="D18" s="1">
        <v>8288</v>
      </c>
      <c r="E18" s="2">
        <v>4717</v>
      </c>
      <c r="F18" s="2">
        <v>1265</v>
      </c>
      <c r="G18" s="2">
        <v>1048</v>
      </c>
      <c r="H18" s="2">
        <v>2376</v>
      </c>
      <c r="I18" s="2">
        <v>3121</v>
      </c>
      <c r="J18" s="2">
        <v>478</v>
      </c>
      <c r="K18" s="2">
        <v>0</v>
      </c>
      <c r="L18" s="2">
        <v>0</v>
      </c>
      <c r="M18" s="2">
        <v>153</v>
      </c>
      <c r="N18" s="2">
        <v>158</v>
      </c>
      <c r="O18" s="2">
        <v>113</v>
      </c>
      <c r="P18" s="2">
        <v>40979</v>
      </c>
      <c r="Q18" s="2">
        <v>41</v>
      </c>
      <c r="R18" s="2">
        <v>35</v>
      </c>
      <c r="S18" s="2">
        <v>169</v>
      </c>
      <c r="T18" s="2">
        <v>88</v>
      </c>
      <c r="U18" s="2">
        <v>1</v>
      </c>
      <c r="V18" s="2">
        <v>0</v>
      </c>
      <c r="W18" s="2">
        <v>2</v>
      </c>
      <c r="X18" s="2">
        <v>4</v>
      </c>
      <c r="Y18" s="2">
        <v>5</v>
      </c>
      <c r="Z18" s="2">
        <v>30</v>
      </c>
      <c r="AA18" s="2">
        <v>2</v>
      </c>
      <c r="AB18" s="2">
        <v>16358</v>
      </c>
      <c r="AC18" s="2">
        <v>364</v>
      </c>
      <c r="AD18" s="2">
        <v>452</v>
      </c>
      <c r="AE18" s="2">
        <v>90</v>
      </c>
      <c r="AF18" s="2">
        <v>683</v>
      </c>
      <c r="AG18" s="2">
        <v>125</v>
      </c>
      <c r="AH18" s="2">
        <v>111</v>
      </c>
      <c r="AI18" s="2">
        <v>108</v>
      </c>
    </row>
    <row r="19" spans="1:35" s="150" customFormat="1" ht="20.100000000000001" customHeight="1" x14ac:dyDescent="0.3">
      <c r="A19" s="152" t="s">
        <v>470</v>
      </c>
      <c r="B19" s="3">
        <v>494112</v>
      </c>
      <c r="C19" s="2">
        <v>3560</v>
      </c>
      <c r="D19" s="1">
        <v>3617</v>
      </c>
      <c r="E19" s="2">
        <v>3454</v>
      </c>
      <c r="F19" s="2">
        <v>600</v>
      </c>
      <c r="G19" s="2">
        <v>475</v>
      </c>
      <c r="H19" s="2">
        <v>832</v>
      </c>
      <c r="I19" s="2">
        <v>1710</v>
      </c>
      <c r="J19" s="2">
        <v>0</v>
      </c>
      <c r="K19" s="2">
        <v>0</v>
      </c>
      <c r="L19" s="2">
        <v>11</v>
      </c>
      <c r="M19" s="2">
        <v>108</v>
      </c>
      <c r="N19" s="2">
        <v>7</v>
      </c>
      <c r="O19" s="2">
        <v>4</v>
      </c>
      <c r="P19" s="2">
        <v>17409</v>
      </c>
      <c r="Q19" s="2">
        <v>0</v>
      </c>
      <c r="R19" s="2">
        <v>0</v>
      </c>
      <c r="S19" s="2">
        <v>81</v>
      </c>
      <c r="T19" s="2">
        <v>38</v>
      </c>
      <c r="U19" s="2">
        <v>0</v>
      </c>
      <c r="V19" s="2">
        <v>0</v>
      </c>
      <c r="W19" s="2">
        <v>6</v>
      </c>
      <c r="X19" s="2">
        <v>2</v>
      </c>
      <c r="Y19" s="2">
        <v>3</v>
      </c>
      <c r="Z19" s="2">
        <v>22</v>
      </c>
      <c r="AA19" s="2">
        <v>10</v>
      </c>
      <c r="AB19" s="2">
        <v>14398</v>
      </c>
      <c r="AC19" s="2">
        <v>129</v>
      </c>
      <c r="AD19" s="2">
        <v>266</v>
      </c>
      <c r="AE19" s="2">
        <v>47</v>
      </c>
      <c r="AF19" s="2">
        <v>4203</v>
      </c>
      <c r="AG19" s="2">
        <v>55</v>
      </c>
      <c r="AH19" s="2">
        <v>46</v>
      </c>
      <c r="AI19" s="2">
        <v>41</v>
      </c>
    </row>
    <row r="20" spans="1:35" s="150" customFormat="1" ht="20.100000000000001" customHeight="1" x14ac:dyDescent="0.3">
      <c r="A20" s="152" t="s">
        <v>471</v>
      </c>
      <c r="B20" s="3">
        <v>681306</v>
      </c>
      <c r="C20" s="2">
        <v>2902</v>
      </c>
      <c r="D20" s="1">
        <v>2666</v>
      </c>
      <c r="E20" s="2">
        <v>2180</v>
      </c>
      <c r="F20" s="2">
        <v>887</v>
      </c>
      <c r="G20" s="2">
        <v>488</v>
      </c>
      <c r="H20" s="2">
        <v>682</v>
      </c>
      <c r="I20" s="2">
        <v>609</v>
      </c>
      <c r="J20" s="2">
        <v>0</v>
      </c>
      <c r="K20" s="2">
        <v>0</v>
      </c>
      <c r="L20" s="2">
        <v>3</v>
      </c>
      <c r="M20" s="2">
        <v>129</v>
      </c>
      <c r="N20" s="2">
        <v>48</v>
      </c>
      <c r="O20" s="2">
        <v>31</v>
      </c>
      <c r="P20" s="2">
        <v>18786</v>
      </c>
      <c r="Q20" s="2">
        <v>1</v>
      </c>
      <c r="R20" s="2">
        <v>1</v>
      </c>
      <c r="S20" s="2">
        <v>150</v>
      </c>
      <c r="T20" s="2">
        <v>95</v>
      </c>
      <c r="U20" s="2">
        <v>1</v>
      </c>
      <c r="V20" s="2">
        <v>1</v>
      </c>
      <c r="W20" s="2">
        <v>10</v>
      </c>
      <c r="X20" s="2">
        <v>11</v>
      </c>
      <c r="Y20" s="2">
        <v>3</v>
      </c>
      <c r="Z20" s="2">
        <v>13</v>
      </c>
      <c r="AA20" s="2">
        <v>3</v>
      </c>
      <c r="AB20" s="2">
        <v>44450</v>
      </c>
      <c r="AC20" s="2">
        <v>588</v>
      </c>
      <c r="AD20" s="2">
        <v>307</v>
      </c>
      <c r="AE20" s="2">
        <v>303</v>
      </c>
      <c r="AF20" s="2">
        <v>1935</v>
      </c>
      <c r="AG20" s="2">
        <v>112</v>
      </c>
      <c r="AH20" s="2">
        <v>39</v>
      </c>
      <c r="AI20" s="2">
        <v>5</v>
      </c>
    </row>
    <row r="21" spans="1:35" s="150" customFormat="1" ht="20.100000000000001" customHeight="1" x14ac:dyDescent="0.3">
      <c r="A21" s="152" t="s">
        <v>472</v>
      </c>
      <c r="B21" s="3">
        <v>503113</v>
      </c>
      <c r="C21" s="2">
        <v>4153</v>
      </c>
      <c r="D21" s="1">
        <v>3927</v>
      </c>
      <c r="E21" s="2">
        <v>3516</v>
      </c>
      <c r="F21" s="2">
        <v>379</v>
      </c>
      <c r="G21" s="2">
        <v>404</v>
      </c>
      <c r="H21" s="2">
        <v>846</v>
      </c>
      <c r="I21" s="2">
        <v>1927</v>
      </c>
      <c r="J21" s="2">
        <v>221</v>
      </c>
      <c r="K21" s="2">
        <v>150</v>
      </c>
      <c r="L21" s="2">
        <v>1</v>
      </c>
      <c r="M21" s="2">
        <v>2</v>
      </c>
      <c r="N21" s="2">
        <v>76</v>
      </c>
      <c r="O21" s="2">
        <v>42</v>
      </c>
      <c r="P21" s="2">
        <v>19437</v>
      </c>
      <c r="Q21" s="2">
        <v>0</v>
      </c>
      <c r="R21" s="2">
        <v>0</v>
      </c>
      <c r="S21" s="2">
        <v>49</v>
      </c>
      <c r="T21" s="2">
        <v>40</v>
      </c>
      <c r="U21" s="2">
        <v>0</v>
      </c>
      <c r="V21" s="2">
        <v>0</v>
      </c>
      <c r="W21" s="2">
        <v>0</v>
      </c>
      <c r="X21" s="2">
        <v>4</v>
      </c>
      <c r="Y21" s="2">
        <v>3</v>
      </c>
      <c r="Z21" s="2">
        <v>14</v>
      </c>
      <c r="AA21" s="2">
        <v>3</v>
      </c>
      <c r="AB21" s="2">
        <v>14218</v>
      </c>
      <c r="AC21" s="2">
        <v>191</v>
      </c>
      <c r="AD21" s="2">
        <v>162</v>
      </c>
      <c r="AE21" s="2">
        <v>2</v>
      </c>
      <c r="AF21" s="2">
        <v>1159</v>
      </c>
      <c r="AG21" s="2">
        <v>13</v>
      </c>
      <c r="AH21" s="2">
        <v>18</v>
      </c>
      <c r="AI21" s="2">
        <v>6</v>
      </c>
    </row>
    <row r="22" spans="1:35" s="150" customFormat="1" ht="20.100000000000001" customHeight="1" x14ac:dyDescent="0.3">
      <c r="A22" s="152" t="s">
        <v>473</v>
      </c>
      <c r="B22" s="3">
        <v>819184</v>
      </c>
      <c r="C22" s="2">
        <v>6361</v>
      </c>
      <c r="D22" s="1">
        <v>6238</v>
      </c>
      <c r="E22" s="2">
        <v>5785</v>
      </c>
      <c r="F22" s="2">
        <v>1339</v>
      </c>
      <c r="G22" s="2">
        <v>939</v>
      </c>
      <c r="H22" s="2">
        <v>1199</v>
      </c>
      <c r="I22" s="2">
        <v>2725</v>
      </c>
      <c r="J22" s="2">
        <v>36</v>
      </c>
      <c r="K22" s="2">
        <v>0</v>
      </c>
      <c r="L22" s="2">
        <v>3</v>
      </c>
      <c r="M22" s="2">
        <v>228</v>
      </c>
      <c r="N22" s="2">
        <v>116</v>
      </c>
      <c r="O22" s="2">
        <v>79</v>
      </c>
      <c r="P22" s="2">
        <v>31134</v>
      </c>
      <c r="Q22" s="2">
        <v>9</v>
      </c>
      <c r="R22" s="2">
        <v>5</v>
      </c>
      <c r="S22" s="2">
        <v>156</v>
      </c>
      <c r="T22" s="2">
        <v>119</v>
      </c>
      <c r="U22" s="2">
        <v>7</v>
      </c>
      <c r="V22" s="2">
        <v>3</v>
      </c>
      <c r="W22" s="2">
        <v>37</v>
      </c>
      <c r="X22" s="2">
        <v>15</v>
      </c>
      <c r="Y22" s="2">
        <v>4</v>
      </c>
      <c r="Z22" s="2">
        <v>22</v>
      </c>
      <c r="AA22" s="2">
        <v>3</v>
      </c>
      <c r="AB22" s="2">
        <v>15591</v>
      </c>
      <c r="AC22" s="2">
        <v>354</v>
      </c>
      <c r="AD22" s="2">
        <v>492</v>
      </c>
      <c r="AE22" s="2">
        <v>6</v>
      </c>
      <c r="AF22" s="2">
        <v>623</v>
      </c>
      <c r="AG22" s="2">
        <v>42</v>
      </c>
      <c r="AH22" s="2">
        <v>13</v>
      </c>
      <c r="AI22" s="2">
        <v>27</v>
      </c>
    </row>
    <row r="23" spans="1:35" s="150" customFormat="1" ht="20.100000000000001" customHeight="1" x14ac:dyDescent="0.3">
      <c r="A23" s="152" t="s">
        <v>474</v>
      </c>
      <c r="B23" s="3">
        <v>216781</v>
      </c>
      <c r="C23" s="2">
        <v>1932</v>
      </c>
      <c r="D23" s="1">
        <v>1882</v>
      </c>
      <c r="E23" s="2">
        <v>1667</v>
      </c>
      <c r="F23" s="2">
        <v>321</v>
      </c>
      <c r="G23" s="2">
        <v>258</v>
      </c>
      <c r="H23" s="2">
        <v>338</v>
      </c>
      <c r="I23" s="2">
        <v>961</v>
      </c>
      <c r="J23" s="2">
        <v>4</v>
      </c>
      <c r="K23" s="2">
        <v>0</v>
      </c>
      <c r="L23" s="2">
        <v>8</v>
      </c>
      <c r="M23" s="2">
        <v>70</v>
      </c>
      <c r="N23" s="2">
        <v>19</v>
      </c>
      <c r="O23" s="2">
        <v>22</v>
      </c>
      <c r="P23" s="2">
        <v>9996</v>
      </c>
      <c r="Q23" s="2">
        <v>0</v>
      </c>
      <c r="R23" s="2">
        <v>0</v>
      </c>
      <c r="S23" s="2">
        <v>76</v>
      </c>
      <c r="T23" s="2">
        <v>36</v>
      </c>
      <c r="U23" s="2">
        <v>0</v>
      </c>
      <c r="V23" s="2">
        <v>0</v>
      </c>
      <c r="W23" s="2">
        <v>3</v>
      </c>
      <c r="X23" s="2">
        <v>0</v>
      </c>
      <c r="Y23" s="2">
        <v>2</v>
      </c>
      <c r="Z23" s="2">
        <v>5</v>
      </c>
      <c r="AA23" s="2">
        <v>0</v>
      </c>
      <c r="AB23" s="2">
        <v>3950</v>
      </c>
      <c r="AC23" s="2">
        <v>92</v>
      </c>
      <c r="AD23" s="2">
        <v>518</v>
      </c>
      <c r="AE23" s="2">
        <v>24</v>
      </c>
      <c r="AF23" s="2">
        <v>1007</v>
      </c>
      <c r="AG23" s="2">
        <v>30</v>
      </c>
      <c r="AH23" s="2">
        <v>30</v>
      </c>
      <c r="AI23" s="2">
        <v>193</v>
      </c>
    </row>
    <row r="24" spans="1:35" s="150" customFormat="1" ht="20.100000000000001" customHeight="1" x14ac:dyDescent="0.3">
      <c r="A24" s="152" t="s">
        <v>475</v>
      </c>
      <c r="B24" s="3">
        <v>326247</v>
      </c>
      <c r="C24" s="2">
        <v>3176</v>
      </c>
      <c r="D24" s="1">
        <v>2998</v>
      </c>
      <c r="E24" s="2">
        <v>3643</v>
      </c>
      <c r="F24" s="2">
        <v>388</v>
      </c>
      <c r="G24" s="2">
        <v>369</v>
      </c>
      <c r="H24" s="2">
        <v>558</v>
      </c>
      <c r="I24" s="2">
        <v>1682</v>
      </c>
      <c r="J24" s="2">
        <v>1</v>
      </c>
      <c r="K24" s="2">
        <v>0</v>
      </c>
      <c r="L24" s="2">
        <v>4</v>
      </c>
      <c r="M24" s="2">
        <v>82</v>
      </c>
      <c r="N24" s="2">
        <v>38</v>
      </c>
      <c r="O24" s="2">
        <v>49</v>
      </c>
      <c r="P24" s="2">
        <v>14912</v>
      </c>
      <c r="Q24" s="2">
        <v>0</v>
      </c>
      <c r="R24" s="2">
        <v>0</v>
      </c>
      <c r="S24" s="2">
        <v>20</v>
      </c>
      <c r="T24" s="2">
        <v>24</v>
      </c>
      <c r="U24" s="2">
        <v>0</v>
      </c>
      <c r="V24" s="2">
        <v>0</v>
      </c>
      <c r="W24" s="2">
        <v>0</v>
      </c>
      <c r="X24" s="2">
        <v>0</v>
      </c>
      <c r="Y24" s="2">
        <v>6</v>
      </c>
      <c r="Z24" s="2">
        <v>41</v>
      </c>
      <c r="AA24" s="2">
        <v>3</v>
      </c>
      <c r="AB24" s="2">
        <v>10369</v>
      </c>
      <c r="AC24" s="2">
        <v>168</v>
      </c>
      <c r="AD24" s="2">
        <v>480</v>
      </c>
      <c r="AE24" s="2">
        <v>10</v>
      </c>
      <c r="AF24" s="2">
        <v>1112</v>
      </c>
      <c r="AG24" s="2">
        <v>35</v>
      </c>
      <c r="AH24" s="2">
        <v>38</v>
      </c>
      <c r="AI24" s="2">
        <v>7</v>
      </c>
    </row>
    <row r="25" spans="1:35" s="150" customFormat="1" ht="20.100000000000001" customHeight="1" x14ac:dyDescent="0.3">
      <c r="A25" s="152" t="s">
        <v>476</v>
      </c>
      <c r="B25" s="3">
        <v>105207</v>
      </c>
      <c r="C25" s="2">
        <v>618</v>
      </c>
      <c r="D25" s="1">
        <v>618</v>
      </c>
      <c r="E25" s="2">
        <v>645</v>
      </c>
      <c r="F25" s="2">
        <v>77</v>
      </c>
      <c r="G25" s="2">
        <v>67</v>
      </c>
      <c r="H25" s="2">
        <v>264</v>
      </c>
      <c r="I25" s="2">
        <v>210</v>
      </c>
      <c r="J25" s="2">
        <v>0</v>
      </c>
      <c r="K25" s="2">
        <v>0</v>
      </c>
      <c r="L25" s="2">
        <v>4</v>
      </c>
      <c r="M25" s="2">
        <v>51</v>
      </c>
      <c r="N25" s="2">
        <v>13</v>
      </c>
      <c r="O25" s="2">
        <v>9</v>
      </c>
      <c r="P25" s="2">
        <v>2996</v>
      </c>
      <c r="Q25" s="2">
        <v>2</v>
      </c>
      <c r="R25" s="2">
        <v>0</v>
      </c>
      <c r="S25" s="2">
        <v>11</v>
      </c>
      <c r="T25" s="2">
        <v>7</v>
      </c>
      <c r="U25" s="2">
        <v>1</v>
      </c>
      <c r="V25" s="2">
        <v>1</v>
      </c>
      <c r="W25" s="2">
        <v>0</v>
      </c>
      <c r="X25" s="2">
        <v>0</v>
      </c>
      <c r="Y25" s="2">
        <v>1</v>
      </c>
      <c r="Z25" s="2">
        <v>2</v>
      </c>
      <c r="AA25" s="2">
        <v>0</v>
      </c>
      <c r="AB25" s="2">
        <v>2408</v>
      </c>
      <c r="AC25" s="2">
        <v>65</v>
      </c>
      <c r="AD25" s="2">
        <v>364</v>
      </c>
      <c r="AE25" s="2">
        <v>10</v>
      </c>
      <c r="AF25" s="2">
        <v>838</v>
      </c>
      <c r="AG25" s="2">
        <v>19</v>
      </c>
      <c r="AH25" s="2">
        <v>18</v>
      </c>
      <c r="AI25" s="2">
        <v>1</v>
      </c>
    </row>
    <row r="26" spans="1:35" s="150" customFormat="1" ht="21" customHeight="1" x14ac:dyDescent="0.3">
      <c r="A26" s="152" t="s">
        <v>477</v>
      </c>
      <c r="B26" s="3">
        <v>368893</v>
      </c>
      <c r="C26" s="2">
        <v>3119</v>
      </c>
      <c r="D26" s="1">
        <v>3086</v>
      </c>
      <c r="E26" s="2">
        <v>2812</v>
      </c>
      <c r="F26" s="2">
        <v>284</v>
      </c>
      <c r="G26" s="2">
        <v>348</v>
      </c>
      <c r="H26" s="2">
        <v>906</v>
      </c>
      <c r="I26" s="2">
        <v>1539</v>
      </c>
      <c r="J26" s="2">
        <v>9</v>
      </c>
      <c r="K26" s="2">
        <v>0</v>
      </c>
      <c r="L26" s="2">
        <v>2</v>
      </c>
      <c r="M26" s="2">
        <v>41</v>
      </c>
      <c r="N26" s="2">
        <v>71</v>
      </c>
      <c r="O26" s="2">
        <v>55</v>
      </c>
      <c r="P26" s="2">
        <v>13361</v>
      </c>
      <c r="Q26" s="2">
        <v>3</v>
      </c>
      <c r="R26" s="2">
        <v>1</v>
      </c>
      <c r="S26" s="2">
        <v>7</v>
      </c>
      <c r="T26" s="2">
        <v>8</v>
      </c>
      <c r="U26" s="2">
        <v>0</v>
      </c>
      <c r="V26" s="2">
        <v>0</v>
      </c>
      <c r="W26" s="2">
        <v>0</v>
      </c>
      <c r="X26" s="2">
        <v>0</v>
      </c>
      <c r="Y26" s="2">
        <v>3</v>
      </c>
      <c r="Z26" s="2">
        <v>11</v>
      </c>
      <c r="AA26" s="2">
        <v>3</v>
      </c>
      <c r="AB26" s="2">
        <v>9981</v>
      </c>
      <c r="AC26" s="2">
        <v>67</v>
      </c>
      <c r="AD26" s="2">
        <v>495</v>
      </c>
      <c r="AE26" s="2">
        <v>15</v>
      </c>
      <c r="AF26" s="2">
        <v>554</v>
      </c>
      <c r="AG26" s="2">
        <v>11</v>
      </c>
      <c r="AH26" s="2">
        <v>5</v>
      </c>
      <c r="AI26" s="2">
        <v>529</v>
      </c>
    </row>
    <row r="27" spans="1:35" s="150" customFormat="1" ht="20.100000000000001" customHeight="1" x14ac:dyDescent="0.3">
      <c r="A27" s="152" t="s">
        <v>478</v>
      </c>
      <c r="B27" s="3">
        <v>448803</v>
      </c>
      <c r="C27" s="2">
        <v>853</v>
      </c>
      <c r="D27" s="1">
        <v>613</v>
      </c>
      <c r="E27" s="2">
        <v>383</v>
      </c>
      <c r="F27" s="2">
        <v>180</v>
      </c>
      <c r="G27" s="2">
        <v>112</v>
      </c>
      <c r="H27" s="2">
        <v>203</v>
      </c>
      <c r="I27" s="2">
        <v>118</v>
      </c>
      <c r="J27" s="2">
        <v>0</v>
      </c>
      <c r="K27" s="2">
        <v>0</v>
      </c>
      <c r="L27" s="2">
        <v>2</v>
      </c>
      <c r="M27" s="2">
        <v>24</v>
      </c>
      <c r="N27" s="2">
        <v>2</v>
      </c>
      <c r="O27" s="2">
        <v>0</v>
      </c>
      <c r="P27" s="2">
        <v>3670</v>
      </c>
      <c r="Q27" s="2">
        <v>3</v>
      </c>
      <c r="R27" s="2">
        <v>1</v>
      </c>
      <c r="S27" s="2">
        <v>3</v>
      </c>
      <c r="T27" s="2">
        <v>1</v>
      </c>
      <c r="U27" s="2">
        <v>0</v>
      </c>
      <c r="V27" s="2">
        <v>0</v>
      </c>
      <c r="W27" s="2">
        <v>0</v>
      </c>
      <c r="X27" s="2">
        <v>0</v>
      </c>
      <c r="Y27" s="2">
        <v>2</v>
      </c>
      <c r="Z27" s="2">
        <v>8</v>
      </c>
      <c r="AA27" s="2">
        <v>0</v>
      </c>
      <c r="AB27" s="2">
        <v>240</v>
      </c>
      <c r="AC27" s="2">
        <v>3</v>
      </c>
      <c r="AD27" s="2">
        <v>296</v>
      </c>
      <c r="AE27" s="2">
        <v>8</v>
      </c>
      <c r="AF27" s="2">
        <v>1238</v>
      </c>
      <c r="AG27" s="2">
        <v>12</v>
      </c>
      <c r="AH27" s="2">
        <v>4</v>
      </c>
      <c r="AI27" s="2">
        <v>9</v>
      </c>
    </row>
    <row r="28" spans="1:35" s="150" customFormat="1" ht="20.100000000000001" customHeight="1" x14ac:dyDescent="0.3">
      <c r="A28" s="152" t="s">
        <v>479</v>
      </c>
      <c r="B28" s="3">
        <v>267690</v>
      </c>
      <c r="C28" s="2">
        <v>1212</v>
      </c>
      <c r="D28" s="1">
        <v>988</v>
      </c>
      <c r="E28" s="2">
        <v>816</v>
      </c>
      <c r="F28" s="2">
        <v>161</v>
      </c>
      <c r="G28" s="2">
        <v>183</v>
      </c>
      <c r="H28" s="2">
        <v>131</v>
      </c>
      <c r="I28" s="2">
        <v>499</v>
      </c>
      <c r="J28" s="2">
        <v>14</v>
      </c>
      <c r="K28" s="2">
        <v>0</v>
      </c>
      <c r="L28" s="2">
        <v>3</v>
      </c>
      <c r="M28" s="2">
        <v>22</v>
      </c>
      <c r="N28" s="2">
        <v>32</v>
      </c>
      <c r="O28" s="2">
        <v>33</v>
      </c>
      <c r="P28" s="2">
        <v>6508</v>
      </c>
      <c r="Q28" s="2">
        <v>100</v>
      </c>
      <c r="R28" s="2">
        <v>104</v>
      </c>
      <c r="S28" s="2">
        <v>19</v>
      </c>
      <c r="T28" s="2">
        <v>23</v>
      </c>
      <c r="U28" s="2">
        <v>5</v>
      </c>
      <c r="V28" s="2">
        <v>4</v>
      </c>
      <c r="W28" s="2">
        <v>2</v>
      </c>
      <c r="X28" s="2">
        <v>2</v>
      </c>
      <c r="Y28" s="2">
        <v>3</v>
      </c>
      <c r="Z28" s="2">
        <v>14</v>
      </c>
      <c r="AA28" s="2">
        <v>0</v>
      </c>
      <c r="AB28" s="2">
        <v>39353</v>
      </c>
      <c r="AC28" s="2">
        <v>121</v>
      </c>
      <c r="AD28" s="2">
        <v>52</v>
      </c>
      <c r="AE28" s="2">
        <v>11</v>
      </c>
      <c r="AF28" s="2">
        <v>706</v>
      </c>
      <c r="AG28" s="2">
        <v>14</v>
      </c>
      <c r="AH28" s="2">
        <v>5</v>
      </c>
      <c r="AI28" s="2">
        <v>26</v>
      </c>
    </row>
    <row r="29" spans="1:35" s="150" customFormat="1" ht="20.100000000000001" customHeight="1" x14ac:dyDescent="0.3">
      <c r="A29" s="152" t="s">
        <v>480</v>
      </c>
      <c r="B29" s="3">
        <v>140185</v>
      </c>
      <c r="C29" s="2">
        <v>479</v>
      </c>
      <c r="D29" s="1">
        <v>453</v>
      </c>
      <c r="E29" s="2">
        <v>529</v>
      </c>
      <c r="F29" s="2">
        <v>52</v>
      </c>
      <c r="G29" s="2">
        <v>50</v>
      </c>
      <c r="H29" s="2">
        <v>213</v>
      </c>
      <c r="I29" s="2">
        <v>136</v>
      </c>
      <c r="J29" s="2">
        <v>2</v>
      </c>
      <c r="K29" s="2">
        <v>0</v>
      </c>
      <c r="L29" s="2">
        <v>1</v>
      </c>
      <c r="M29" s="2">
        <v>1</v>
      </c>
      <c r="N29" s="2">
        <v>9</v>
      </c>
      <c r="O29" s="2">
        <v>5</v>
      </c>
      <c r="P29" s="2">
        <v>2137</v>
      </c>
      <c r="Q29" s="2">
        <v>0</v>
      </c>
      <c r="R29" s="2">
        <v>0</v>
      </c>
      <c r="S29" s="2">
        <v>0</v>
      </c>
      <c r="T29" s="2">
        <v>0</v>
      </c>
      <c r="U29" s="2">
        <v>0</v>
      </c>
      <c r="V29" s="2">
        <v>0</v>
      </c>
      <c r="W29" s="2">
        <v>0</v>
      </c>
      <c r="X29" s="2">
        <v>0</v>
      </c>
      <c r="Y29" s="2">
        <v>1</v>
      </c>
      <c r="Z29" s="2">
        <v>3</v>
      </c>
      <c r="AA29" s="2">
        <v>1</v>
      </c>
      <c r="AB29" s="2">
        <v>534</v>
      </c>
      <c r="AC29" s="2">
        <v>6</v>
      </c>
      <c r="AD29" s="2">
        <v>20</v>
      </c>
      <c r="AE29" s="2">
        <v>5</v>
      </c>
      <c r="AF29" s="2">
        <v>4</v>
      </c>
      <c r="AG29" s="2">
        <v>2</v>
      </c>
      <c r="AH29" s="2">
        <v>6</v>
      </c>
      <c r="AI29" s="2">
        <v>0</v>
      </c>
    </row>
    <row r="30" spans="1:35" s="150" customFormat="1" ht="20.100000000000001" customHeight="1" x14ac:dyDescent="0.3">
      <c r="A30" s="153" t="s">
        <v>481</v>
      </c>
      <c r="B30" s="9">
        <v>13089</v>
      </c>
      <c r="C30" s="5">
        <v>40</v>
      </c>
      <c r="D30" s="10">
        <v>37</v>
      </c>
      <c r="E30" s="5">
        <v>25</v>
      </c>
      <c r="F30" s="5">
        <v>5</v>
      </c>
      <c r="G30" s="5">
        <v>10</v>
      </c>
      <c r="H30" s="5">
        <v>13</v>
      </c>
      <c r="I30" s="5">
        <v>9</v>
      </c>
      <c r="J30" s="5">
        <v>0</v>
      </c>
      <c r="K30" s="5">
        <v>0</v>
      </c>
      <c r="L30" s="5">
        <v>1</v>
      </c>
      <c r="M30" s="5">
        <v>1</v>
      </c>
      <c r="N30" s="5">
        <v>4</v>
      </c>
      <c r="O30" s="5">
        <v>2</v>
      </c>
      <c r="P30" s="5">
        <v>112</v>
      </c>
      <c r="Q30" s="5">
        <v>1</v>
      </c>
      <c r="R30" s="5">
        <v>1</v>
      </c>
      <c r="S30" s="5">
        <v>2</v>
      </c>
      <c r="T30" s="5">
        <v>1</v>
      </c>
      <c r="U30" s="5">
        <v>0</v>
      </c>
      <c r="V30" s="5">
        <v>0</v>
      </c>
      <c r="W30" s="5">
        <v>0</v>
      </c>
      <c r="X30" s="5">
        <v>0</v>
      </c>
      <c r="Y30" s="5">
        <v>0</v>
      </c>
      <c r="Z30" s="5">
        <v>0</v>
      </c>
      <c r="AA30" s="5">
        <v>0</v>
      </c>
      <c r="AB30" s="5">
        <v>2157</v>
      </c>
      <c r="AC30" s="5">
        <v>11</v>
      </c>
      <c r="AD30" s="5">
        <v>166</v>
      </c>
      <c r="AE30" s="5">
        <v>6</v>
      </c>
      <c r="AF30" s="5">
        <v>428</v>
      </c>
      <c r="AG30" s="5">
        <v>13</v>
      </c>
      <c r="AH30" s="5">
        <v>8</v>
      </c>
      <c r="AI30" s="5"/>
    </row>
    <row r="31" spans="1:35" s="72" customFormat="1" ht="15" customHeight="1" x14ac:dyDescent="0.3">
      <c r="A31" s="31" t="s">
        <v>405</v>
      </c>
      <c r="B31" s="154"/>
      <c r="C31" s="154"/>
      <c r="D31" s="154"/>
      <c r="G31" s="154" t="s">
        <v>482</v>
      </c>
      <c r="M31" s="154"/>
      <c r="N31" s="154"/>
      <c r="U31" s="155" t="s">
        <v>483</v>
      </c>
      <c r="V31" s="155"/>
      <c r="W31" s="155"/>
      <c r="X31" s="155"/>
      <c r="Y31" s="155"/>
      <c r="Z31" s="155"/>
      <c r="AA31" s="155"/>
      <c r="AE31" s="155"/>
      <c r="AF31" s="155" t="s">
        <v>484</v>
      </c>
      <c r="AH31" s="155"/>
      <c r="AI31" s="154"/>
    </row>
    <row r="32" spans="1:35" s="72" customFormat="1" ht="15" customHeight="1" x14ac:dyDescent="0.3">
      <c r="A32" s="154"/>
      <c r="B32" s="154"/>
      <c r="C32" s="154"/>
      <c r="D32" s="156"/>
      <c r="E32" s="155"/>
      <c r="F32" s="155"/>
      <c r="G32" s="155"/>
      <c r="H32" s="155"/>
      <c r="I32" s="155"/>
      <c r="J32" s="155"/>
      <c r="K32" s="155"/>
      <c r="L32" s="155"/>
      <c r="M32" s="154"/>
      <c r="N32" s="154"/>
      <c r="O32" s="154"/>
      <c r="P32" s="154"/>
      <c r="Q32" s="154"/>
      <c r="R32" s="154"/>
      <c r="U32" s="155" t="s">
        <v>485</v>
      </c>
      <c r="V32" s="155"/>
      <c r="W32" s="155"/>
      <c r="X32" s="155"/>
      <c r="Y32" s="155"/>
      <c r="Z32" s="155"/>
      <c r="AA32" s="155"/>
      <c r="AE32" s="155"/>
      <c r="AF32" s="154"/>
      <c r="AG32" s="154"/>
      <c r="AH32" s="154"/>
      <c r="AI32" s="154"/>
    </row>
    <row r="33" spans="1:14" s="150" customFormat="1" ht="15" customHeight="1" x14ac:dyDescent="0.3">
      <c r="A33" s="157" t="s">
        <v>486</v>
      </c>
    </row>
    <row r="34" spans="1:14" s="150" customFormat="1" ht="15" customHeight="1" x14ac:dyDescent="0.3">
      <c r="A34" s="198" t="s">
        <v>407</v>
      </c>
      <c r="B34" s="200"/>
      <c r="C34" s="200"/>
      <c r="D34" s="200"/>
      <c r="E34" s="200"/>
      <c r="F34" s="200"/>
      <c r="G34" s="200"/>
      <c r="H34" s="200"/>
      <c r="I34" s="200"/>
      <c r="J34" s="200"/>
      <c r="K34" s="200"/>
      <c r="L34" s="200"/>
      <c r="M34" s="200"/>
      <c r="N34" s="145"/>
    </row>
    <row r="35" spans="1:14" s="150" customFormat="1" ht="15" customHeight="1" x14ac:dyDescent="0.3">
      <c r="A35" s="198" t="s">
        <v>426</v>
      </c>
      <c r="B35" s="200"/>
      <c r="C35" s="200"/>
      <c r="D35" s="200"/>
      <c r="E35" s="200"/>
      <c r="F35" s="200"/>
      <c r="G35" s="200"/>
      <c r="H35" s="200"/>
      <c r="I35" s="200"/>
      <c r="J35" s="200"/>
      <c r="K35" s="200"/>
      <c r="L35" s="200"/>
      <c r="M35" s="200"/>
      <c r="N35" s="145"/>
    </row>
    <row r="36" spans="1:14" s="150" customFormat="1" ht="13.8" x14ac:dyDescent="0.3">
      <c r="A36" s="157" t="s">
        <v>487</v>
      </c>
    </row>
    <row r="37" spans="1:14" s="150" customFormat="1" ht="13.2" x14ac:dyDescent="0.3"/>
    <row r="38" spans="1:14" s="150" customFormat="1" ht="13.2" x14ac:dyDescent="0.3"/>
    <row r="39" spans="1:14" s="150" customFormat="1" ht="13.2" x14ac:dyDescent="0.3"/>
    <row r="40" spans="1:14" s="150" customFormat="1" ht="13.2" x14ac:dyDescent="0.3"/>
    <row r="41" spans="1:14" s="150" customFormat="1" ht="13.2" x14ac:dyDescent="0.3"/>
    <row r="42" spans="1:14" s="150" customFormat="1" ht="13.2" x14ac:dyDescent="0.3"/>
    <row r="43" spans="1:14" s="150" customFormat="1" ht="13.2" x14ac:dyDescent="0.3"/>
    <row r="44" spans="1:14" s="150" customFormat="1" ht="13.2" x14ac:dyDescent="0.3"/>
    <row r="45" spans="1:14" s="150" customFormat="1" ht="13.2" x14ac:dyDescent="0.3"/>
    <row r="46" spans="1:14" s="150" customFormat="1" ht="13.2" x14ac:dyDescent="0.3"/>
    <row r="47" spans="1:14" s="150" customFormat="1" ht="13.2" x14ac:dyDescent="0.3"/>
    <row r="48" spans="1:14" s="150" customFormat="1" ht="13.2" x14ac:dyDescent="0.3"/>
    <row r="49" s="150" customFormat="1" ht="13.2" x14ac:dyDescent="0.3"/>
    <row r="50" s="150" customFormat="1" ht="13.2" x14ac:dyDescent="0.3"/>
    <row r="51" s="150" customFormat="1" ht="13.2" x14ac:dyDescent="0.3"/>
    <row r="52" s="150" customFormat="1" ht="13.2" x14ac:dyDescent="0.3"/>
    <row r="53" s="150" customFormat="1" ht="13.2" x14ac:dyDescent="0.3"/>
    <row r="54" s="150" customFormat="1" ht="13.2" x14ac:dyDescent="0.3"/>
    <row r="55" s="150" customFormat="1" ht="13.2" x14ac:dyDescent="0.3"/>
    <row r="56" s="150" customFormat="1" ht="13.2" x14ac:dyDescent="0.3"/>
    <row r="57" s="150" customFormat="1" ht="13.2" x14ac:dyDescent="0.3"/>
    <row r="58" s="150" customFormat="1" ht="13.2" x14ac:dyDescent="0.3"/>
    <row r="59" s="150" customFormat="1" ht="13.2" x14ac:dyDescent="0.3"/>
    <row r="60" s="150" customFormat="1" ht="13.2" x14ac:dyDescent="0.3"/>
    <row r="61" s="150" customFormat="1" ht="13.2" x14ac:dyDescent="0.3"/>
    <row r="62" s="150" customFormat="1" ht="13.2" x14ac:dyDescent="0.3"/>
    <row r="63" s="150" customFormat="1" ht="13.2" x14ac:dyDescent="0.3"/>
    <row r="64" s="150" customFormat="1" ht="13.2" x14ac:dyDescent="0.3"/>
    <row r="65" s="150" customFormat="1" ht="13.2" x14ac:dyDescent="0.3"/>
    <row r="66" s="150" customFormat="1" ht="13.2" x14ac:dyDescent="0.3"/>
    <row r="67" s="150" customFormat="1" ht="13.2" x14ac:dyDescent="0.3"/>
    <row r="68" s="150" customFormat="1" ht="13.2" x14ac:dyDescent="0.3"/>
    <row r="69" s="150" customFormat="1" ht="13.2" x14ac:dyDescent="0.3"/>
    <row r="70" s="150" customFormat="1" ht="13.2" x14ac:dyDescent="0.3"/>
    <row r="71" s="150" customFormat="1" ht="13.2" x14ac:dyDescent="0.3"/>
    <row r="72" s="150" customFormat="1" ht="13.2" x14ac:dyDescent="0.3"/>
    <row r="73" s="150" customFormat="1" ht="13.2" x14ac:dyDescent="0.3"/>
    <row r="74" s="150" customFormat="1" ht="13.2" x14ac:dyDescent="0.3"/>
    <row r="75" s="150" customFormat="1" ht="13.2" x14ac:dyDescent="0.3"/>
    <row r="76" s="150" customFormat="1" ht="13.2" x14ac:dyDescent="0.3"/>
    <row r="77" s="150" customFormat="1" ht="13.2" x14ac:dyDescent="0.3"/>
    <row r="78" s="150" customFormat="1" ht="13.2" x14ac:dyDescent="0.3"/>
    <row r="79" s="150" customFormat="1" ht="13.2" x14ac:dyDescent="0.3"/>
    <row r="80" s="150" customFormat="1" ht="13.2" x14ac:dyDescent="0.3"/>
    <row r="81" s="150" customFormat="1" ht="13.2" x14ac:dyDescent="0.3"/>
    <row r="82" s="150" customFormat="1" ht="13.2" x14ac:dyDescent="0.3"/>
    <row r="83" s="150" customFormat="1" ht="13.2" x14ac:dyDescent="0.3"/>
    <row r="84" s="150" customFormat="1" ht="13.2" x14ac:dyDescent="0.3"/>
    <row r="85" s="150" customFormat="1" ht="13.2" x14ac:dyDescent="0.3"/>
    <row r="86" s="150" customFormat="1" ht="13.2" x14ac:dyDescent="0.3"/>
    <row r="87" s="150" customFormat="1" ht="13.2" x14ac:dyDescent="0.3"/>
    <row r="88" s="150" customFormat="1" ht="13.2" x14ac:dyDescent="0.3"/>
    <row r="89" s="150" customFormat="1" ht="13.2" x14ac:dyDescent="0.3"/>
    <row r="90" s="150" customFormat="1" ht="13.2" x14ac:dyDescent="0.3"/>
    <row r="91" s="150" customFormat="1" ht="13.2" x14ac:dyDescent="0.3"/>
    <row r="92" s="150" customFormat="1" ht="13.2" x14ac:dyDescent="0.3"/>
    <row r="93" s="150" customFormat="1" ht="13.2" x14ac:dyDescent="0.3"/>
    <row r="94" s="150" customFormat="1" ht="13.2" x14ac:dyDescent="0.3"/>
    <row r="95" s="150" customFormat="1" ht="13.2" x14ac:dyDescent="0.3"/>
    <row r="96" s="150" customFormat="1" ht="13.2" x14ac:dyDescent="0.3"/>
    <row r="97" s="150" customFormat="1" ht="13.2" x14ac:dyDescent="0.3"/>
    <row r="98" s="150" customFormat="1" ht="13.2" x14ac:dyDescent="0.3"/>
    <row r="99" s="150" customFormat="1" ht="13.2" x14ac:dyDescent="0.3"/>
  </sheetData>
  <mergeCells count="35">
    <mergeCell ref="AF1:AG1"/>
    <mergeCell ref="AI5:AI7"/>
    <mergeCell ref="I6:I7"/>
    <mergeCell ref="J6:J7"/>
    <mergeCell ref="Z5:AA6"/>
    <mergeCell ref="AF5:AG6"/>
    <mergeCell ref="AH1:AI1"/>
    <mergeCell ref="AF2:AG2"/>
    <mergeCell ref="AH2:AI2"/>
    <mergeCell ref="A3:AI3"/>
    <mergeCell ref="A5:A7"/>
    <mergeCell ref="B5:B7"/>
    <mergeCell ref="E5:E7"/>
    <mergeCell ref="U5:V6"/>
    <mergeCell ref="W5:X6"/>
    <mergeCell ref="AB5:AC6"/>
    <mergeCell ref="B2:C2"/>
    <mergeCell ref="C5:D5"/>
    <mergeCell ref="L5:M6"/>
    <mergeCell ref="A34:M34"/>
    <mergeCell ref="F5:K5"/>
    <mergeCell ref="K6:K7"/>
    <mergeCell ref="A35:M35"/>
    <mergeCell ref="AH5:AH7"/>
    <mergeCell ref="N5:O6"/>
    <mergeCell ref="P5:P7"/>
    <mergeCell ref="Q5:R6"/>
    <mergeCell ref="S5:T6"/>
    <mergeCell ref="Y5:Y7"/>
    <mergeCell ref="AD5:AE6"/>
    <mergeCell ref="C6:C7"/>
    <mergeCell ref="D6:D7"/>
    <mergeCell ref="F6:F7"/>
    <mergeCell ref="G6:G7"/>
    <mergeCell ref="H6:H7"/>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ignoredErrors>
    <ignoredError sqref="D8"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99"/>
  <sheetViews>
    <sheetView showGridLines="0" zoomScale="85" zoomScaleNormal="85" zoomScaleSheetLayoutView="100" workbookViewId="0">
      <pane xSplit="1" ySplit="7" topLeftCell="B8" activePane="bottomRight" state="frozen"/>
      <selection pane="topRight"/>
      <selection pane="bottomLeft"/>
      <selection pane="bottomRight" activeCell="B8" sqref="B8"/>
    </sheetView>
  </sheetViews>
  <sheetFormatPr defaultColWidth="9" defaultRowHeight="16.2" x14ac:dyDescent="0.3"/>
  <cols>
    <col min="1" max="2" width="10.6640625" style="13" customWidth="1"/>
    <col min="3" max="4" width="8.6640625" style="13" customWidth="1"/>
    <col min="5" max="5" width="10.6640625" style="13" customWidth="1"/>
    <col min="6" max="11" width="7.10937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16384" width="9" style="13"/>
  </cols>
  <sheetData>
    <row r="1" spans="1:35" x14ac:dyDescent="0.3">
      <c r="A1" s="11" t="s">
        <v>0</v>
      </c>
      <c r="B1" s="12"/>
      <c r="E1" s="14"/>
      <c r="F1" s="14"/>
      <c r="G1" s="14"/>
      <c r="H1" s="14"/>
      <c r="I1" s="14"/>
      <c r="J1" s="14"/>
      <c r="K1" s="14"/>
      <c r="L1" s="14"/>
      <c r="AF1" s="191" t="s">
        <v>399</v>
      </c>
      <c r="AG1" s="211"/>
      <c r="AH1" s="212" t="s">
        <v>282</v>
      </c>
      <c r="AI1" s="213"/>
    </row>
    <row r="2" spans="1:35" x14ac:dyDescent="0.3">
      <c r="A2" s="11" t="s">
        <v>3</v>
      </c>
      <c r="B2" s="15" t="s">
        <v>250</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382</v>
      </c>
      <c r="AI2" s="215"/>
    </row>
    <row r="3" spans="1:35" ht="42.75" customHeight="1" x14ac:dyDescent="0.3">
      <c r="A3" s="216" t="s">
        <v>598</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9"/>
      <c r="C4" s="19"/>
      <c r="D4" s="19"/>
      <c r="E4" s="19"/>
      <c r="F4" s="19"/>
      <c r="G4" s="19"/>
      <c r="H4" s="19"/>
      <c r="I4" s="19"/>
      <c r="J4" s="19"/>
      <c r="K4" s="19"/>
      <c r="L4" s="19"/>
      <c r="M4" s="19"/>
      <c r="N4" s="19"/>
      <c r="O4" s="19"/>
      <c r="Q4" s="39" t="s">
        <v>590</v>
      </c>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51</v>
      </c>
      <c r="B5" s="188" t="s">
        <v>427</v>
      </c>
      <c r="C5" s="191" t="s">
        <v>428</v>
      </c>
      <c r="D5" s="192"/>
      <c r="E5" s="188" t="s">
        <v>429</v>
      </c>
      <c r="F5" s="191" t="s">
        <v>430</v>
      </c>
      <c r="G5" s="228"/>
      <c r="H5" s="228"/>
      <c r="I5" s="228"/>
      <c r="J5" s="228"/>
      <c r="K5" s="192"/>
      <c r="L5" s="193" t="s">
        <v>431</v>
      </c>
      <c r="M5" s="194"/>
      <c r="N5" s="193" t="s">
        <v>432</v>
      </c>
      <c r="O5" s="194"/>
      <c r="P5" s="188" t="s">
        <v>433</v>
      </c>
      <c r="Q5" s="204" t="s">
        <v>381</v>
      </c>
      <c r="R5" s="194"/>
      <c r="S5" s="204" t="s">
        <v>389</v>
      </c>
      <c r="T5" s="194"/>
      <c r="U5" s="193" t="s">
        <v>434</v>
      </c>
      <c r="V5" s="194"/>
      <c r="W5" s="204" t="s">
        <v>390</v>
      </c>
      <c r="X5" s="194"/>
      <c r="Y5" s="201" t="s">
        <v>387</v>
      </c>
      <c r="Z5" s="204" t="s">
        <v>388</v>
      </c>
      <c r="AA5" s="194"/>
      <c r="AB5" s="193" t="s">
        <v>435</v>
      </c>
      <c r="AC5" s="194"/>
      <c r="AD5" s="193" t="s">
        <v>436</v>
      </c>
      <c r="AE5" s="194"/>
      <c r="AF5" s="193" t="s">
        <v>437</v>
      </c>
      <c r="AG5" s="194"/>
      <c r="AH5" s="188" t="s">
        <v>438</v>
      </c>
      <c r="AI5" s="193" t="s">
        <v>439</v>
      </c>
    </row>
    <row r="6" spans="1:35" s="24" customFormat="1" ht="30.75" customHeight="1" x14ac:dyDescent="0.3">
      <c r="A6" s="217"/>
      <c r="B6" s="189"/>
      <c r="C6" s="188" t="s">
        <v>440</v>
      </c>
      <c r="D6" s="188" t="s">
        <v>441</v>
      </c>
      <c r="E6" s="189"/>
      <c r="F6" s="224" t="s">
        <v>442</v>
      </c>
      <c r="G6" s="224" t="s">
        <v>443</v>
      </c>
      <c r="H6" s="224" t="s">
        <v>444</v>
      </c>
      <c r="I6" s="224" t="s">
        <v>445</v>
      </c>
      <c r="J6" s="224" t="s">
        <v>446</v>
      </c>
      <c r="K6" s="224" t="s">
        <v>447</v>
      </c>
      <c r="L6" s="197"/>
      <c r="M6" s="222"/>
      <c r="N6" s="197"/>
      <c r="O6" s="222"/>
      <c r="P6" s="189"/>
      <c r="Q6" s="195"/>
      <c r="R6" s="196"/>
      <c r="S6" s="197"/>
      <c r="T6" s="222"/>
      <c r="U6" s="197"/>
      <c r="V6" s="222"/>
      <c r="W6" s="197"/>
      <c r="X6" s="222"/>
      <c r="Y6" s="189"/>
      <c r="Z6" s="197"/>
      <c r="AA6" s="222"/>
      <c r="AB6" s="195"/>
      <c r="AC6" s="196"/>
      <c r="AD6" s="195"/>
      <c r="AE6" s="196"/>
      <c r="AF6" s="195"/>
      <c r="AG6" s="196"/>
      <c r="AH6" s="189"/>
      <c r="AI6" s="197"/>
    </row>
    <row r="7" spans="1:35" s="24" customFormat="1" ht="24.75" customHeight="1" x14ac:dyDescent="0.3">
      <c r="A7" s="218"/>
      <c r="B7" s="190"/>
      <c r="C7" s="190"/>
      <c r="D7" s="190"/>
      <c r="E7" s="190"/>
      <c r="F7" s="225"/>
      <c r="G7" s="225"/>
      <c r="H7" s="225"/>
      <c r="I7" s="225"/>
      <c r="J7" s="225"/>
      <c r="K7" s="225"/>
      <c r="L7" s="141" t="s">
        <v>448</v>
      </c>
      <c r="M7" s="142" t="s">
        <v>449</v>
      </c>
      <c r="N7" s="141" t="s">
        <v>448</v>
      </c>
      <c r="O7" s="142" t="s">
        <v>449</v>
      </c>
      <c r="P7" s="190"/>
      <c r="Q7" s="142" t="s">
        <v>448</v>
      </c>
      <c r="R7" s="142" t="s">
        <v>449</v>
      </c>
      <c r="S7" s="141" t="s">
        <v>448</v>
      </c>
      <c r="T7" s="142" t="s">
        <v>449</v>
      </c>
      <c r="U7" s="141" t="s">
        <v>448</v>
      </c>
      <c r="V7" s="142" t="s">
        <v>449</v>
      </c>
      <c r="W7" s="141" t="s">
        <v>448</v>
      </c>
      <c r="X7" s="142" t="s">
        <v>449</v>
      </c>
      <c r="Y7" s="190"/>
      <c r="Z7" s="141" t="s">
        <v>448</v>
      </c>
      <c r="AA7" s="142" t="s">
        <v>449</v>
      </c>
      <c r="AB7" s="143" t="s">
        <v>450</v>
      </c>
      <c r="AC7" s="143" t="s">
        <v>451</v>
      </c>
      <c r="AD7" s="143" t="s">
        <v>450</v>
      </c>
      <c r="AE7" s="143" t="s">
        <v>451</v>
      </c>
      <c r="AF7" s="143" t="s">
        <v>450</v>
      </c>
      <c r="AG7" s="143" t="s">
        <v>451</v>
      </c>
      <c r="AH7" s="190"/>
      <c r="AI7" s="195"/>
    </row>
    <row r="8" spans="1:35" s="24" customFormat="1" ht="20.100000000000001" customHeight="1" x14ac:dyDescent="0.3">
      <c r="A8" s="27" t="s">
        <v>452</v>
      </c>
      <c r="B8" s="7">
        <f>SUM(B9:B30)</f>
        <v>23588932</v>
      </c>
      <c r="C8" s="8">
        <f>SUM(C9:C30)</f>
        <v>139286</v>
      </c>
      <c r="D8" s="8">
        <f>SUM(F8:K8)</f>
        <v>140516</v>
      </c>
      <c r="E8" s="8">
        <f t="shared" ref="E8:AI8" si="0">SUM(E9:E30)</f>
        <v>114928</v>
      </c>
      <c r="F8" s="8">
        <f t="shared" si="0"/>
        <v>22080</v>
      </c>
      <c r="G8" s="8">
        <f t="shared" si="0"/>
        <v>19433</v>
      </c>
      <c r="H8" s="8">
        <f t="shared" si="0"/>
        <v>37779</v>
      </c>
      <c r="I8" s="8">
        <f t="shared" si="0"/>
        <v>60289</v>
      </c>
      <c r="J8" s="8">
        <f t="shared" si="0"/>
        <v>935</v>
      </c>
      <c r="K8" s="8">
        <f t="shared" si="0"/>
        <v>0</v>
      </c>
      <c r="L8" s="8">
        <f t="shared" si="0"/>
        <v>91</v>
      </c>
      <c r="M8" s="8">
        <f t="shared" si="0"/>
        <v>2916</v>
      </c>
      <c r="N8" s="8">
        <f t="shared" si="0"/>
        <v>3312</v>
      </c>
      <c r="O8" s="8">
        <f t="shared" si="0"/>
        <v>2786</v>
      </c>
      <c r="P8" s="8">
        <f t="shared" si="0"/>
        <v>799131</v>
      </c>
      <c r="Q8" s="8">
        <f t="shared" si="0"/>
        <v>623</v>
      </c>
      <c r="R8" s="8">
        <f t="shared" si="0"/>
        <v>543</v>
      </c>
      <c r="S8" s="8">
        <f t="shared" si="0"/>
        <v>1755</v>
      </c>
      <c r="T8" s="8">
        <f t="shared" si="0"/>
        <v>1255</v>
      </c>
      <c r="U8" s="8">
        <f t="shared" si="0"/>
        <v>188</v>
      </c>
      <c r="V8" s="8">
        <f t="shared" si="0"/>
        <v>302</v>
      </c>
      <c r="W8" s="8">
        <f t="shared" si="0"/>
        <v>409</v>
      </c>
      <c r="X8" s="8">
        <f t="shared" si="0"/>
        <v>493</v>
      </c>
      <c r="Y8" s="8">
        <f t="shared" si="0"/>
        <v>101</v>
      </c>
      <c r="Z8" s="8">
        <f t="shared" si="0"/>
        <v>642</v>
      </c>
      <c r="AA8" s="8">
        <f t="shared" si="0"/>
        <v>163</v>
      </c>
      <c r="AB8" s="8">
        <f t="shared" si="0"/>
        <v>348418</v>
      </c>
      <c r="AC8" s="8">
        <f t="shared" si="0"/>
        <v>4707</v>
      </c>
      <c r="AD8" s="8">
        <f t="shared" si="0"/>
        <v>10006</v>
      </c>
      <c r="AE8" s="8">
        <f t="shared" si="0"/>
        <v>1017</v>
      </c>
      <c r="AF8" s="8">
        <f t="shared" si="0"/>
        <v>31598</v>
      </c>
      <c r="AG8" s="8">
        <f t="shared" si="0"/>
        <v>748</v>
      </c>
      <c r="AH8" s="8">
        <f t="shared" si="0"/>
        <v>1034</v>
      </c>
      <c r="AI8" s="8">
        <f t="shared" si="0"/>
        <v>2154</v>
      </c>
    </row>
    <row r="9" spans="1:35" s="24" customFormat="1" ht="20.100000000000001" customHeight="1" x14ac:dyDescent="0.3">
      <c r="A9" s="29" t="s">
        <v>180</v>
      </c>
      <c r="B9" s="3">
        <v>3995717</v>
      </c>
      <c r="C9" s="2">
        <v>22370</v>
      </c>
      <c r="D9" s="1">
        <v>22725</v>
      </c>
      <c r="E9" s="2">
        <v>16165</v>
      </c>
      <c r="F9" s="2">
        <v>3169</v>
      </c>
      <c r="G9" s="2">
        <v>2925</v>
      </c>
      <c r="H9" s="2">
        <v>5508</v>
      </c>
      <c r="I9" s="2">
        <v>10801</v>
      </c>
      <c r="J9" s="2">
        <v>322</v>
      </c>
      <c r="K9" s="2">
        <v>0</v>
      </c>
      <c r="L9" s="2">
        <v>16</v>
      </c>
      <c r="M9" s="2">
        <v>417</v>
      </c>
      <c r="N9" s="2">
        <v>610</v>
      </c>
      <c r="O9" s="2">
        <v>551</v>
      </c>
      <c r="P9" s="2">
        <v>122158</v>
      </c>
      <c r="Q9" s="2">
        <v>205</v>
      </c>
      <c r="R9" s="2">
        <v>142</v>
      </c>
      <c r="S9" s="2">
        <v>91</v>
      </c>
      <c r="T9" s="2">
        <v>56</v>
      </c>
      <c r="U9" s="2">
        <v>88</v>
      </c>
      <c r="V9" s="2">
        <v>97</v>
      </c>
      <c r="W9" s="2">
        <v>42</v>
      </c>
      <c r="X9" s="2">
        <v>43</v>
      </c>
      <c r="Y9" s="2">
        <v>8</v>
      </c>
      <c r="Z9" s="2">
        <v>56</v>
      </c>
      <c r="AA9" s="2">
        <v>31</v>
      </c>
      <c r="AB9" s="2">
        <v>36414</v>
      </c>
      <c r="AC9" s="2">
        <v>433</v>
      </c>
      <c r="AD9" s="2">
        <v>876</v>
      </c>
      <c r="AE9" s="2">
        <v>48</v>
      </c>
      <c r="AF9" s="2">
        <v>4276</v>
      </c>
      <c r="AG9" s="2">
        <v>33</v>
      </c>
      <c r="AH9" s="2">
        <v>48</v>
      </c>
      <c r="AI9" s="2">
        <v>641</v>
      </c>
    </row>
    <row r="10" spans="1:35" s="24" customFormat="1" ht="20.100000000000001" customHeight="1" x14ac:dyDescent="0.3">
      <c r="A10" s="29" t="s">
        <v>181</v>
      </c>
      <c r="B10" s="3">
        <v>2668572</v>
      </c>
      <c r="C10" s="2">
        <v>18183</v>
      </c>
      <c r="D10" s="1">
        <v>17644</v>
      </c>
      <c r="E10" s="2">
        <v>15240</v>
      </c>
      <c r="F10" s="2">
        <v>1676</v>
      </c>
      <c r="G10" s="2">
        <v>1918</v>
      </c>
      <c r="H10" s="2">
        <v>8179</v>
      </c>
      <c r="I10" s="2">
        <v>5847</v>
      </c>
      <c r="J10" s="2">
        <v>24</v>
      </c>
      <c r="K10" s="2">
        <v>0</v>
      </c>
      <c r="L10" s="2">
        <v>11</v>
      </c>
      <c r="M10" s="2">
        <v>199</v>
      </c>
      <c r="N10" s="2">
        <v>595</v>
      </c>
      <c r="O10" s="2">
        <v>562</v>
      </c>
      <c r="P10" s="2">
        <v>107010</v>
      </c>
      <c r="Q10" s="2">
        <v>0</v>
      </c>
      <c r="R10" s="2">
        <v>0</v>
      </c>
      <c r="S10" s="2">
        <v>38</v>
      </c>
      <c r="T10" s="2">
        <v>43</v>
      </c>
      <c r="U10" s="2">
        <v>25</v>
      </c>
      <c r="V10" s="2">
        <v>116</v>
      </c>
      <c r="W10" s="2">
        <v>5</v>
      </c>
      <c r="X10" s="2">
        <v>89</v>
      </c>
      <c r="Y10" s="2">
        <v>9</v>
      </c>
      <c r="Z10" s="2">
        <v>109</v>
      </c>
      <c r="AA10" s="2">
        <v>25</v>
      </c>
      <c r="AB10" s="2">
        <v>80619</v>
      </c>
      <c r="AC10" s="2">
        <v>1183</v>
      </c>
      <c r="AD10" s="2">
        <v>437</v>
      </c>
      <c r="AE10" s="2">
        <v>57</v>
      </c>
      <c r="AF10" s="2">
        <v>835</v>
      </c>
      <c r="AG10" s="2">
        <v>90</v>
      </c>
      <c r="AH10" s="2">
        <v>175</v>
      </c>
      <c r="AI10" s="2">
        <v>181</v>
      </c>
    </row>
    <row r="11" spans="1:35" s="24" customFormat="1" ht="20.100000000000001" customHeight="1" x14ac:dyDescent="0.3">
      <c r="A11" s="29" t="s">
        <v>357</v>
      </c>
      <c r="B11" s="3">
        <v>2220872</v>
      </c>
      <c r="C11" s="2">
        <v>8758</v>
      </c>
      <c r="D11" s="1">
        <v>8448</v>
      </c>
      <c r="E11" s="2">
        <v>2968</v>
      </c>
      <c r="F11" s="2">
        <v>1899</v>
      </c>
      <c r="G11" s="2">
        <v>1332</v>
      </c>
      <c r="H11" s="2">
        <v>1886</v>
      </c>
      <c r="I11" s="2">
        <v>3327</v>
      </c>
      <c r="J11" s="2">
        <v>4</v>
      </c>
      <c r="K11" s="2">
        <v>0</v>
      </c>
      <c r="L11" s="2">
        <v>1</v>
      </c>
      <c r="M11" s="2">
        <v>187</v>
      </c>
      <c r="N11" s="2">
        <v>230</v>
      </c>
      <c r="O11" s="2">
        <v>183</v>
      </c>
      <c r="P11" s="2">
        <v>49941</v>
      </c>
      <c r="Q11" s="2">
        <v>0</v>
      </c>
      <c r="R11" s="2">
        <v>0</v>
      </c>
      <c r="S11" s="2">
        <v>0</v>
      </c>
      <c r="T11" s="2">
        <v>0</v>
      </c>
      <c r="U11" s="2">
        <v>0</v>
      </c>
      <c r="V11" s="2">
        <v>0</v>
      </c>
      <c r="W11" s="2">
        <v>0</v>
      </c>
      <c r="X11" s="2">
        <v>92</v>
      </c>
      <c r="Y11" s="2">
        <v>5</v>
      </c>
      <c r="Z11" s="2">
        <v>51</v>
      </c>
      <c r="AA11" s="2">
        <v>13</v>
      </c>
      <c r="AB11" s="2">
        <v>10341</v>
      </c>
      <c r="AC11" s="2">
        <v>97</v>
      </c>
      <c r="AD11" s="2">
        <v>363</v>
      </c>
      <c r="AE11" s="2">
        <v>5</v>
      </c>
      <c r="AF11" s="2">
        <v>1899</v>
      </c>
      <c r="AG11" s="2">
        <v>18</v>
      </c>
      <c r="AH11" s="2">
        <v>4</v>
      </c>
      <c r="AI11" s="2">
        <v>94</v>
      </c>
    </row>
    <row r="12" spans="1:35" s="24" customFormat="1" ht="20.100000000000001" customHeight="1" x14ac:dyDescent="0.3">
      <c r="A12" s="29" t="s">
        <v>182</v>
      </c>
      <c r="B12" s="3">
        <v>2803894</v>
      </c>
      <c r="C12" s="2">
        <v>11850</v>
      </c>
      <c r="D12" s="1">
        <v>13479</v>
      </c>
      <c r="E12" s="2">
        <v>12605</v>
      </c>
      <c r="F12" s="2">
        <v>2801</v>
      </c>
      <c r="G12" s="2">
        <v>2600</v>
      </c>
      <c r="H12" s="2">
        <v>3201</v>
      </c>
      <c r="I12" s="2">
        <v>4873</v>
      </c>
      <c r="J12" s="2">
        <v>4</v>
      </c>
      <c r="K12" s="2">
        <v>0</v>
      </c>
      <c r="L12" s="2">
        <v>2</v>
      </c>
      <c r="M12" s="2">
        <v>344</v>
      </c>
      <c r="N12" s="2">
        <v>17</v>
      </c>
      <c r="O12" s="2">
        <v>16</v>
      </c>
      <c r="P12" s="2">
        <v>81827</v>
      </c>
      <c r="Q12" s="2">
        <v>2</v>
      </c>
      <c r="R12" s="2">
        <v>0</v>
      </c>
      <c r="S12" s="2">
        <v>252</v>
      </c>
      <c r="T12" s="2">
        <v>189</v>
      </c>
      <c r="U12" s="2">
        <v>3</v>
      </c>
      <c r="V12" s="2">
        <v>2</v>
      </c>
      <c r="W12" s="2">
        <v>7</v>
      </c>
      <c r="X12" s="2">
        <v>7</v>
      </c>
      <c r="Y12" s="2">
        <v>15</v>
      </c>
      <c r="Z12" s="2">
        <v>48</v>
      </c>
      <c r="AA12" s="2">
        <v>15</v>
      </c>
      <c r="AB12" s="2">
        <v>11289</v>
      </c>
      <c r="AC12" s="2">
        <v>116</v>
      </c>
      <c r="AD12" s="2">
        <v>344</v>
      </c>
      <c r="AE12" s="2">
        <v>30</v>
      </c>
      <c r="AF12" s="2">
        <v>344</v>
      </c>
      <c r="AG12" s="2">
        <v>30</v>
      </c>
      <c r="AH12" s="2">
        <v>30</v>
      </c>
      <c r="AI12" s="2">
        <v>60</v>
      </c>
    </row>
    <row r="13" spans="1:35" s="24" customFormat="1" ht="20.100000000000001" customHeight="1" x14ac:dyDescent="0.3">
      <c r="A13" s="29" t="s">
        <v>183</v>
      </c>
      <c r="B13" s="3">
        <v>1883831</v>
      </c>
      <c r="C13" s="2">
        <v>10326</v>
      </c>
      <c r="D13" s="1">
        <v>10125</v>
      </c>
      <c r="E13" s="2">
        <v>10204</v>
      </c>
      <c r="F13" s="2">
        <v>1724</v>
      </c>
      <c r="G13" s="2">
        <v>1607</v>
      </c>
      <c r="H13" s="2">
        <v>2353</v>
      </c>
      <c r="I13" s="2">
        <v>4433</v>
      </c>
      <c r="J13" s="2">
        <v>8</v>
      </c>
      <c r="K13" s="2">
        <v>0</v>
      </c>
      <c r="L13" s="2">
        <v>9</v>
      </c>
      <c r="M13" s="2">
        <v>234</v>
      </c>
      <c r="N13" s="2">
        <v>514</v>
      </c>
      <c r="O13" s="2">
        <v>434</v>
      </c>
      <c r="P13" s="2">
        <v>62675</v>
      </c>
      <c r="Q13" s="2">
        <v>31</v>
      </c>
      <c r="R13" s="2">
        <v>18</v>
      </c>
      <c r="S13" s="2">
        <v>165</v>
      </c>
      <c r="T13" s="2">
        <v>124</v>
      </c>
      <c r="U13" s="2">
        <v>13</v>
      </c>
      <c r="V13" s="2">
        <v>10</v>
      </c>
      <c r="W13" s="2">
        <v>7</v>
      </c>
      <c r="X13" s="2">
        <v>4</v>
      </c>
      <c r="Y13" s="2">
        <v>7</v>
      </c>
      <c r="Z13" s="2">
        <v>44</v>
      </c>
      <c r="AA13" s="2">
        <v>17</v>
      </c>
      <c r="AB13" s="2">
        <v>8931</v>
      </c>
      <c r="AC13" s="2">
        <v>48</v>
      </c>
      <c r="AD13" s="2">
        <v>568</v>
      </c>
      <c r="AE13" s="2">
        <v>48</v>
      </c>
      <c r="AF13" s="2">
        <v>3137</v>
      </c>
      <c r="AG13" s="2">
        <v>58</v>
      </c>
      <c r="AH13" s="2">
        <v>344</v>
      </c>
      <c r="AI13" s="2">
        <v>222</v>
      </c>
    </row>
    <row r="14" spans="1:35" s="24" customFormat="1" ht="20.100000000000001" customHeight="1" x14ac:dyDescent="0.3">
      <c r="A14" s="29" t="s">
        <v>230</v>
      </c>
      <c r="B14" s="3">
        <v>2773533</v>
      </c>
      <c r="C14" s="2">
        <v>21353</v>
      </c>
      <c r="D14" s="1">
        <v>20935</v>
      </c>
      <c r="E14" s="2">
        <v>17155</v>
      </c>
      <c r="F14" s="2">
        <v>3022</v>
      </c>
      <c r="G14" s="2">
        <v>2519</v>
      </c>
      <c r="H14" s="2">
        <v>4402</v>
      </c>
      <c r="I14" s="2">
        <v>10981</v>
      </c>
      <c r="J14" s="2">
        <v>11</v>
      </c>
      <c r="K14" s="2">
        <v>0</v>
      </c>
      <c r="L14" s="2">
        <v>4</v>
      </c>
      <c r="M14" s="2">
        <v>238</v>
      </c>
      <c r="N14" s="2">
        <v>667</v>
      </c>
      <c r="O14" s="2">
        <v>525</v>
      </c>
      <c r="P14" s="2">
        <v>116761</v>
      </c>
      <c r="Q14" s="2">
        <v>0</v>
      </c>
      <c r="R14" s="2">
        <v>0</v>
      </c>
      <c r="S14" s="2">
        <v>259</v>
      </c>
      <c r="T14" s="2">
        <v>254</v>
      </c>
      <c r="U14" s="2">
        <v>15</v>
      </c>
      <c r="V14" s="2">
        <v>34</v>
      </c>
      <c r="W14" s="2">
        <v>10</v>
      </c>
      <c r="X14" s="2">
        <v>17</v>
      </c>
      <c r="Y14" s="2">
        <v>11</v>
      </c>
      <c r="Z14" s="2">
        <v>94</v>
      </c>
      <c r="AA14" s="2">
        <v>27</v>
      </c>
      <c r="AB14" s="2">
        <v>28602</v>
      </c>
      <c r="AC14" s="2">
        <v>455</v>
      </c>
      <c r="AD14" s="2">
        <v>369</v>
      </c>
      <c r="AE14" s="2">
        <v>166</v>
      </c>
      <c r="AF14" s="2">
        <v>797</v>
      </c>
      <c r="AG14" s="2">
        <v>73</v>
      </c>
      <c r="AH14" s="2">
        <v>100</v>
      </c>
      <c r="AI14" s="2">
        <v>384</v>
      </c>
    </row>
    <row r="15" spans="1:35" s="24" customFormat="1" ht="20.100000000000001" customHeight="1" x14ac:dyDescent="0.3">
      <c r="A15" s="29" t="s">
        <v>231</v>
      </c>
      <c r="B15" s="3">
        <v>455221</v>
      </c>
      <c r="C15" s="2">
        <v>4119</v>
      </c>
      <c r="D15" s="1">
        <v>4269</v>
      </c>
      <c r="E15" s="2">
        <v>4419</v>
      </c>
      <c r="F15" s="2">
        <v>497</v>
      </c>
      <c r="G15" s="2">
        <v>563</v>
      </c>
      <c r="H15" s="2">
        <v>1607</v>
      </c>
      <c r="I15" s="2">
        <v>1590</v>
      </c>
      <c r="J15" s="2">
        <v>12</v>
      </c>
      <c r="K15" s="2">
        <v>0</v>
      </c>
      <c r="L15" s="2">
        <v>1</v>
      </c>
      <c r="M15" s="2">
        <v>87</v>
      </c>
      <c r="N15" s="2">
        <v>11</v>
      </c>
      <c r="O15" s="2">
        <v>7</v>
      </c>
      <c r="P15" s="2">
        <v>21503</v>
      </c>
      <c r="Q15" s="2">
        <v>0</v>
      </c>
      <c r="R15" s="2">
        <v>0</v>
      </c>
      <c r="S15" s="2">
        <v>7</v>
      </c>
      <c r="T15" s="2">
        <v>2</v>
      </c>
      <c r="U15" s="2">
        <v>0</v>
      </c>
      <c r="V15" s="2">
        <v>2</v>
      </c>
      <c r="W15" s="2">
        <v>1</v>
      </c>
      <c r="X15" s="2">
        <v>1</v>
      </c>
      <c r="Y15" s="2">
        <v>4</v>
      </c>
      <c r="Z15" s="2">
        <v>9</v>
      </c>
      <c r="AA15" s="2">
        <v>3</v>
      </c>
      <c r="AB15" s="2">
        <v>59207</v>
      </c>
      <c r="AC15" s="2">
        <v>528</v>
      </c>
      <c r="AD15" s="2">
        <v>644</v>
      </c>
      <c r="AE15" s="2">
        <v>23</v>
      </c>
      <c r="AF15" s="2">
        <v>1153</v>
      </c>
      <c r="AG15" s="2">
        <v>30</v>
      </c>
      <c r="AH15" s="2">
        <v>12</v>
      </c>
      <c r="AI15" s="2">
        <v>21</v>
      </c>
    </row>
    <row r="16" spans="1:35" s="24" customFormat="1" ht="20.100000000000001" customHeight="1" x14ac:dyDescent="0.3">
      <c r="A16" s="29" t="s">
        <v>233</v>
      </c>
      <c r="B16" s="3">
        <v>557010</v>
      </c>
      <c r="C16" s="2">
        <v>2957</v>
      </c>
      <c r="D16" s="1">
        <v>2941</v>
      </c>
      <c r="E16" s="2">
        <v>2186</v>
      </c>
      <c r="F16" s="2">
        <v>486</v>
      </c>
      <c r="G16" s="2">
        <v>489</v>
      </c>
      <c r="H16" s="2">
        <v>654</v>
      </c>
      <c r="I16" s="2">
        <v>1302</v>
      </c>
      <c r="J16" s="2">
        <v>10</v>
      </c>
      <c r="K16" s="2">
        <v>0</v>
      </c>
      <c r="L16" s="2">
        <v>3</v>
      </c>
      <c r="M16" s="2">
        <v>102</v>
      </c>
      <c r="N16" s="2">
        <v>13</v>
      </c>
      <c r="O16" s="2">
        <v>3</v>
      </c>
      <c r="P16" s="2">
        <v>16766</v>
      </c>
      <c r="Q16" s="2">
        <v>4</v>
      </c>
      <c r="R16" s="2">
        <v>1</v>
      </c>
      <c r="S16" s="2">
        <v>105</v>
      </c>
      <c r="T16" s="2">
        <v>73</v>
      </c>
      <c r="U16" s="2">
        <v>1</v>
      </c>
      <c r="V16" s="2">
        <v>0</v>
      </c>
      <c r="W16" s="2">
        <v>0</v>
      </c>
      <c r="X16" s="2">
        <v>0</v>
      </c>
      <c r="Y16" s="2">
        <v>4</v>
      </c>
      <c r="Z16" s="2">
        <v>12</v>
      </c>
      <c r="AA16" s="2">
        <v>1</v>
      </c>
      <c r="AB16" s="2">
        <v>2927</v>
      </c>
      <c r="AC16" s="2">
        <v>32</v>
      </c>
      <c r="AD16" s="2">
        <v>215</v>
      </c>
      <c r="AE16" s="2">
        <v>4</v>
      </c>
      <c r="AF16" s="2">
        <v>2538</v>
      </c>
      <c r="AG16" s="2">
        <v>25</v>
      </c>
      <c r="AH16" s="2">
        <v>9</v>
      </c>
      <c r="AI16" s="2">
        <v>6</v>
      </c>
    </row>
    <row r="17" spans="1:35" s="24" customFormat="1" ht="20.100000000000001" customHeight="1" x14ac:dyDescent="0.3">
      <c r="A17" s="29" t="s">
        <v>234</v>
      </c>
      <c r="B17" s="3">
        <v>548863</v>
      </c>
      <c r="C17" s="2">
        <v>3481</v>
      </c>
      <c r="D17" s="1">
        <v>3584</v>
      </c>
      <c r="E17" s="2">
        <v>3123</v>
      </c>
      <c r="F17" s="2">
        <v>631</v>
      </c>
      <c r="G17" s="2">
        <v>496</v>
      </c>
      <c r="H17" s="2">
        <v>992</v>
      </c>
      <c r="I17" s="2">
        <v>1462</v>
      </c>
      <c r="J17" s="2">
        <v>3</v>
      </c>
      <c r="K17" s="2">
        <v>0</v>
      </c>
      <c r="L17" s="2">
        <v>1</v>
      </c>
      <c r="M17" s="2">
        <v>109</v>
      </c>
      <c r="N17" s="2">
        <v>162</v>
      </c>
      <c r="O17" s="2">
        <v>120</v>
      </c>
      <c r="P17" s="2">
        <v>19990</v>
      </c>
      <c r="Q17" s="2">
        <v>100</v>
      </c>
      <c r="R17" s="2">
        <v>81</v>
      </c>
      <c r="S17" s="2">
        <v>100</v>
      </c>
      <c r="T17" s="2">
        <v>81</v>
      </c>
      <c r="U17" s="2">
        <v>11</v>
      </c>
      <c r="V17" s="2">
        <v>8</v>
      </c>
      <c r="W17" s="2">
        <v>222</v>
      </c>
      <c r="X17" s="2">
        <v>172</v>
      </c>
      <c r="Y17" s="2">
        <v>2</v>
      </c>
      <c r="Z17" s="2">
        <v>13</v>
      </c>
      <c r="AA17" s="2">
        <v>3</v>
      </c>
      <c r="AB17" s="2">
        <v>2985</v>
      </c>
      <c r="AC17" s="2">
        <v>47</v>
      </c>
      <c r="AD17" s="2">
        <v>1700</v>
      </c>
      <c r="AE17" s="2">
        <v>89</v>
      </c>
      <c r="AF17" s="2">
        <v>2353</v>
      </c>
      <c r="AG17" s="2">
        <v>50</v>
      </c>
      <c r="AH17" s="2">
        <v>4</v>
      </c>
      <c r="AI17" s="2">
        <v>25</v>
      </c>
    </row>
    <row r="18" spans="1:35" s="24" customFormat="1" ht="20.100000000000001" customHeight="1" x14ac:dyDescent="0.3">
      <c r="A18" s="29" t="s">
        <v>235</v>
      </c>
      <c r="B18" s="3">
        <v>1277824</v>
      </c>
      <c r="C18" s="2">
        <v>7469</v>
      </c>
      <c r="D18" s="1">
        <v>7961</v>
      </c>
      <c r="E18" s="2">
        <v>4850</v>
      </c>
      <c r="F18" s="2">
        <v>1251</v>
      </c>
      <c r="G18" s="2">
        <v>1067</v>
      </c>
      <c r="H18" s="2">
        <v>2345</v>
      </c>
      <c r="I18" s="2">
        <v>2920</v>
      </c>
      <c r="J18" s="2">
        <v>378</v>
      </c>
      <c r="K18" s="2">
        <v>0</v>
      </c>
      <c r="L18" s="2">
        <v>0</v>
      </c>
      <c r="M18" s="2">
        <v>148</v>
      </c>
      <c r="N18" s="2">
        <v>151</v>
      </c>
      <c r="O18" s="2">
        <v>108</v>
      </c>
      <c r="P18" s="2">
        <v>38162</v>
      </c>
      <c r="Q18" s="2">
        <v>8</v>
      </c>
      <c r="R18" s="2">
        <v>5</v>
      </c>
      <c r="S18" s="2">
        <v>147</v>
      </c>
      <c r="T18" s="2">
        <v>77</v>
      </c>
      <c r="U18" s="2">
        <v>16</v>
      </c>
      <c r="V18" s="2">
        <v>17</v>
      </c>
      <c r="W18" s="2">
        <v>6</v>
      </c>
      <c r="X18" s="2">
        <v>0</v>
      </c>
      <c r="Y18" s="2">
        <v>5</v>
      </c>
      <c r="Z18" s="2">
        <v>36</v>
      </c>
      <c r="AA18" s="2">
        <v>5</v>
      </c>
      <c r="AB18" s="2">
        <v>14634</v>
      </c>
      <c r="AC18" s="2">
        <v>727</v>
      </c>
      <c r="AD18" s="2">
        <v>359</v>
      </c>
      <c r="AE18" s="2">
        <v>109</v>
      </c>
      <c r="AF18" s="2">
        <v>427</v>
      </c>
      <c r="AG18" s="2">
        <v>137</v>
      </c>
      <c r="AH18" s="2">
        <v>108</v>
      </c>
      <c r="AI18" s="2">
        <v>75</v>
      </c>
    </row>
    <row r="19" spans="1:35" s="24" customFormat="1" ht="20.100000000000001" customHeight="1" x14ac:dyDescent="0.3">
      <c r="A19" s="29" t="s">
        <v>236</v>
      </c>
      <c r="B19" s="3">
        <v>497031</v>
      </c>
      <c r="C19" s="2">
        <v>3810</v>
      </c>
      <c r="D19" s="1">
        <v>3560</v>
      </c>
      <c r="E19" s="2">
        <v>3402</v>
      </c>
      <c r="F19" s="2">
        <v>521</v>
      </c>
      <c r="G19" s="2">
        <v>498</v>
      </c>
      <c r="H19" s="2">
        <v>898</v>
      </c>
      <c r="I19" s="2">
        <v>1643</v>
      </c>
      <c r="J19" s="2">
        <v>0</v>
      </c>
      <c r="K19" s="2">
        <v>0</v>
      </c>
      <c r="L19" s="2">
        <v>17</v>
      </c>
      <c r="M19" s="2">
        <v>112</v>
      </c>
      <c r="N19" s="2">
        <v>17</v>
      </c>
      <c r="O19" s="2">
        <v>3</v>
      </c>
      <c r="P19" s="2">
        <v>19341</v>
      </c>
      <c r="Q19" s="2">
        <v>0</v>
      </c>
      <c r="R19" s="2">
        <v>0</v>
      </c>
      <c r="S19" s="2">
        <v>101</v>
      </c>
      <c r="T19" s="2">
        <v>63</v>
      </c>
      <c r="U19" s="2">
        <v>2</v>
      </c>
      <c r="V19" s="2">
        <v>1</v>
      </c>
      <c r="W19" s="2">
        <v>0</v>
      </c>
      <c r="X19" s="2">
        <v>1</v>
      </c>
      <c r="Y19" s="2">
        <v>3</v>
      </c>
      <c r="Z19" s="2">
        <v>25</v>
      </c>
      <c r="AA19" s="2">
        <v>9</v>
      </c>
      <c r="AB19" s="2">
        <v>3065</v>
      </c>
      <c r="AC19" s="2">
        <v>40</v>
      </c>
      <c r="AD19" s="2">
        <v>117</v>
      </c>
      <c r="AE19" s="2">
        <v>16</v>
      </c>
      <c r="AF19" s="2">
        <v>2481</v>
      </c>
      <c r="AG19" s="2">
        <v>34</v>
      </c>
      <c r="AH19" s="2">
        <v>46</v>
      </c>
      <c r="AI19" s="2">
        <v>166</v>
      </c>
    </row>
    <row r="20" spans="1:35" s="24" customFormat="1" ht="20.100000000000001" customHeight="1" x14ac:dyDescent="0.3">
      <c r="A20" s="29" t="s">
        <v>237</v>
      </c>
      <c r="B20" s="3">
        <v>686022</v>
      </c>
      <c r="C20" s="2">
        <v>3314</v>
      </c>
      <c r="D20" s="1">
        <v>2902</v>
      </c>
      <c r="E20" s="2">
        <v>2820</v>
      </c>
      <c r="F20" s="2">
        <v>787</v>
      </c>
      <c r="G20" s="2">
        <v>528</v>
      </c>
      <c r="H20" s="2">
        <v>794</v>
      </c>
      <c r="I20" s="2">
        <v>793</v>
      </c>
      <c r="J20" s="2">
        <v>0</v>
      </c>
      <c r="K20" s="2">
        <v>0</v>
      </c>
      <c r="L20" s="2">
        <v>1</v>
      </c>
      <c r="M20" s="2">
        <v>125</v>
      </c>
      <c r="N20" s="2">
        <v>48</v>
      </c>
      <c r="O20" s="2">
        <v>31</v>
      </c>
      <c r="P20" s="2">
        <v>31186</v>
      </c>
      <c r="Q20" s="2">
        <v>3</v>
      </c>
      <c r="R20" s="2">
        <v>2</v>
      </c>
      <c r="S20" s="2">
        <v>148</v>
      </c>
      <c r="T20" s="2">
        <v>77</v>
      </c>
      <c r="U20" s="2">
        <v>2</v>
      </c>
      <c r="V20" s="2">
        <v>1</v>
      </c>
      <c r="W20" s="2">
        <v>25</v>
      </c>
      <c r="X20" s="2">
        <v>25</v>
      </c>
      <c r="Y20" s="2">
        <v>3</v>
      </c>
      <c r="Z20" s="2">
        <v>11</v>
      </c>
      <c r="AA20" s="2">
        <v>4</v>
      </c>
      <c r="AB20" s="2">
        <v>15510</v>
      </c>
      <c r="AC20" s="2">
        <v>391</v>
      </c>
      <c r="AD20" s="2">
        <v>315</v>
      </c>
      <c r="AE20" s="2">
        <v>297</v>
      </c>
      <c r="AF20" s="2">
        <v>1138</v>
      </c>
      <c r="AG20" s="2">
        <v>45</v>
      </c>
      <c r="AH20" s="2">
        <v>39</v>
      </c>
      <c r="AI20" s="2">
        <v>10</v>
      </c>
    </row>
    <row r="21" spans="1:35" s="24" customFormat="1" ht="20.100000000000001" customHeight="1" x14ac:dyDescent="0.3">
      <c r="A21" s="29" t="s">
        <v>238</v>
      </c>
      <c r="B21" s="3">
        <v>507068</v>
      </c>
      <c r="C21" s="2">
        <v>4104</v>
      </c>
      <c r="D21" s="1">
        <v>4153</v>
      </c>
      <c r="E21" s="2">
        <v>3455</v>
      </c>
      <c r="F21" s="2">
        <v>418</v>
      </c>
      <c r="G21" s="2">
        <v>474</v>
      </c>
      <c r="H21" s="2">
        <v>991</v>
      </c>
      <c r="I21" s="2">
        <v>2189</v>
      </c>
      <c r="J21" s="2">
        <v>81</v>
      </c>
      <c r="K21" s="2">
        <v>0</v>
      </c>
      <c r="L21" s="2">
        <v>9</v>
      </c>
      <c r="M21" s="2">
        <v>100</v>
      </c>
      <c r="N21" s="2">
        <v>11</v>
      </c>
      <c r="O21" s="2">
        <v>8</v>
      </c>
      <c r="P21" s="2">
        <v>21030</v>
      </c>
      <c r="Q21" s="2">
        <v>0</v>
      </c>
      <c r="R21" s="2">
        <v>4</v>
      </c>
      <c r="S21" s="2">
        <v>91</v>
      </c>
      <c r="T21" s="2">
        <v>41</v>
      </c>
      <c r="U21" s="2">
        <v>5</v>
      </c>
      <c r="V21" s="2">
        <v>8</v>
      </c>
      <c r="W21" s="2">
        <v>1</v>
      </c>
      <c r="X21" s="2">
        <v>0</v>
      </c>
      <c r="Y21" s="2">
        <v>3</v>
      </c>
      <c r="Z21" s="2">
        <v>14</v>
      </c>
      <c r="AA21" s="2">
        <v>3</v>
      </c>
      <c r="AB21" s="2">
        <v>10889</v>
      </c>
      <c r="AC21" s="2">
        <v>151</v>
      </c>
      <c r="AD21" s="2">
        <v>120</v>
      </c>
      <c r="AE21" s="2">
        <v>2</v>
      </c>
      <c r="AF21" s="2">
        <v>2833</v>
      </c>
      <c r="AG21" s="2">
        <v>20</v>
      </c>
      <c r="AH21" s="2">
        <v>4</v>
      </c>
      <c r="AI21" s="2">
        <v>14</v>
      </c>
    </row>
    <row r="22" spans="1:35" s="24" customFormat="1" ht="20.100000000000001" customHeight="1" x14ac:dyDescent="0.3">
      <c r="A22" s="29" t="s">
        <v>239</v>
      </c>
      <c r="B22" s="3">
        <v>825406</v>
      </c>
      <c r="C22" s="2">
        <v>5892</v>
      </c>
      <c r="D22" s="1">
        <v>6361</v>
      </c>
      <c r="E22" s="2">
        <v>5664</v>
      </c>
      <c r="F22" s="2">
        <v>1561</v>
      </c>
      <c r="G22" s="2">
        <v>873</v>
      </c>
      <c r="H22" s="2">
        <v>1115</v>
      </c>
      <c r="I22" s="2">
        <v>2759</v>
      </c>
      <c r="J22" s="2">
        <v>53</v>
      </c>
      <c r="K22" s="2">
        <v>0</v>
      </c>
      <c r="L22" s="2">
        <v>2</v>
      </c>
      <c r="M22" s="2">
        <v>237</v>
      </c>
      <c r="N22" s="2">
        <v>72</v>
      </c>
      <c r="O22" s="2">
        <v>48</v>
      </c>
      <c r="P22" s="2">
        <v>32191</v>
      </c>
      <c r="Q22" s="2">
        <v>0</v>
      </c>
      <c r="R22" s="2">
        <v>4</v>
      </c>
      <c r="S22" s="2">
        <v>112</v>
      </c>
      <c r="T22" s="2">
        <v>71</v>
      </c>
      <c r="U22" s="2">
        <v>5</v>
      </c>
      <c r="V22" s="2">
        <v>4</v>
      </c>
      <c r="W22" s="2">
        <v>63</v>
      </c>
      <c r="X22" s="2">
        <v>36</v>
      </c>
      <c r="Y22" s="2">
        <v>4</v>
      </c>
      <c r="Z22" s="2">
        <v>24</v>
      </c>
      <c r="AA22" s="2">
        <v>1</v>
      </c>
      <c r="AB22" s="2">
        <v>789</v>
      </c>
      <c r="AC22" s="2">
        <v>15</v>
      </c>
      <c r="AD22" s="2">
        <v>1802</v>
      </c>
      <c r="AE22" s="2">
        <v>7</v>
      </c>
      <c r="AF22" s="2">
        <v>328</v>
      </c>
      <c r="AG22" s="2">
        <v>4</v>
      </c>
      <c r="AH22" s="2">
        <v>6</v>
      </c>
      <c r="AI22" s="2">
        <v>17</v>
      </c>
    </row>
    <row r="23" spans="1:35" s="24" customFormat="1" ht="20.100000000000001" customHeight="1" x14ac:dyDescent="0.3">
      <c r="A23" s="29" t="s">
        <v>194</v>
      </c>
      <c r="B23" s="3">
        <v>218919</v>
      </c>
      <c r="C23" s="2">
        <v>1942</v>
      </c>
      <c r="D23" s="1">
        <v>1932</v>
      </c>
      <c r="E23" s="2">
        <v>1572</v>
      </c>
      <c r="F23" s="2">
        <v>341</v>
      </c>
      <c r="G23" s="2">
        <v>305</v>
      </c>
      <c r="H23" s="2">
        <v>355</v>
      </c>
      <c r="I23" s="2">
        <v>927</v>
      </c>
      <c r="J23" s="2">
        <v>4</v>
      </c>
      <c r="K23" s="2">
        <v>0</v>
      </c>
      <c r="L23" s="2">
        <v>5</v>
      </c>
      <c r="M23" s="2">
        <v>64</v>
      </c>
      <c r="N23" s="2">
        <v>16</v>
      </c>
      <c r="O23" s="2">
        <v>23</v>
      </c>
      <c r="P23" s="2">
        <v>12942</v>
      </c>
      <c r="Q23" s="2">
        <v>2</v>
      </c>
      <c r="R23" s="2">
        <v>2</v>
      </c>
      <c r="S23" s="2">
        <v>75</v>
      </c>
      <c r="T23" s="2">
        <v>42</v>
      </c>
      <c r="U23" s="2">
        <v>0</v>
      </c>
      <c r="V23" s="2">
        <v>0</v>
      </c>
      <c r="W23" s="2">
        <v>0</v>
      </c>
      <c r="X23" s="2">
        <v>0</v>
      </c>
      <c r="Y23" s="2">
        <v>2</v>
      </c>
      <c r="Z23" s="2">
        <v>7</v>
      </c>
      <c r="AA23" s="2">
        <v>0</v>
      </c>
      <c r="AB23" s="2">
        <v>5574</v>
      </c>
      <c r="AC23" s="2">
        <v>124</v>
      </c>
      <c r="AD23" s="2">
        <v>597</v>
      </c>
      <c r="AE23" s="2">
        <v>41</v>
      </c>
      <c r="AF23" s="2">
        <v>560</v>
      </c>
      <c r="AG23" s="2">
        <v>16</v>
      </c>
      <c r="AH23" s="2">
        <v>42</v>
      </c>
      <c r="AI23" s="2">
        <v>129</v>
      </c>
    </row>
    <row r="24" spans="1:35" s="24" customFormat="1" ht="20.100000000000001" customHeight="1" x14ac:dyDescent="0.3">
      <c r="A24" s="29" t="s">
        <v>241</v>
      </c>
      <c r="B24" s="3">
        <v>327968</v>
      </c>
      <c r="C24" s="2">
        <v>3042</v>
      </c>
      <c r="D24" s="1">
        <v>3176</v>
      </c>
      <c r="E24" s="2">
        <v>3660</v>
      </c>
      <c r="F24" s="2">
        <v>509</v>
      </c>
      <c r="G24" s="2">
        <v>429</v>
      </c>
      <c r="H24" s="2">
        <v>663</v>
      </c>
      <c r="I24" s="2">
        <v>1574</v>
      </c>
      <c r="J24" s="2">
        <v>1</v>
      </c>
      <c r="K24" s="2">
        <v>0</v>
      </c>
      <c r="L24" s="2">
        <v>2</v>
      </c>
      <c r="M24" s="2">
        <v>84</v>
      </c>
      <c r="N24" s="2">
        <v>49</v>
      </c>
      <c r="O24" s="2">
        <v>57</v>
      </c>
      <c r="P24" s="2">
        <v>16306</v>
      </c>
      <c r="Q24" s="2">
        <v>0</v>
      </c>
      <c r="R24" s="2">
        <v>0</v>
      </c>
      <c r="S24" s="2">
        <v>25</v>
      </c>
      <c r="T24" s="2">
        <v>9</v>
      </c>
      <c r="U24" s="2">
        <v>1</v>
      </c>
      <c r="V24" s="2">
        <v>0</v>
      </c>
      <c r="W24" s="2">
        <v>9</v>
      </c>
      <c r="X24" s="2">
        <v>3</v>
      </c>
      <c r="Y24" s="2">
        <v>6</v>
      </c>
      <c r="Z24" s="2">
        <v>46</v>
      </c>
      <c r="AA24" s="2">
        <v>3</v>
      </c>
      <c r="AB24" s="2">
        <v>4974</v>
      </c>
      <c r="AC24" s="2">
        <v>95</v>
      </c>
      <c r="AD24" s="2">
        <v>153</v>
      </c>
      <c r="AE24" s="2">
        <v>4</v>
      </c>
      <c r="AF24" s="2">
        <v>1971</v>
      </c>
      <c r="AG24" s="2">
        <v>26</v>
      </c>
      <c r="AH24" s="2">
        <v>31</v>
      </c>
      <c r="AI24" s="2">
        <v>38</v>
      </c>
    </row>
    <row r="25" spans="1:35" s="24" customFormat="1" ht="20.100000000000001" customHeight="1" x14ac:dyDescent="0.3">
      <c r="A25" s="29" t="s">
        <v>242</v>
      </c>
      <c r="B25" s="3">
        <v>104440</v>
      </c>
      <c r="C25" s="2">
        <v>605</v>
      </c>
      <c r="D25" s="1">
        <v>618</v>
      </c>
      <c r="E25" s="2">
        <v>640</v>
      </c>
      <c r="F25" s="2">
        <v>83</v>
      </c>
      <c r="G25" s="2">
        <v>75</v>
      </c>
      <c r="H25" s="2">
        <v>268</v>
      </c>
      <c r="I25" s="2">
        <v>191</v>
      </c>
      <c r="J25" s="2">
        <v>1</v>
      </c>
      <c r="K25" s="2">
        <v>0</v>
      </c>
      <c r="L25" s="2">
        <v>1</v>
      </c>
      <c r="M25" s="2">
        <v>51</v>
      </c>
      <c r="N25" s="2">
        <v>13</v>
      </c>
      <c r="O25" s="2">
        <v>8</v>
      </c>
      <c r="P25" s="2">
        <v>3359</v>
      </c>
      <c r="Q25" s="2">
        <v>3</v>
      </c>
      <c r="R25" s="2">
        <v>1</v>
      </c>
      <c r="S25" s="2">
        <v>15</v>
      </c>
      <c r="T25" s="2">
        <v>8</v>
      </c>
      <c r="U25" s="2">
        <v>1</v>
      </c>
      <c r="V25" s="2">
        <v>0</v>
      </c>
      <c r="W25" s="2">
        <v>0</v>
      </c>
      <c r="X25" s="2">
        <v>0</v>
      </c>
      <c r="Y25" s="2">
        <v>1</v>
      </c>
      <c r="Z25" s="2">
        <v>3</v>
      </c>
      <c r="AA25" s="2">
        <v>0</v>
      </c>
      <c r="AB25" s="2">
        <v>2563</v>
      </c>
      <c r="AC25" s="2">
        <v>69</v>
      </c>
      <c r="AD25" s="2">
        <v>197</v>
      </c>
      <c r="AE25" s="2">
        <v>6</v>
      </c>
      <c r="AF25" s="2">
        <v>867</v>
      </c>
      <c r="AG25" s="2">
        <v>14</v>
      </c>
      <c r="AH25" s="2">
        <v>3</v>
      </c>
      <c r="AI25" s="2">
        <v>1</v>
      </c>
    </row>
    <row r="26" spans="1:35" s="24" customFormat="1" ht="20.100000000000001" customHeight="1" x14ac:dyDescent="0.3">
      <c r="A26" s="29" t="s">
        <v>243</v>
      </c>
      <c r="B26" s="3">
        <v>370155</v>
      </c>
      <c r="C26" s="2">
        <v>3020</v>
      </c>
      <c r="D26" s="1">
        <v>3119</v>
      </c>
      <c r="E26" s="2">
        <v>2668</v>
      </c>
      <c r="F26" s="2">
        <v>332</v>
      </c>
      <c r="G26" s="2">
        <v>431</v>
      </c>
      <c r="H26" s="2">
        <v>925</v>
      </c>
      <c r="I26" s="2">
        <v>1417</v>
      </c>
      <c r="J26" s="2">
        <v>14</v>
      </c>
      <c r="K26" s="2">
        <v>0</v>
      </c>
      <c r="L26" s="2">
        <v>1</v>
      </c>
      <c r="M26" s="2">
        <v>36</v>
      </c>
      <c r="N26" s="2">
        <v>59</v>
      </c>
      <c r="O26" s="2">
        <v>54</v>
      </c>
      <c r="P26" s="2">
        <v>13869</v>
      </c>
      <c r="Q26" s="2">
        <v>3</v>
      </c>
      <c r="R26" s="2">
        <v>4</v>
      </c>
      <c r="S26" s="2">
        <v>10</v>
      </c>
      <c r="T26" s="2">
        <v>15</v>
      </c>
      <c r="U26" s="2">
        <v>0</v>
      </c>
      <c r="V26" s="2">
        <v>0</v>
      </c>
      <c r="W26" s="2">
        <v>0</v>
      </c>
      <c r="X26" s="2">
        <v>0</v>
      </c>
      <c r="Y26" s="2">
        <v>3</v>
      </c>
      <c r="Z26" s="2">
        <v>11</v>
      </c>
      <c r="AA26" s="2">
        <v>3</v>
      </c>
      <c r="AB26" s="2">
        <v>9435</v>
      </c>
      <c r="AC26" s="2">
        <v>7</v>
      </c>
      <c r="AD26" s="2">
        <v>398</v>
      </c>
      <c r="AE26" s="2">
        <v>17</v>
      </c>
      <c r="AF26" s="2">
        <v>1408</v>
      </c>
      <c r="AG26" s="2">
        <v>16</v>
      </c>
      <c r="AH26" s="2">
        <v>3</v>
      </c>
      <c r="AI26" s="2">
        <v>9</v>
      </c>
    </row>
    <row r="27" spans="1:35" s="24" customFormat="1" ht="20.100000000000001" customHeight="1" x14ac:dyDescent="0.3">
      <c r="A27" s="29" t="s">
        <v>244</v>
      </c>
      <c r="B27" s="3">
        <v>445635</v>
      </c>
      <c r="C27" s="2">
        <v>876</v>
      </c>
      <c r="D27" s="1">
        <v>853</v>
      </c>
      <c r="E27" s="2">
        <v>610</v>
      </c>
      <c r="F27" s="2">
        <v>156</v>
      </c>
      <c r="G27" s="2">
        <v>110</v>
      </c>
      <c r="H27" s="2">
        <v>242</v>
      </c>
      <c r="I27" s="2">
        <v>345</v>
      </c>
      <c r="J27" s="2">
        <v>0</v>
      </c>
      <c r="K27" s="2">
        <v>0</v>
      </c>
      <c r="L27" s="2">
        <v>2</v>
      </c>
      <c r="M27" s="2">
        <v>22</v>
      </c>
      <c r="N27" s="2">
        <v>3</v>
      </c>
      <c r="O27" s="2">
        <v>0</v>
      </c>
      <c r="P27" s="2">
        <v>4086</v>
      </c>
      <c r="Q27" s="2">
        <v>177</v>
      </c>
      <c r="R27" s="2">
        <v>151</v>
      </c>
      <c r="S27" s="2">
        <v>2</v>
      </c>
      <c r="T27" s="2">
        <v>8</v>
      </c>
      <c r="U27" s="2">
        <v>0</v>
      </c>
      <c r="V27" s="2">
        <v>0</v>
      </c>
      <c r="W27" s="2">
        <v>0</v>
      </c>
      <c r="X27" s="2">
        <v>0</v>
      </c>
      <c r="Y27" s="2">
        <v>2</v>
      </c>
      <c r="Z27" s="2">
        <v>8</v>
      </c>
      <c r="AA27" s="2">
        <v>0</v>
      </c>
      <c r="AB27" s="2">
        <v>260</v>
      </c>
      <c r="AC27" s="2">
        <v>3</v>
      </c>
      <c r="AD27" s="2">
        <v>93</v>
      </c>
      <c r="AE27" s="2">
        <v>5</v>
      </c>
      <c r="AF27" s="2">
        <v>1227</v>
      </c>
      <c r="AG27" s="2">
        <v>8</v>
      </c>
      <c r="AH27" s="2">
        <v>4</v>
      </c>
      <c r="AI27" s="2">
        <v>14</v>
      </c>
    </row>
    <row r="28" spans="1:35" s="24" customFormat="1" ht="20.100000000000001" customHeight="1" x14ac:dyDescent="0.3">
      <c r="A28" s="29" t="s">
        <v>245</v>
      </c>
      <c r="B28" s="3">
        <v>268622</v>
      </c>
      <c r="C28" s="2">
        <v>1332</v>
      </c>
      <c r="D28" s="1">
        <v>1212</v>
      </c>
      <c r="E28" s="2">
        <v>1044</v>
      </c>
      <c r="F28" s="2">
        <v>151</v>
      </c>
      <c r="G28" s="2">
        <v>126</v>
      </c>
      <c r="H28" s="2">
        <v>162</v>
      </c>
      <c r="I28" s="2">
        <v>771</v>
      </c>
      <c r="J28" s="2">
        <v>2</v>
      </c>
      <c r="K28" s="2">
        <v>0</v>
      </c>
      <c r="L28" s="2">
        <v>2</v>
      </c>
      <c r="M28" s="2">
        <v>18</v>
      </c>
      <c r="N28" s="2">
        <v>43</v>
      </c>
      <c r="O28" s="2">
        <v>37</v>
      </c>
      <c r="P28" s="2">
        <v>5117</v>
      </c>
      <c r="Q28" s="2">
        <v>85</v>
      </c>
      <c r="R28" s="2">
        <v>128</v>
      </c>
      <c r="S28" s="2">
        <v>11</v>
      </c>
      <c r="T28" s="2">
        <v>22</v>
      </c>
      <c r="U28" s="2">
        <v>0</v>
      </c>
      <c r="V28" s="2">
        <v>2</v>
      </c>
      <c r="W28" s="2">
        <v>11</v>
      </c>
      <c r="X28" s="2">
        <v>3</v>
      </c>
      <c r="Y28" s="2">
        <v>3</v>
      </c>
      <c r="Z28" s="2">
        <v>18</v>
      </c>
      <c r="AA28" s="2">
        <v>0</v>
      </c>
      <c r="AB28" s="2">
        <v>37787</v>
      </c>
      <c r="AC28" s="2">
        <v>126</v>
      </c>
      <c r="AD28" s="2">
        <v>95</v>
      </c>
      <c r="AE28" s="2">
        <v>17</v>
      </c>
      <c r="AF28" s="2">
        <v>713</v>
      </c>
      <c r="AG28" s="2">
        <v>9</v>
      </c>
      <c r="AH28" s="2">
        <v>4</v>
      </c>
      <c r="AI28" s="2">
        <v>43</v>
      </c>
    </row>
    <row r="29" spans="1:35" s="24" customFormat="1" ht="20.100000000000001" customHeight="1" x14ac:dyDescent="0.3">
      <c r="A29" s="29" t="s">
        <v>246</v>
      </c>
      <c r="B29" s="3">
        <v>139273</v>
      </c>
      <c r="C29" s="2">
        <v>440</v>
      </c>
      <c r="D29" s="1">
        <v>479</v>
      </c>
      <c r="E29" s="2">
        <v>449</v>
      </c>
      <c r="F29" s="2">
        <v>56</v>
      </c>
      <c r="G29" s="2">
        <v>64</v>
      </c>
      <c r="H29" s="2">
        <v>221</v>
      </c>
      <c r="I29" s="2">
        <v>135</v>
      </c>
      <c r="J29" s="2">
        <v>3</v>
      </c>
      <c r="K29" s="2">
        <v>0</v>
      </c>
      <c r="L29" s="2">
        <v>1</v>
      </c>
      <c r="M29" s="2">
        <v>1</v>
      </c>
      <c r="N29" s="2">
        <v>8</v>
      </c>
      <c r="O29" s="2">
        <v>7</v>
      </c>
      <c r="P29" s="2">
        <v>2729</v>
      </c>
      <c r="Q29" s="2">
        <v>0</v>
      </c>
      <c r="R29" s="2">
        <v>0</v>
      </c>
      <c r="S29" s="2">
        <v>0</v>
      </c>
      <c r="T29" s="2">
        <v>0</v>
      </c>
      <c r="U29" s="2">
        <v>0</v>
      </c>
      <c r="V29" s="2">
        <v>0</v>
      </c>
      <c r="W29" s="2">
        <v>0</v>
      </c>
      <c r="X29" s="2">
        <v>0</v>
      </c>
      <c r="Y29" s="2">
        <v>1</v>
      </c>
      <c r="Z29" s="2">
        <v>3</v>
      </c>
      <c r="AA29" s="2">
        <v>0</v>
      </c>
      <c r="AB29" s="2">
        <v>378</v>
      </c>
      <c r="AC29" s="2">
        <v>5</v>
      </c>
      <c r="AD29" s="2">
        <v>6</v>
      </c>
      <c r="AE29" s="2">
        <v>18</v>
      </c>
      <c r="AF29" s="2">
        <v>1</v>
      </c>
      <c r="AG29" s="2">
        <v>2</v>
      </c>
      <c r="AH29" s="2">
        <v>6</v>
      </c>
      <c r="AI29" s="2">
        <v>0</v>
      </c>
    </row>
    <row r="30" spans="1:35" s="24" customFormat="1" ht="20.100000000000001" customHeight="1" x14ac:dyDescent="0.3">
      <c r="A30" s="30" t="s">
        <v>247</v>
      </c>
      <c r="B30" s="9">
        <v>13056</v>
      </c>
      <c r="C30" s="5">
        <v>43</v>
      </c>
      <c r="D30" s="10">
        <v>40</v>
      </c>
      <c r="E30" s="5">
        <v>29</v>
      </c>
      <c r="F30" s="5">
        <v>9</v>
      </c>
      <c r="G30" s="5">
        <v>4</v>
      </c>
      <c r="H30" s="5">
        <v>18</v>
      </c>
      <c r="I30" s="5">
        <v>9</v>
      </c>
      <c r="J30" s="5">
        <v>0</v>
      </c>
      <c r="K30" s="5">
        <v>0</v>
      </c>
      <c r="L30" s="5">
        <v>0</v>
      </c>
      <c r="M30" s="5">
        <v>1</v>
      </c>
      <c r="N30" s="5">
        <v>3</v>
      </c>
      <c r="O30" s="5">
        <v>1</v>
      </c>
      <c r="P30" s="5">
        <v>182</v>
      </c>
      <c r="Q30" s="5">
        <v>0</v>
      </c>
      <c r="R30" s="5">
        <v>0</v>
      </c>
      <c r="S30" s="5">
        <v>1</v>
      </c>
      <c r="T30" s="5">
        <v>0</v>
      </c>
      <c r="U30" s="5">
        <v>0</v>
      </c>
      <c r="V30" s="5">
        <v>0</v>
      </c>
      <c r="W30" s="5">
        <v>0</v>
      </c>
      <c r="X30" s="5">
        <v>0</v>
      </c>
      <c r="Y30" s="5">
        <v>0</v>
      </c>
      <c r="Z30" s="5">
        <v>0</v>
      </c>
      <c r="AA30" s="5">
        <v>0</v>
      </c>
      <c r="AB30" s="5">
        <v>1245</v>
      </c>
      <c r="AC30" s="5">
        <v>15</v>
      </c>
      <c r="AD30" s="5">
        <v>238</v>
      </c>
      <c r="AE30" s="5">
        <v>8</v>
      </c>
      <c r="AF30" s="5">
        <v>312</v>
      </c>
      <c r="AG30" s="5">
        <v>10</v>
      </c>
      <c r="AH30" s="5">
        <v>12</v>
      </c>
      <c r="AI30" s="5">
        <v>4</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c r="A36" s="36" t="s">
        <v>355</v>
      </c>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4">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 ref="AH5:AH7"/>
    <mergeCell ref="N5:O6"/>
    <mergeCell ref="P5:P7"/>
    <mergeCell ref="Q5:R6"/>
    <mergeCell ref="S5:T6"/>
    <mergeCell ref="U5:V6"/>
    <mergeCell ref="W5:X6"/>
    <mergeCell ref="AF1:AG1"/>
    <mergeCell ref="AH1:AI1"/>
    <mergeCell ref="AF2:AG2"/>
    <mergeCell ref="AH2:AI2"/>
    <mergeCell ref="A3:AI3"/>
    <mergeCell ref="A5:A7"/>
    <mergeCell ref="B5:B7"/>
    <mergeCell ref="E5:E7"/>
    <mergeCell ref="F5:K5"/>
    <mergeCell ref="L5:M6"/>
    <mergeCell ref="C5:D5"/>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ignoredErrors>
    <ignoredError sqref="D8"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I99"/>
  <sheetViews>
    <sheetView showGridLines="0" zoomScale="85" zoomScaleNormal="85" zoomScaleSheetLayoutView="100" workbookViewId="0">
      <pane xSplit="1" ySplit="7" topLeftCell="B8" activePane="bottomRight" state="frozen"/>
      <selection pane="topRight"/>
      <selection pane="bottomLeft"/>
      <selection pane="bottomRight" activeCell="B8" sqref="B8"/>
    </sheetView>
  </sheetViews>
  <sheetFormatPr defaultColWidth="9" defaultRowHeight="16.2" x14ac:dyDescent="0.3"/>
  <cols>
    <col min="1" max="2" width="10.6640625" style="13" customWidth="1"/>
    <col min="3" max="3" width="9.109375" style="13" customWidth="1"/>
    <col min="4" max="4" width="9.44140625" style="13" customWidth="1"/>
    <col min="5" max="5" width="10.6640625" style="13" customWidth="1"/>
    <col min="6" max="11" width="7.10937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16384" width="9" style="13"/>
  </cols>
  <sheetData>
    <row r="1" spans="1:35" x14ac:dyDescent="0.3">
      <c r="A1" s="11" t="s">
        <v>0</v>
      </c>
      <c r="B1" s="12"/>
      <c r="E1" s="14"/>
      <c r="F1" s="14"/>
      <c r="G1" s="14"/>
      <c r="H1" s="14"/>
      <c r="I1" s="14"/>
      <c r="J1" s="14"/>
      <c r="K1" s="14"/>
      <c r="L1" s="14"/>
      <c r="AF1" s="191" t="s">
        <v>399</v>
      </c>
      <c r="AG1" s="211"/>
      <c r="AH1" s="212" t="s">
        <v>371</v>
      </c>
      <c r="AI1" s="213"/>
    </row>
    <row r="2" spans="1:35" x14ac:dyDescent="0.3">
      <c r="A2" s="11" t="s">
        <v>372</v>
      </c>
      <c r="B2" s="15" t="s">
        <v>373</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382</v>
      </c>
      <c r="AI2" s="215"/>
    </row>
    <row r="3" spans="1:35" ht="42.75" customHeight="1" x14ac:dyDescent="0.3">
      <c r="A3" s="216" t="s">
        <v>598</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9"/>
      <c r="C4" s="19"/>
      <c r="D4" s="19"/>
      <c r="E4" s="19"/>
      <c r="F4" s="19"/>
      <c r="G4" s="19"/>
      <c r="H4" s="19"/>
      <c r="I4" s="19"/>
      <c r="J4" s="19"/>
      <c r="K4" s="19"/>
      <c r="L4" s="19"/>
      <c r="M4" s="19"/>
      <c r="N4" s="19"/>
      <c r="O4" s="19"/>
      <c r="Q4" s="39" t="s">
        <v>589</v>
      </c>
      <c r="S4" s="19"/>
      <c r="T4" s="19"/>
      <c r="U4" s="19"/>
      <c r="V4" s="19"/>
      <c r="W4" s="19"/>
      <c r="X4" s="19"/>
      <c r="Y4" s="19"/>
      <c r="Z4" s="19"/>
      <c r="AA4" s="19"/>
      <c r="AB4" s="19"/>
      <c r="AC4" s="19"/>
      <c r="AD4" s="19"/>
      <c r="AE4" s="19"/>
      <c r="AF4" s="19"/>
      <c r="AG4" s="19"/>
      <c r="AH4" s="19"/>
      <c r="AI4" s="21" t="s">
        <v>374</v>
      </c>
    </row>
    <row r="5" spans="1:35" s="24" customFormat="1" ht="23.25" customHeight="1" x14ac:dyDescent="0.3">
      <c r="A5" s="185" t="s">
        <v>375</v>
      </c>
      <c r="B5" s="188" t="s">
        <v>427</v>
      </c>
      <c r="C5" s="191" t="s">
        <v>428</v>
      </c>
      <c r="D5" s="192"/>
      <c r="E5" s="188" t="s">
        <v>429</v>
      </c>
      <c r="F5" s="191" t="s">
        <v>430</v>
      </c>
      <c r="G5" s="228"/>
      <c r="H5" s="228"/>
      <c r="I5" s="228"/>
      <c r="J5" s="228"/>
      <c r="K5" s="192"/>
      <c r="L5" s="193" t="s">
        <v>431</v>
      </c>
      <c r="M5" s="194"/>
      <c r="N5" s="193" t="s">
        <v>432</v>
      </c>
      <c r="O5" s="194"/>
      <c r="P5" s="188" t="s">
        <v>433</v>
      </c>
      <c r="Q5" s="204" t="s">
        <v>381</v>
      </c>
      <c r="R5" s="194"/>
      <c r="S5" s="204" t="s">
        <v>389</v>
      </c>
      <c r="T5" s="194"/>
      <c r="U5" s="193" t="s">
        <v>434</v>
      </c>
      <c r="V5" s="194"/>
      <c r="W5" s="204" t="s">
        <v>390</v>
      </c>
      <c r="X5" s="194"/>
      <c r="Y5" s="201" t="s">
        <v>387</v>
      </c>
      <c r="Z5" s="204" t="s">
        <v>388</v>
      </c>
      <c r="AA5" s="194"/>
      <c r="AB5" s="193" t="s">
        <v>435</v>
      </c>
      <c r="AC5" s="194"/>
      <c r="AD5" s="193" t="s">
        <v>436</v>
      </c>
      <c r="AE5" s="194"/>
      <c r="AF5" s="193" t="s">
        <v>437</v>
      </c>
      <c r="AG5" s="194"/>
      <c r="AH5" s="188" t="s">
        <v>438</v>
      </c>
      <c r="AI5" s="193" t="s">
        <v>439</v>
      </c>
    </row>
    <row r="6" spans="1:35" s="24" customFormat="1" ht="30.75" customHeight="1" x14ac:dyDescent="0.3">
      <c r="A6" s="217"/>
      <c r="B6" s="189"/>
      <c r="C6" s="188" t="s">
        <v>440</v>
      </c>
      <c r="D6" s="188" t="s">
        <v>441</v>
      </c>
      <c r="E6" s="189"/>
      <c r="F6" s="224" t="s">
        <v>442</v>
      </c>
      <c r="G6" s="224" t="s">
        <v>443</v>
      </c>
      <c r="H6" s="224" t="s">
        <v>444</v>
      </c>
      <c r="I6" s="224" t="s">
        <v>445</v>
      </c>
      <c r="J6" s="224" t="s">
        <v>446</v>
      </c>
      <c r="K6" s="224" t="s">
        <v>447</v>
      </c>
      <c r="L6" s="197"/>
      <c r="M6" s="222"/>
      <c r="N6" s="197"/>
      <c r="O6" s="222"/>
      <c r="P6" s="189"/>
      <c r="Q6" s="195"/>
      <c r="R6" s="196"/>
      <c r="S6" s="197"/>
      <c r="T6" s="222"/>
      <c r="U6" s="197"/>
      <c r="V6" s="222"/>
      <c r="W6" s="197"/>
      <c r="X6" s="222"/>
      <c r="Y6" s="189"/>
      <c r="Z6" s="197"/>
      <c r="AA6" s="222"/>
      <c r="AB6" s="195"/>
      <c r="AC6" s="196"/>
      <c r="AD6" s="195"/>
      <c r="AE6" s="196"/>
      <c r="AF6" s="195"/>
      <c r="AG6" s="196"/>
      <c r="AH6" s="189"/>
      <c r="AI6" s="197"/>
    </row>
    <row r="7" spans="1:35" s="24" customFormat="1" ht="24.75" customHeight="1" x14ac:dyDescent="0.3">
      <c r="A7" s="218"/>
      <c r="B7" s="190"/>
      <c r="C7" s="190"/>
      <c r="D7" s="190"/>
      <c r="E7" s="190"/>
      <c r="F7" s="225"/>
      <c r="G7" s="225"/>
      <c r="H7" s="225"/>
      <c r="I7" s="225"/>
      <c r="J7" s="225"/>
      <c r="K7" s="225"/>
      <c r="L7" s="141" t="s">
        <v>448</v>
      </c>
      <c r="M7" s="142" t="s">
        <v>449</v>
      </c>
      <c r="N7" s="141" t="s">
        <v>448</v>
      </c>
      <c r="O7" s="142" t="s">
        <v>449</v>
      </c>
      <c r="P7" s="190"/>
      <c r="Q7" s="142" t="s">
        <v>448</v>
      </c>
      <c r="R7" s="142" t="s">
        <v>449</v>
      </c>
      <c r="S7" s="141" t="s">
        <v>448</v>
      </c>
      <c r="T7" s="142" t="s">
        <v>449</v>
      </c>
      <c r="U7" s="141" t="s">
        <v>448</v>
      </c>
      <c r="V7" s="142" t="s">
        <v>449</v>
      </c>
      <c r="W7" s="141" t="s">
        <v>448</v>
      </c>
      <c r="X7" s="142" t="s">
        <v>449</v>
      </c>
      <c r="Y7" s="190"/>
      <c r="Z7" s="141" t="s">
        <v>448</v>
      </c>
      <c r="AA7" s="142" t="s">
        <v>449</v>
      </c>
      <c r="AB7" s="143" t="s">
        <v>450</v>
      </c>
      <c r="AC7" s="143" t="s">
        <v>451</v>
      </c>
      <c r="AD7" s="143" t="s">
        <v>450</v>
      </c>
      <c r="AE7" s="143" t="s">
        <v>451</v>
      </c>
      <c r="AF7" s="143" t="s">
        <v>450</v>
      </c>
      <c r="AG7" s="143" t="s">
        <v>451</v>
      </c>
      <c r="AH7" s="190"/>
      <c r="AI7" s="195"/>
    </row>
    <row r="8" spans="1:35" s="24" customFormat="1" ht="20.100000000000001" customHeight="1" x14ac:dyDescent="0.3">
      <c r="A8" s="51" t="s">
        <v>424</v>
      </c>
      <c r="B8" s="7">
        <f>SUM(B9:B30)</f>
        <v>23571227</v>
      </c>
      <c r="C8" s="8">
        <f>SUM(C9:C30)</f>
        <v>141537</v>
      </c>
      <c r="D8" s="8">
        <f>SUM(F8:K8)</f>
        <v>139286</v>
      </c>
      <c r="E8" s="8">
        <f t="shared" ref="E8:AI8" si="0">SUM(E9:E30)</f>
        <v>117858</v>
      </c>
      <c r="F8" s="8">
        <f t="shared" si="0"/>
        <v>18062</v>
      </c>
      <c r="G8" s="8">
        <f t="shared" si="0"/>
        <v>17085</v>
      </c>
      <c r="H8" s="8">
        <f t="shared" si="0"/>
        <v>42748</v>
      </c>
      <c r="I8" s="8">
        <f t="shared" si="0"/>
        <v>60630</v>
      </c>
      <c r="J8" s="8">
        <f t="shared" si="0"/>
        <v>761</v>
      </c>
      <c r="K8" s="8">
        <f t="shared" si="0"/>
        <v>0</v>
      </c>
      <c r="L8" s="8">
        <f t="shared" si="0"/>
        <v>89</v>
      </c>
      <c r="M8" s="8">
        <f t="shared" si="0"/>
        <v>2739</v>
      </c>
      <c r="N8" s="8">
        <f t="shared" si="0"/>
        <v>2590</v>
      </c>
      <c r="O8" s="8">
        <f t="shared" si="0"/>
        <v>2068</v>
      </c>
      <c r="P8" s="8">
        <f t="shared" si="0"/>
        <v>726055</v>
      </c>
      <c r="Q8" s="8">
        <f t="shared" si="0"/>
        <v>666</v>
      </c>
      <c r="R8" s="8">
        <f t="shared" si="0"/>
        <v>414</v>
      </c>
      <c r="S8" s="8">
        <f t="shared" si="0"/>
        <v>2471</v>
      </c>
      <c r="T8" s="8">
        <f t="shared" si="0"/>
        <v>1520</v>
      </c>
      <c r="U8" s="8">
        <f t="shared" si="0"/>
        <v>268</v>
      </c>
      <c r="V8" s="8">
        <f t="shared" si="0"/>
        <v>241</v>
      </c>
      <c r="W8" s="8">
        <f t="shared" si="0"/>
        <v>305</v>
      </c>
      <c r="X8" s="8">
        <f t="shared" si="0"/>
        <v>310</v>
      </c>
      <c r="Y8" s="8">
        <f t="shared" si="0"/>
        <v>103</v>
      </c>
      <c r="Z8" s="8">
        <f t="shared" si="0"/>
        <v>640</v>
      </c>
      <c r="AA8" s="8">
        <f t="shared" si="0"/>
        <v>164</v>
      </c>
      <c r="AB8" s="8">
        <f t="shared" si="0"/>
        <v>346362</v>
      </c>
      <c r="AC8" s="8">
        <f t="shared" si="0"/>
        <v>5153</v>
      </c>
      <c r="AD8" s="8">
        <f t="shared" si="0"/>
        <v>11678</v>
      </c>
      <c r="AE8" s="8">
        <f t="shared" si="0"/>
        <v>836</v>
      </c>
      <c r="AF8" s="8">
        <f t="shared" si="0"/>
        <v>32851</v>
      </c>
      <c r="AG8" s="8">
        <f t="shared" si="0"/>
        <v>799</v>
      </c>
      <c r="AH8" s="8">
        <f t="shared" si="0"/>
        <v>1096</v>
      </c>
      <c r="AI8" s="8">
        <f t="shared" si="0"/>
        <v>3392</v>
      </c>
    </row>
    <row r="9" spans="1:35" s="24" customFormat="1" ht="20.100000000000001" customHeight="1" x14ac:dyDescent="0.3">
      <c r="A9" s="29" t="s">
        <v>376</v>
      </c>
      <c r="B9" s="3">
        <v>3986689</v>
      </c>
      <c r="C9" s="2">
        <v>22586</v>
      </c>
      <c r="D9" s="1">
        <v>22370</v>
      </c>
      <c r="E9" s="2">
        <v>18572</v>
      </c>
      <c r="F9" s="2">
        <v>2641</v>
      </c>
      <c r="G9" s="2">
        <v>2691</v>
      </c>
      <c r="H9" s="2">
        <v>6259</v>
      </c>
      <c r="I9" s="2">
        <v>10525</v>
      </c>
      <c r="J9" s="2">
        <v>254</v>
      </c>
      <c r="K9" s="2">
        <v>0</v>
      </c>
      <c r="L9" s="2">
        <v>27</v>
      </c>
      <c r="M9" s="2">
        <v>339</v>
      </c>
      <c r="N9" s="2">
        <v>145</v>
      </c>
      <c r="O9" s="2">
        <v>136</v>
      </c>
      <c r="P9" s="2">
        <v>110304</v>
      </c>
      <c r="Q9" s="2">
        <v>49</v>
      </c>
      <c r="R9" s="2">
        <v>41</v>
      </c>
      <c r="S9" s="2">
        <v>69</v>
      </c>
      <c r="T9" s="2">
        <v>62</v>
      </c>
      <c r="U9" s="2">
        <v>111</v>
      </c>
      <c r="V9" s="2">
        <v>93</v>
      </c>
      <c r="W9" s="2">
        <v>12</v>
      </c>
      <c r="X9" s="2">
        <v>18</v>
      </c>
      <c r="Y9" s="2">
        <v>8</v>
      </c>
      <c r="Z9" s="2">
        <v>49</v>
      </c>
      <c r="AA9" s="2">
        <v>28</v>
      </c>
      <c r="AB9" s="2">
        <v>30240</v>
      </c>
      <c r="AC9" s="2">
        <v>475</v>
      </c>
      <c r="AD9" s="2">
        <v>876</v>
      </c>
      <c r="AE9" s="2">
        <v>44</v>
      </c>
      <c r="AF9" s="2">
        <v>4978</v>
      </c>
      <c r="AG9" s="2">
        <v>76</v>
      </c>
      <c r="AH9" s="2">
        <v>50</v>
      </c>
      <c r="AI9" s="2">
        <v>576</v>
      </c>
    </row>
    <row r="10" spans="1:35" s="24" customFormat="1" ht="20.100000000000001" customHeight="1" x14ac:dyDescent="0.3">
      <c r="A10" s="29" t="s">
        <v>377</v>
      </c>
      <c r="B10" s="3">
        <v>2683257</v>
      </c>
      <c r="C10" s="2">
        <v>18215</v>
      </c>
      <c r="D10" s="1">
        <v>18183</v>
      </c>
      <c r="E10" s="2">
        <v>15077</v>
      </c>
      <c r="F10" s="2">
        <v>1632</v>
      </c>
      <c r="G10" s="2">
        <v>1973</v>
      </c>
      <c r="H10" s="2">
        <v>8845</v>
      </c>
      <c r="I10" s="2">
        <v>5724</v>
      </c>
      <c r="J10" s="2">
        <v>9</v>
      </c>
      <c r="K10" s="2">
        <v>0</v>
      </c>
      <c r="L10" s="2">
        <v>13</v>
      </c>
      <c r="M10" s="2">
        <v>201</v>
      </c>
      <c r="N10" s="2">
        <v>444</v>
      </c>
      <c r="O10" s="2">
        <v>406</v>
      </c>
      <c r="P10" s="2">
        <v>94392</v>
      </c>
      <c r="Q10" s="2">
        <v>0</v>
      </c>
      <c r="R10" s="2">
        <v>0</v>
      </c>
      <c r="S10" s="2">
        <v>50</v>
      </c>
      <c r="T10" s="2">
        <v>44</v>
      </c>
      <c r="U10" s="2">
        <v>37</v>
      </c>
      <c r="V10" s="2">
        <v>22</v>
      </c>
      <c r="W10" s="2">
        <v>3</v>
      </c>
      <c r="X10" s="2">
        <v>23</v>
      </c>
      <c r="Y10" s="2">
        <v>9</v>
      </c>
      <c r="Z10" s="2">
        <v>109</v>
      </c>
      <c r="AA10" s="2">
        <v>25</v>
      </c>
      <c r="AB10" s="2">
        <v>90351</v>
      </c>
      <c r="AC10" s="2">
        <v>1311</v>
      </c>
      <c r="AD10" s="2">
        <v>377</v>
      </c>
      <c r="AE10" s="2">
        <v>83</v>
      </c>
      <c r="AF10" s="2">
        <v>4120</v>
      </c>
      <c r="AG10" s="2">
        <v>14</v>
      </c>
      <c r="AH10" s="2">
        <v>213</v>
      </c>
      <c r="AI10" s="2">
        <v>312</v>
      </c>
    </row>
    <row r="11" spans="1:35" s="24" customFormat="1" ht="20.100000000000001" customHeight="1" x14ac:dyDescent="0.3">
      <c r="A11" s="29" t="s">
        <v>380</v>
      </c>
      <c r="B11" s="3">
        <v>2188017</v>
      </c>
      <c r="C11" s="2">
        <v>9331</v>
      </c>
      <c r="D11" s="1">
        <v>8758</v>
      </c>
      <c r="E11" s="2">
        <v>8761</v>
      </c>
      <c r="F11" s="2">
        <v>1479</v>
      </c>
      <c r="G11" s="2">
        <v>1324</v>
      </c>
      <c r="H11" s="2">
        <v>2282</v>
      </c>
      <c r="I11" s="2">
        <v>3667</v>
      </c>
      <c r="J11" s="2">
        <v>6</v>
      </c>
      <c r="K11" s="2"/>
      <c r="L11" s="2">
        <v>1</v>
      </c>
      <c r="M11" s="2">
        <v>170</v>
      </c>
      <c r="N11" s="2">
        <v>51</v>
      </c>
      <c r="O11" s="2">
        <v>33</v>
      </c>
      <c r="P11" s="2">
        <v>49952</v>
      </c>
      <c r="Q11" s="2">
        <v>89</v>
      </c>
      <c r="R11" s="2">
        <v>56</v>
      </c>
      <c r="S11" s="2">
        <v>0</v>
      </c>
      <c r="T11" s="2">
        <v>0</v>
      </c>
      <c r="U11" s="2">
        <v>0</v>
      </c>
      <c r="V11" s="2">
        <v>0</v>
      </c>
      <c r="W11" s="2">
        <v>39</v>
      </c>
      <c r="X11" s="2">
        <v>32</v>
      </c>
      <c r="Y11" s="2">
        <v>5</v>
      </c>
      <c r="Z11" s="2">
        <v>64</v>
      </c>
      <c r="AA11" s="2">
        <v>14</v>
      </c>
      <c r="AB11" s="2">
        <v>3342</v>
      </c>
      <c r="AC11" s="2">
        <v>85</v>
      </c>
      <c r="AD11" s="2">
        <v>349</v>
      </c>
      <c r="AE11" s="2">
        <v>5</v>
      </c>
      <c r="AF11" s="2">
        <v>900</v>
      </c>
      <c r="AG11" s="2">
        <v>13</v>
      </c>
      <c r="AH11" s="2">
        <v>3</v>
      </c>
      <c r="AI11" s="2">
        <v>98</v>
      </c>
    </row>
    <row r="12" spans="1:35" s="24" customFormat="1" ht="20.100000000000001" customHeight="1" x14ac:dyDescent="0.3">
      <c r="A12" s="29" t="s">
        <v>378</v>
      </c>
      <c r="B12" s="3">
        <v>2787070</v>
      </c>
      <c r="C12" s="2">
        <v>11139</v>
      </c>
      <c r="D12" s="1">
        <v>11850</v>
      </c>
      <c r="E12" s="2">
        <v>11825</v>
      </c>
      <c r="F12" s="2">
        <v>1998</v>
      </c>
      <c r="G12" s="2">
        <v>1607</v>
      </c>
      <c r="H12" s="2">
        <v>3354</v>
      </c>
      <c r="I12" s="2">
        <v>4888</v>
      </c>
      <c r="J12" s="2">
        <v>3</v>
      </c>
      <c r="K12" s="2">
        <v>0</v>
      </c>
      <c r="L12" s="2">
        <v>4</v>
      </c>
      <c r="M12" s="2">
        <v>230</v>
      </c>
      <c r="N12" s="2">
        <v>26</v>
      </c>
      <c r="O12" s="2">
        <v>25</v>
      </c>
      <c r="P12" s="2">
        <v>61159</v>
      </c>
      <c r="Q12" s="2">
        <v>3</v>
      </c>
      <c r="R12" s="2">
        <v>4</v>
      </c>
      <c r="S12" s="2">
        <v>281</v>
      </c>
      <c r="T12" s="2">
        <v>170</v>
      </c>
      <c r="U12" s="2">
        <v>3</v>
      </c>
      <c r="V12" s="2">
        <v>2</v>
      </c>
      <c r="W12" s="2">
        <v>7</v>
      </c>
      <c r="X12" s="2">
        <v>7</v>
      </c>
      <c r="Y12" s="2">
        <v>15</v>
      </c>
      <c r="Z12" s="2">
        <v>48</v>
      </c>
      <c r="AA12" s="2">
        <v>15</v>
      </c>
      <c r="AB12" s="2">
        <v>11973</v>
      </c>
      <c r="AC12" s="2">
        <v>99</v>
      </c>
      <c r="AD12" s="2">
        <v>234</v>
      </c>
      <c r="AE12" s="2">
        <v>30</v>
      </c>
      <c r="AF12" s="2">
        <v>234</v>
      </c>
      <c r="AG12" s="2">
        <v>30</v>
      </c>
      <c r="AH12" s="2">
        <v>30</v>
      </c>
      <c r="AI12" s="2">
        <v>60</v>
      </c>
    </row>
    <row r="13" spans="1:35" s="24" customFormat="1" ht="20.100000000000001" customHeight="1" x14ac:dyDescent="0.3">
      <c r="A13" s="29" t="s">
        <v>379</v>
      </c>
      <c r="B13" s="3">
        <v>1886522</v>
      </c>
      <c r="C13" s="2">
        <v>10342</v>
      </c>
      <c r="D13" s="1">
        <v>10326</v>
      </c>
      <c r="E13" s="2">
        <v>6614</v>
      </c>
      <c r="F13" s="2">
        <v>1717</v>
      </c>
      <c r="G13" s="2">
        <v>1620</v>
      </c>
      <c r="H13" s="2">
        <v>2575</v>
      </c>
      <c r="I13" s="2">
        <v>4404</v>
      </c>
      <c r="J13" s="2">
        <v>10</v>
      </c>
      <c r="K13" s="2"/>
      <c r="L13" s="2">
        <v>4</v>
      </c>
      <c r="M13" s="2">
        <v>240</v>
      </c>
      <c r="N13" s="2">
        <v>475</v>
      </c>
      <c r="O13" s="2">
        <v>381</v>
      </c>
      <c r="P13" s="2">
        <v>59423</v>
      </c>
      <c r="Q13" s="2">
        <v>19</v>
      </c>
      <c r="R13" s="2">
        <v>4</v>
      </c>
      <c r="S13" s="2">
        <v>274</v>
      </c>
      <c r="T13" s="2">
        <v>178</v>
      </c>
      <c r="U13" s="2">
        <v>10</v>
      </c>
      <c r="V13" s="2">
        <v>18</v>
      </c>
      <c r="W13" s="2">
        <v>0</v>
      </c>
      <c r="X13" s="2">
        <v>7</v>
      </c>
      <c r="Y13" s="2">
        <v>7</v>
      </c>
      <c r="Z13" s="2">
        <v>46</v>
      </c>
      <c r="AA13" s="2">
        <v>19</v>
      </c>
      <c r="AB13" s="2">
        <v>6957</v>
      </c>
      <c r="AC13" s="2">
        <v>62</v>
      </c>
      <c r="AD13" s="2">
        <v>730</v>
      </c>
      <c r="AE13" s="2">
        <v>29</v>
      </c>
      <c r="AF13" s="2">
        <v>6352</v>
      </c>
      <c r="AG13" s="2">
        <v>51</v>
      </c>
      <c r="AH13" s="2">
        <v>362</v>
      </c>
      <c r="AI13" s="2">
        <v>1230</v>
      </c>
    </row>
    <row r="14" spans="1:35" s="24" customFormat="1" ht="20.100000000000001" customHeight="1" x14ac:dyDescent="0.3">
      <c r="A14" s="29" t="s">
        <v>230</v>
      </c>
      <c r="B14" s="3">
        <v>2776912</v>
      </c>
      <c r="C14" s="2">
        <v>21982</v>
      </c>
      <c r="D14" s="1">
        <v>21353</v>
      </c>
      <c r="E14" s="2">
        <v>17028</v>
      </c>
      <c r="F14" s="2">
        <v>2539</v>
      </c>
      <c r="G14" s="2">
        <v>2303</v>
      </c>
      <c r="H14" s="2">
        <v>5302</v>
      </c>
      <c r="I14" s="2">
        <v>11195</v>
      </c>
      <c r="J14" s="2">
        <v>14</v>
      </c>
      <c r="K14" s="2">
        <v>0</v>
      </c>
      <c r="L14" s="2">
        <v>6</v>
      </c>
      <c r="M14" s="2">
        <v>231</v>
      </c>
      <c r="N14" s="2">
        <v>693</v>
      </c>
      <c r="O14" s="2">
        <v>528</v>
      </c>
      <c r="P14" s="2">
        <v>109867</v>
      </c>
      <c r="Q14" s="2">
        <v>0</v>
      </c>
      <c r="R14" s="2">
        <v>0</v>
      </c>
      <c r="S14" s="2">
        <v>260</v>
      </c>
      <c r="T14" s="2">
        <v>210</v>
      </c>
      <c r="U14" s="2">
        <v>27</v>
      </c>
      <c r="V14" s="2">
        <v>29</v>
      </c>
      <c r="W14" s="2">
        <v>14</v>
      </c>
      <c r="X14" s="2">
        <v>30</v>
      </c>
      <c r="Y14" s="2">
        <v>11</v>
      </c>
      <c r="Z14" s="2">
        <v>93</v>
      </c>
      <c r="AA14" s="2">
        <v>27</v>
      </c>
      <c r="AB14" s="2">
        <v>26337</v>
      </c>
      <c r="AC14" s="2">
        <v>625</v>
      </c>
      <c r="AD14" s="2">
        <v>365</v>
      </c>
      <c r="AE14" s="2">
        <v>117</v>
      </c>
      <c r="AF14" s="2">
        <v>587</v>
      </c>
      <c r="AG14" s="2">
        <v>77</v>
      </c>
      <c r="AH14" s="2">
        <v>82</v>
      </c>
      <c r="AI14" s="2">
        <v>437</v>
      </c>
    </row>
    <row r="15" spans="1:35" s="24" customFormat="1" ht="20.100000000000001" customHeight="1" x14ac:dyDescent="0.3">
      <c r="A15" s="29" t="s">
        <v>231</v>
      </c>
      <c r="B15" s="3">
        <v>456607</v>
      </c>
      <c r="C15" s="2">
        <v>4040</v>
      </c>
      <c r="D15" s="1">
        <v>4119</v>
      </c>
      <c r="E15" s="2">
        <v>4160</v>
      </c>
      <c r="F15" s="2">
        <v>467</v>
      </c>
      <c r="G15" s="2">
        <v>437</v>
      </c>
      <c r="H15" s="2">
        <v>1653</v>
      </c>
      <c r="I15" s="2">
        <v>1550</v>
      </c>
      <c r="J15" s="2">
        <v>12</v>
      </c>
      <c r="K15" s="2">
        <v>0</v>
      </c>
      <c r="L15" s="2">
        <v>1</v>
      </c>
      <c r="M15" s="2">
        <v>87</v>
      </c>
      <c r="N15" s="2">
        <v>21</v>
      </c>
      <c r="O15" s="2">
        <v>17</v>
      </c>
      <c r="P15" s="2">
        <v>19614</v>
      </c>
      <c r="Q15" s="2">
        <v>0</v>
      </c>
      <c r="R15" s="2">
        <v>0</v>
      </c>
      <c r="S15" s="2">
        <v>10</v>
      </c>
      <c r="T15" s="2">
        <v>10</v>
      </c>
      <c r="U15" s="2">
        <v>2</v>
      </c>
      <c r="V15" s="2">
        <v>0</v>
      </c>
      <c r="W15" s="2">
        <v>0</v>
      </c>
      <c r="X15" s="2">
        <v>0</v>
      </c>
      <c r="Y15" s="2">
        <v>4</v>
      </c>
      <c r="Z15" s="2">
        <v>10</v>
      </c>
      <c r="AA15" s="2">
        <v>3</v>
      </c>
      <c r="AB15" s="2">
        <v>53279</v>
      </c>
      <c r="AC15" s="2">
        <v>404</v>
      </c>
      <c r="AD15" s="2">
        <v>451</v>
      </c>
      <c r="AE15" s="2">
        <v>11</v>
      </c>
      <c r="AF15" s="2">
        <v>1846</v>
      </c>
      <c r="AG15" s="2">
        <v>60</v>
      </c>
      <c r="AH15" s="2">
        <v>12</v>
      </c>
      <c r="AI15" s="2">
        <v>26</v>
      </c>
    </row>
    <row r="16" spans="1:35" s="24" customFormat="1" ht="20.100000000000001" customHeight="1" x14ac:dyDescent="0.3">
      <c r="A16" s="29" t="s">
        <v>233</v>
      </c>
      <c r="B16" s="3">
        <v>552169</v>
      </c>
      <c r="C16" s="2">
        <v>3209</v>
      </c>
      <c r="D16" s="1">
        <v>2957</v>
      </c>
      <c r="E16" s="2">
        <v>2158</v>
      </c>
      <c r="F16" s="2">
        <v>461</v>
      </c>
      <c r="G16" s="2">
        <v>449</v>
      </c>
      <c r="H16" s="2">
        <v>765</v>
      </c>
      <c r="I16" s="2">
        <v>1274</v>
      </c>
      <c r="J16" s="2">
        <v>8</v>
      </c>
      <c r="K16" s="2">
        <v>0</v>
      </c>
      <c r="L16" s="2">
        <v>3</v>
      </c>
      <c r="M16" s="2">
        <v>110</v>
      </c>
      <c r="N16" s="2">
        <v>12</v>
      </c>
      <c r="O16" s="2">
        <v>12</v>
      </c>
      <c r="P16" s="2">
        <v>15508</v>
      </c>
      <c r="Q16" s="2">
        <v>8</v>
      </c>
      <c r="R16" s="2">
        <v>6</v>
      </c>
      <c r="S16" s="2">
        <v>212</v>
      </c>
      <c r="T16" s="2">
        <v>130</v>
      </c>
      <c r="U16" s="2">
        <v>13</v>
      </c>
      <c r="V16" s="2">
        <v>9</v>
      </c>
      <c r="W16" s="2">
        <v>0</v>
      </c>
      <c r="X16" s="2">
        <v>1</v>
      </c>
      <c r="Y16" s="2">
        <v>4</v>
      </c>
      <c r="Z16" s="2">
        <v>17</v>
      </c>
      <c r="AA16" s="2">
        <v>1</v>
      </c>
      <c r="AB16" s="2">
        <v>1807</v>
      </c>
      <c r="AC16" s="2">
        <v>20</v>
      </c>
      <c r="AD16" s="2">
        <v>698</v>
      </c>
      <c r="AE16" s="2">
        <v>11</v>
      </c>
      <c r="AF16" s="2">
        <v>2864</v>
      </c>
      <c r="AG16" s="2">
        <v>32</v>
      </c>
      <c r="AH16" s="2">
        <v>11</v>
      </c>
      <c r="AI16" s="2">
        <v>6</v>
      </c>
    </row>
    <row r="17" spans="1:35" s="24" customFormat="1" ht="20.100000000000001" customHeight="1" x14ac:dyDescent="0.3">
      <c r="A17" s="29" t="s">
        <v>234</v>
      </c>
      <c r="B17" s="3">
        <v>553807</v>
      </c>
      <c r="C17" s="2">
        <v>3624</v>
      </c>
      <c r="D17" s="1">
        <v>3481</v>
      </c>
      <c r="E17" s="2">
        <v>3078</v>
      </c>
      <c r="F17" s="2">
        <v>432</v>
      </c>
      <c r="G17" s="2">
        <v>369</v>
      </c>
      <c r="H17" s="2">
        <v>1191</v>
      </c>
      <c r="I17" s="2">
        <v>1484</v>
      </c>
      <c r="J17" s="2">
        <v>5</v>
      </c>
      <c r="K17" s="2">
        <v>0</v>
      </c>
      <c r="L17" s="2">
        <v>1</v>
      </c>
      <c r="M17" s="2">
        <v>109</v>
      </c>
      <c r="N17" s="2">
        <v>158</v>
      </c>
      <c r="O17" s="2">
        <v>120</v>
      </c>
      <c r="P17" s="2">
        <v>16906</v>
      </c>
      <c r="Q17" s="2">
        <v>148</v>
      </c>
      <c r="R17" s="2">
        <v>66</v>
      </c>
      <c r="S17" s="2">
        <v>148</v>
      </c>
      <c r="T17" s="2">
        <v>66</v>
      </c>
      <c r="U17" s="2">
        <v>0</v>
      </c>
      <c r="V17" s="2">
        <v>0</v>
      </c>
      <c r="W17" s="2">
        <v>164</v>
      </c>
      <c r="X17" s="2">
        <v>121</v>
      </c>
      <c r="Y17" s="2">
        <v>3</v>
      </c>
      <c r="Z17" s="2">
        <v>14</v>
      </c>
      <c r="AA17" s="2">
        <v>3</v>
      </c>
      <c r="AB17" s="2">
        <v>3170</v>
      </c>
      <c r="AC17" s="2">
        <v>20</v>
      </c>
      <c r="AD17" s="2">
        <v>2298</v>
      </c>
      <c r="AE17" s="2">
        <v>81</v>
      </c>
      <c r="AF17" s="2">
        <v>2131</v>
      </c>
      <c r="AG17" s="2">
        <v>41</v>
      </c>
      <c r="AH17" s="2">
        <v>4</v>
      </c>
      <c r="AI17" s="2">
        <v>52</v>
      </c>
    </row>
    <row r="18" spans="1:35" s="24" customFormat="1" ht="20.100000000000001" customHeight="1" x14ac:dyDescent="0.3">
      <c r="A18" s="29" t="s">
        <v>235</v>
      </c>
      <c r="B18" s="3">
        <v>1282458</v>
      </c>
      <c r="C18" s="2">
        <v>7401</v>
      </c>
      <c r="D18" s="1">
        <v>7469</v>
      </c>
      <c r="E18" s="2">
        <v>4661</v>
      </c>
      <c r="F18" s="2">
        <v>1014</v>
      </c>
      <c r="G18" s="2">
        <v>1003</v>
      </c>
      <c r="H18" s="2">
        <v>2491</v>
      </c>
      <c r="I18" s="2">
        <v>2670</v>
      </c>
      <c r="J18" s="2">
        <v>291</v>
      </c>
      <c r="K18" s="2">
        <v>0</v>
      </c>
      <c r="L18" s="2">
        <v>1</v>
      </c>
      <c r="M18" s="2">
        <v>146</v>
      </c>
      <c r="N18" s="2">
        <v>121</v>
      </c>
      <c r="O18" s="2">
        <v>81</v>
      </c>
      <c r="P18" s="2">
        <v>40805</v>
      </c>
      <c r="Q18" s="2">
        <v>0</v>
      </c>
      <c r="R18" s="2">
        <v>0</v>
      </c>
      <c r="S18" s="2">
        <v>147</v>
      </c>
      <c r="T18" s="2">
        <v>92</v>
      </c>
      <c r="U18" s="2">
        <v>8</v>
      </c>
      <c r="V18" s="2">
        <v>6</v>
      </c>
      <c r="W18" s="2">
        <v>1</v>
      </c>
      <c r="X18" s="2">
        <v>6</v>
      </c>
      <c r="Y18" s="2">
        <v>5</v>
      </c>
      <c r="Z18" s="2">
        <v>33</v>
      </c>
      <c r="AA18" s="2">
        <v>2</v>
      </c>
      <c r="AB18" s="2">
        <v>3771</v>
      </c>
      <c r="AC18" s="2">
        <v>84</v>
      </c>
      <c r="AD18" s="2">
        <v>44</v>
      </c>
      <c r="AE18" s="2">
        <v>36</v>
      </c>
      <c r="AF18" s="2">
        <v>277</v>
      </c>
      <c r="AG18" s="2">
        <v>10</v>
      </c>
      <c r="AH18" s="2">
        <v>61</v>
      </c>
      <c r="AI18" s="2">
        <v>28</v>
      </c>
    </row>
    <row r="19" spans="1:35" s="24" customFormat="1" ht="20.100000000000001" customHeight="1" x14ac:dyDescent="0.3">
      <c r="A19" s="29" t="s">
        <v>236</v>
      </c>
      <c r="B19" s="3">
        <v>501051</v>
      </c>
      <c r="C19" s="2">
        <v>3842</v>
      </c>
      <c r="D19" s="1">
        <v>3810</v>
      </c>
      <c r="E19" s="2">
        <v>3113</v>
      </c>
      <c r="F19" s="2">
        <v>452</v>
      </c>
      <c r="G19" s="2">
        <v>428</v>
      </c>
      <c r="H19" s="2">
        <v>1149</v>
      </c>
      <c r="I19" s="2">
        <v>1781</v>
      </c>
      <c r="J19" s="2">
        <v>0</v>
      </c>
      <c r="K19" s="2">
        <v>0</v>
      </c>
      <c r="L19" s="2">
        <v>5</v>
      </c>
      <c r="M19" s="2">
        <v>119</v>
      </c>
      <c r="N19" s="2">
        <v>20</v>
      </c>
      <c r="O19" s="2">
        <v>6</v>
      </c>
      <c r="P19" s="2">
        <v>19863</v>
      </c>
      <c r="Q19" s="2">
        <v>0</v>
      </c>
      <c r="R19" s="2">
        <v>0</v>
      </c>
      <c r="S19" s="2">
        <v>121</v>
      </c>
      <c r="T19" s="2">
        <v>57</v>
      </c>
      <c r="U19" s="2">
        <v>2</v>
      </c>
      <c r="V19" s="2">
        <v>0</v>
      </c>
      <c r="W19" s="2">
        <v>9</v>
      </c>
      <c r="X19" s="2">
        <v>9</v>
      </c>
      <c r="Y19" s="2">
        <v>3</v>
      </c>
      <c r="Z19" s="2">
        <v>23</v>
      </c>
      <c r="AA19" s="2">
        <v>9</v>
      </c>
      <c r="AB19" s="2">
        <v>1335</v>
      </c>
      <c r="AC19" s="2">
        <v>28</v>
      </c>
      <c r="AD19" s="2">
        <v>224</v>
      </c>
      <c r="AE19" s="2">
        <v>17</v>
      </c>
      <c r="AF19" s="2">
        <v>610</v>
      </c>
      <c r="AG19" s="2">
        <v>17</v>
      </c>
      <c r="AH19" s="2">
        <v>21</v>
      </c>
      <c r="AI19" s="2">
        <v>70</v>
      </c>
    </row>
    <row r="20" spans="1:35" s="24" customFormat="1" ht="20.100000000000001" customHeight="1" x14ac:dyDescent="0.3">
      <c r="A20" s="29" t="s">
        <v>237</v>
      </c>
      <c r="B20" s="3">
        <v>690373</v>
      </c>
      <c r="C20" s="2">
        <v>4357</v>
      </c>
      <c r="D20" s="1">
        <v>3314</v>
      </c>
      <c r="E20" s="2">
        <v>2841</v>
      </c>
      <c r="F20" s="2">
        <v>496</v>
      </c>
      <c r="G20" s="2">
        <v>439</v>
      </c>
      <c r="H20" s="2">
        <v>1179</v>
      </c>
      <c r="I20" s="2">
        <v>1200</v>
      </c>
      <c r="J20" s="2">
        <v>0</v>
      </c>
      <c r="K20" s="2">
        <v>0</v>
      </c>
      <c r="L20" s="2">
        <v>4</v>
      </c>
      <c r="M20" s="2">
        <v>127</v>
      </c>
      <c r="N20" s="2">
        <v>61</v>
      </c>
      <c r="O20" s="2">
        <v>42</v>
      </c>
      <c r="P20" s="2">
        <v>17117</v>
      </c>
      <c r="Q20" s="2">
        <v>26</v>
      </c>
      <c r="R20" s="2">
        <v>28</v>
      </c>
      <c r="S20" s="2">
        <v>359</v>
      </c>
      <c r="T20" s="2">
        <v>152</v>
      </c>
      <c r="U20" s="2">
        <v>0</v>
      </c>
      <c r="V20" s="2">
        <v>0</v>
      </c>
      <c r="W20" s="2">
        <v>4</v>
      </c>
      <c r="X20" s="2">
        <v>7</v>
      </c>
      <c r="Y20" s="2">
        <v>3</v>
      </c>
      <c r="Z20" s="2">
        <v>10</v>
      </c>
      <c r="AA20" s="2">
        <v>4</v>
      </c>
      <c r="AB20" s="2">
        <v>24735</v>
      </c>
      <c r="AC20" s="2">
        <v>595</v>
      </c>
      <c r="AD20" s="2">
        <v>219</v>
      </c>
      <c r="AE20" s="2">
        <v>209</v>
      </c>
      <c r="AF20" s="2">
        <v>538</v>
      </c>
      <c r="AG20" s="2">
        <v>239</v>
      </c>
      <c r="AH20" s="2">
        <v>149</v>
      </c>
      <c r="AI20" s="2">
        <v>5</v>
      </c>
    </row>
    <row r="21" spans="1:35" s="24" customFormat="1" ht="20.100000000000001" customHeight="1" x14ac:dyDescent="0.3">
      <c r="A21" s="29" t="s">
        <v>238</v>
      </c>
      <c r="B21" s="3">
        <v>511182</v>
      </c>
      <c r="C21" s="2">
        <v>4127</v>
      </c>
      <c r="D21" s="1">
        <v>4104</v>
      </c>
      <c r="E21" s="2">
        <v>3516</v>
      </c>
      <c r="F21" s="2">
        <v>274</v>
      </c>
      <c r="G21" s="2">
        <v>441</v>
      </c>
      <c r="H21" s="2">
        <v>1124</v>
      </c>
      <c r="I21" s="2">
        <v>2211</v>
      </c>
      <c r="J21" s="2">
        <v>54</v>
      </c>
      <c r="K21" s="2">
        <v>0</v>
      </c>
      <c r="L21" s="2">
        <v>9</v>
      </c>
      <c r="M21" s="2">
        <v>102</v>
      </c>
      <c r="N21" s="2">
        <v>74</v>
      </c>
      <c r="O21" s="2">
        <v>41</v>
      </c>
      <c r="P21" s="2">
        <v>21398</v>
      </c>
      <c r="Q21" s="2">
        <v>0</v>
      </c>
      <c r="R21" s="2">
        <v>1</v>
      </c>
      <c r="S21" s="2">
        <v>48</v>
      </c>
      <c r="T21" s="2">
        <v>48</v>
      </c>
      <c r="U21" s="2">
        <v>5</v>
      </c>
      <c r="V21" s="2">
        <v>8</v>
      </c>
      <c r="W21" s="2">
        <v>1</v>
      </c>
      <c r="X21" s="2">
        <v>0</v>
      </c>
      <c r="Y21" s="2">
        <v>3</v>
      </c>
      <c r="Z21" s="2">
        <v>14</v>
      </c>
      <c r="AA21" s="2">
        <v>3</v>
      </c>
      <c r="AB21" s="2">
        <v>14218</v>
      </c>
      <c r="AC21" s="2">
        <v>191</v>
      </c>
      <c r="AD21" s="2">
        <v>162</v>
      </c>
      <c r="AE21" s="2">
        <v>2</v>
      </c>
      <c r="AF21" s="2">
        <v>1159</v>
      </c>
      <c r="AG21" s="2">
        <v>13</v>
      </c>
      <c r="AH21" s="2">
        <v>18</v>
      </c>
      <c r="AI21" s="2">
        <v>14</v>
      </c>
    </row>
    <row r="22" spans="1:35" s="24" customFormat="1" ht="20.100000000000001" customHeight="1" x14ac:dyDescent="0.3">
      <c r="A22" s="29" t="s">
        <v>239</v>
      </c>
      <c r="B22" s="3">
        <v>829939</v>
      </c>
      <c r="C22" s="2">
        <v>6000</v>
      </c>
      <c r="D22" s="1">
        <v>5892</v>
      </c>
      <c r="E22" s="2">
        <v>5850</v>
      </c>
      <c r="F22" s="2">
        <v>1083</v>
      </c>
      <c r="G22" s="2">
        <v>597</v>
      </c>
      <c r="H22" s="2">
        <v>1199</v>
      </c>
      <c r="I22" s="2">
        <v>2948</v>
      </c>
      <c r="J22" s="2">
        <v>65</v>
      </c>
      <c r="K22" s="2">
        <v>0</v>
      </c>
      <c r="L22" s="2">
        <v>2</v>
      </c>
      <c r="M22" s="2">
        <v>237</v>
      </c>
      <c r="N22" s="2">
        <v>89</v>
      </c>
      <c r="O22" s="2">
        <v>49</v>
      </c>
      <c r="P22" s="2">
        <v>30335</v>
      </c>
      <c r="Q22" s="2">
        <v>0</v>
      </c>
      <c r="R22" s="2">
        <v>0</v>
      </c>
      <c r="S22" s="2">
        <v>49</v>
      </c>
      <c r="T22" s="2">
        <v>29</v>
      </c>
      <c r="U22" s="2">
        <v>4</v>
      </c>
      <c r="V22" s="2">
        <v>4</v>
      </c>
      <c r="W22" s="2">
        <v>31</v>
      </c>
      <c r="X22" s="2">
        <v>39</v>
      </c>
      <c r="Y22" s="2">
        <v>4</v>
      </c>
      <c r="Z22" s="2">
        <v>19</v>
      </c>
      <c r="AA22" s="2">
        <v>2</v>
      </c>
      <c r="AB22" s="2">
        <v>43684</v>
      </c>
      <c r="AC22" s="2">
        <v>508</v>
      </c>
      <c r="AD22" s="2">
        <v>2327</v>
      </c>
      <c r="AE22" s="2">
        <v>51</v>
      </c>
      <c r="AF22" s="2">
        <v>181</v>
      </c>
      <c r="AG22" s="2">
        <v>2</v>
      </c>
      <c r="AH22" s="2">
        <v>6</v>
      </c>
      <c r="AI22" s="2">
        <v>16</v>
      </c>
    </row>
    <row r="23" spans="1:35" s="24" customFormat="1" ht="20.100000000000001" customHeight="1" x14ac:dyDescent="0.3">
      <c r="A23" s="29" t="s">
        <v>194</v>
      </c>
      <c r="B23" s="3">
        <v>219540</v>
      </c>
      <c r="C23" s="2">
        <v>2037</v>
      </c>
      <c r="D23" s="1">
        <v>1942</v>
      </c>
      <c r="E23" s="2">
        <v>1319</v>
      </c>
      <c r="F23" s="2">
        <v>334</v>
      </c>
      <c r="G23" s="2">
        <v>284</v>
      </c>
      <c r="H23" s="2">
        <v>426</v>
      </c>
      <c r="I23" s="2">
        <v>894</v>
      </c>
      <c r="J23" s="2">
        <v>4</v>
      </c>
      <c r="K23" s="2"/>
      <c r="L23" s="2">
        <v>3</v>
      </c>
      <c r="M23" s="2">
        <v>66</v>
      </c>
      <c r="N23" s="2">
        <v>19</v>
      </c>
      <c r="O23" s="2">
        <v>30</v>
      </c>
      <c r="P23" s="2">
        <v>13184</v>
      </c>
      <c r="Q23" s="2">
        <v>0</v>
      </c>
      <c r="R23" s="2">
        <v>1</v>
      </c>
      <c r="S23" s="2">
        <v>86</v>
      </c>
      <c r="T23" s="2">
        <v>48</v>
      </c>
      <c r="U23" s="2">
        <v>0</v>
      </c>
      <c r="V23" s="2">
        <v>1</v>
      </c>
      <c r="W23" s="2">
        <v>1</v>
      </c>
      <c r="X23" s="2">
        <v>0</v>
      </c>
      <c r="Y23" s="2">
        <v>2</v>
      </c>
      <c r="Z23" s="2">
        <v>6</v>
      </c>
      <c r="AA23" s="2">
        <v>0</v>
      </c>
      <c r="AB23" s="2">
        <v>4705</v>
      </c>
      <c r="AC23" s="2">
        <v>79</v>
      </c>
      <c r="AD23" s="2">
        <v>852</v>
      </c>
      <c r="AE23" s="2">
        <v>27</v>
      </c>
      <c r="AF23" s="2">
        <v>1158</v>
      </c>
      <c r="AG23" s="2">
        <v>19</v>
      </c>
      <c r="AH23" s="2">
        <v>30</v>
      </c>
      <c r="AI23" s="2">
        <v>20</v>
      </c>
    </row>
    <row r="24" spans="1:35" s="24" customFormat="1" ht="20.100000000000001" customHeight="1" x14ac:dyDescent="0.3">
      <c r="A24" s="29" t="s">
        <v>241</v>
      </c>
      <c r="B24" s="3">
        <v>329237</v>
      </c>
      <c r="C24" s="2">
        <v>3000</v>
      </c>
      <c r="D24" s="1">
        <v>3042</v>
      </c>
      <c r="E24" s="2">
        <v>3620</v>
      </c>
      <c r="F24" s="2">
        <v>427</v>
      </c>
      <c r="G24" s="2">
        <v>404</v>
      </c>
      <c r="H24" s="2">
        <v>870</v>
      </c>
      <c r="I24" s="2">
        <v>1338</v>
      </c>
      <c r="J24" s="2">
        <v>3</v>
      </c>
      <c r="K24" s="2">
        <v>0</v>
      </c>
      <c r="L24" s="2">
        <v>2</v>
      </c>
      <c r="M24" s="2">
        <v>93</v>
      </c>
      <c r="N24" s="2">
        <v>53</v>
      </c>
      <c r="O24" s="2">
        <v>58</v>
      </c>
      <c r="P24" s="2">
        <v>16183</v>
      </c>
      <c r="Q24" s="2">
        <v>0</v>
      </c>
      <c r="R24" s="2">
        <v>0</v>
      </c>
      <c r="S24" s="2">
        <v>26</v>
      </c>
      <c r="T24" s="2">
        <v>13</v>
      </c>
      <c r="U24" s="2">
        <v>1</v>
      </c>
      <c r="V24" s="2">
        <v>0</v>
      </c>
      <c r="W24" s="2">
        <v>1</v>
      </c>
      <c r="X24" s="2">
        <v>3</v>
      </c>
      <c r="Y24" s="2">
        <v>7</v>
      </c>
      <c r="Z24" s="2">
        <v>43</v>
      </c>
      <c r="AA24" s="2">
        <v>4</v>
      </c>
      <c r="AB24" s="2">
        <v>4974</v>
      </c>
      <c r="AC24" s="2">
        <v>95</v>
      </c>
      <c r="AD24" s="2">
        <v>153</v>
      </c>
      <c r="AE24" s="2">
        <v>4</v>
      </c>
      <c r="AF24" s="2">
        <v>1971</v>
      </c>
      <c r="AG24" s="2">
        <v>26</v>
      </c>
      <c r="AH24" s="2">
        <v>12</v>
      </c>
      <c r="AI24" s="2">
        <v>82</v>
      </c>
    </row>
    <row r="25" spans="1:35" s="24" customFormat="1" ht="20.100000000000001" customHeight="1" x14ac:dyDescent="0.3">
      <c r="A25" s="29" t="s">
        <v>242</v>
      </c>
      <c r="B25" s="3">
        <v>104073</v>
      </c>
      <c r="C25" s="2">
        <v>614</v>
      </c>
      <c r="D25" s="1">
        <v>605</v>
      </c>
      <c r="E25" s="2">
        <v>610</v>
      </c>
      <c r="F25" s="2">
        <v>86</v>
      </c>
      <c r="G25" s="2">
        <v>94</v>
      </c>
      <c r="H25" s="2">
        <v>250</v>
      </c>
      <c r="I25" s="2">
        <v>175</v>
      </c>
      <c r="J25" s="2">
        <v>0</v>
      </c>
      <c r="K25" s="2">
        <v>0</v>
      </c>
      <c r="L25" s="2">
        <v>1</v>
      </c>
      <c r="M25" s="2">
        <v>54</v>
      </c>
      <c r="N25" s="2">
        <v>5</v>
      </c>
      <c r="O25" s="2">
        <v>3</v>
      </c>
      <c r="P25" s="2">
        <v>3904</v>
      </c>
      <c r="Q25" s="2">
        <v>1</v>
      </c>
      <c r="R25" s="2">
        <v>1</v>
      </c>
      <c r="S25" s="2">
        <v>6</v>
      </c>
      <c r="T25" s="2">
        <v>1</v>
      </c>
      <c r="U25" s="2">
        <v>0</v>
      </c>
      <c r="V25" s="2">
        <v>0</v>
      </c>
      <c r="W25" s="2">
        <v>0</v>
      </c>
      <c r="X25" s="2">
        <v>2</v>
      </c>
      <c r="Y25" s="2">
        <v>1</v>
      </c>
      <c r="Z25" s="2">
        <v>4</v>
      </c>
      <c r="AA25" s="2">
        <v>0</v>
      </c>
      <c r="AB25" s="2">
        <v>3162</v>
      </c>
      <c r="AC25" s="2">
        <v>79</v>
      </c>
      <c r="AD25" s="2">
        <v>197</v>
      </c>
      <c r="AE25" s="2">
        <v>3</v>
      </c>
      <c r="AF25" s="2">
        <v>658</v>
      </c>
      <c r="AG25" s="2">
        <v>18</v>
      </c>
      <c r="AH25" s="2">
        <v>4</v>
      </c>
      <c r="AI25" s="2">
        <v>1</v>
      </c>
    </row>
    <row r="26" spans="1:35" s="24" customFormat="1" ht="20.100000000000001" customHeight="1" x14ac:dyDescent="0.3">
      <c r="A26" s="29" t="s">
        <v>243</v>
      </c>
      <c r="B26" s="3">
        <v>371458</v>
      </c>
      <c r="C26" s="2">
        <v>2935</v>
      </c>
      <c r="D26" s="1">
        <v>3020</v>
      </c>
      <c r="E26" s="2">
        <v>2632</v>
      </c>
      <c r="F26" s="2">
        <v>247</v>
      </c>
      <c r="G26" s="2">
        <v>327</v>
      </c>
      <c r="H26" s="2">
        <v>1075</v>
      </c>
      <c r="I26" s="2">
        <v>1352</v>
      </c>
      <c r="J26" s="2">
        <v>19</v>
      </c>
      <c r="K26" s="2">
        <v>0</v>
      </c>
      <c r="L26" s="2">
        <v>0</v>
      </c>
      <c r="M26" s="2">
        <v>38</v>
      </c>
      <c r="N26" s="2">
        <v>56</v>
      </c>
      <c r="O26" s="2">
        <v>52</v>
      </c>
      <c r="P26" s="2">
        <v>13508</v>
      </c>
      <c r="Q26" s="2">
        <v>10</v>
      </c>
      <c r="R26" s="2">
        <v>2</v>
      </c>
      <c r="S26" s="2">
        <v>8</v>
      </c>
      <c r="T26" s="2">
        <v>6</v>
      </c>
      <c r="U26" s="2">
        <v>3</v>
      </c>
      <c r="V26" s="2">
        <v>0</v>
      </c>
      <c r="W26" s="2">
        <v>3</v>
      </c>
      <c r="X26" s="2">
        <v>0</v>
      </c>
      <c r="Y26" s="2">
        <v>3</v>
      </c>
      <c r="Z26" s="2">
        <v>11</v>
      </c>
      <c r="AA26" s="2">
        <v>3</v>
      </c>
      <c r="AB26" s="2">
        <v>2641</v>
      </c>
      <c r="AC26" s="2">
        <v>4</v>
      </c>
      <c r="AD26" s="2">
        <v>314</v>
      </c>
      <c r="AE26" s="2">
        <v>12</v>
      </c>
      <c r="AF26" s="2">
        <v>699</v>
      </c>
      <c r="AG26" s="2">
        <v>12</v>
      </c>
      <c r="AH26" s="2">
        <v>5</v>
      </c>
      <c r="AI26" s="2">
        <v>96</v>
      </c>
    </row>
    <row r="27" spans="1:35" s="24" customFormat="1" ht="20.100000000000001" customHeight="1" x14ac:dyDescent="0.3">
      <c r="A27" s="29" t="s">
        <v>244</v>
      </c>
      <c r="B27" s="3">
        <v>441132</v>
      </c>
      <c r="C27" s="2">
        <v>896</v>
      </c>
      <c r="D27" s="1">
        <v>876</v>
      </c>
      <c r="E27" s="2">
        <v>734</v>
      </c>
      <c r="F27" s="2">
        <v>102</v>
      </c>
      <c r="G27" s="2">
        <v>100</v>
      </c>
      <c r="H27" s="2">
        <v>286</v>
      </c>
      <c r="I27" s="2">
        <v>388</v>
      </c>
      <c r="J27" s="2">
        <v>0</v>
      </c>
      <c r="K27" s="2">
        <v>0</v>
      </c>
      <c r="L27" s="2">
        <v>1</v>
      </c>
      <c r="M27" s="2">
        <v>23</v>
      </c>
      <c r="N27" s="2">
        <v>8</v>
      </c>
      <c r="O27" s="2">
        <v>20</v>
      </c>
      <c r="P27" s="2">
        <v>4685</v>
      </c>
      <c r="Q27" s="2">
        <v>187</v>
      </c>
      <c r="R27" s="2">
        <v>125</v>
      </c>
      <c r="S27" s="2">
        <v>187</v>
      </c>
      <c r="T27" s="2">
        <v>125</v>
      </c>
      <c r="U27" s="2">
        <v>0</v>
      </c>
      <c r="V27" s="2">
        <v>0</v>
      </c>
      <c r="W27" s="2">
        <v>1</v>
      </c>
      <c r="X27" s="2">
        <v>0</v>
      </c>
      <c r="Y27" s="2">
        <v>2</v>
      </c>
      <c r="Z27" s="2">
        <v>11</v>
      </c>
      <c r="AA27" s="2">
        <v>1</v>
      </c>
      <c r="AB27" s="2">
        <v>152</v>
      </c>
      <c r="AC27" s="2">
        <v>1</v>
      </c>
      <c r="AD27" s="2">
        <v>59</v>
      </c>
      <c r="AE27" s="2">
        <v>2</v>
      </c>
      <c r="AF27" s="2">
        <v>1031</v>
      </c>
      <c r="AG27" s="2">
        <v>11</v>
      </c>
      <c r="AH27" s="2">
        <v>4</v>
      </c>
      <c r="AI27" s="2">
        <v>11</v>
      </c>
    </row>
    <row r="28" spans="1:35" s="24" customFormat="1" ht="20.100000000000001" customHeight="1" x14ac:dyDescent="0.3">
      <c r="A28" s="29" t="s">
        <v>245</v>
      </c>
      <c r="B28" s="3">
        <v>269398</v>
      </c>
      <c r="C28" s="2">
        <v>1373</v>
      </c>
      <c r="D28" s="1">
        <v>1332</v>
      </c>
      <c r="E28" s="2">
        <v>1125</v>
      </c>
      <c r="F28" s="2">
        <v>131</v>
      </c>
      <c r="G28" s="2">
        <v>131</v>
      </c>
      <c r="H28" s="2">
        <v>230</v>
      </c>
      <c r="I28" s="2">
        <v>839</v>
      </c>
      <c r="J28" s="2">
        <v>1</v>
      </c>
      <c r="K28" s="2">
        <v>0</v>
      </c>
      <c r="L28" s="2">
        <v>0</v>
      </c>
      <c r="M28" s="2">
        <v>15</v>
      </c>
      <c r="N28" s="2">
        <v>50</v>
      </c>
      <c r="O28" s="2">
        <v>26</v>
      </c>
      <c r="P28" s="2">
        <v>5728</v>
      </c>
      <c r="Q28" s="2">
        <v>126</v>
      </c>
      <c r="R28" s="2">
        <v>79</v>
      </c>
      <c r="S28" s="2">
        <v>126</v>
      </c>
      <c r="T28" s="2">
        <v>79</v>
      </c>
      <c r="U28" s="2">
        <v>42</v>
      </c>
      <c r="V28" s="2">
        <v>49</v>
      </c>
      <c r="W28" s="2">
        <v>11</v>
      </c>
      <c r="X28" s="2">
        <v>2</v>
      </c>
      <c r="Y28" s="2">
        <v>3</v>
      </c>
      <c r="Z28" s="2">
        <v>12</v>
      </c>
      <c r="AA28" s="2">
        <v>1</v>
      </c>
      <c r="AB28" s="2">
        <v>14670</v>
      </c>
      <c r="AC28" s="2">
        <v>95</v>
      </c>
      <c r="AD28" s="2">
        <v>598</v>
      </c>
      <c r="AE28" s="2">
        <v>9</v>
      </c>
      <c r="AF28" s="2">
        <v>100</v>
      </c>
      <c r="AG28" s="2">
        <v>1</v>
      </c>
      <c r="AH28" s="2">
        <v>2</v>
      </c>
      <c r="AI28" s="2">
        <v>242</v>
      </c>
    </row>
    <row r="29" spans="1:35" s="24" customFormat="1" ht="20.100000000000001" customHeight="1" x14ac:dyDescent="0.3">
      <c r="A29" s="29" t="s">
        <v>246</v>
      </c>
      <c r="B29" s="3">
        <v>137456</v>
      </c>
      <c r="C29" s="2">
        <v>445</v>
      </c>
      <c r="D29" s="1">
        <v>440</v>
      </c>
      <c r="E29" s="2">
        <v>528</v>
      </c>
      <c r="F29" s="2">
        <v>41</v>
      </c>
      <c r="G29" s="2">
        <v>56</v>
      </c>
      <c r="H29" s="2">
        <v>229</v>
      </c>
      <c r="I29" s="2">
        <v>111</v>
      </c>
      <c r="J29" s="2">
        <v>3</v>
      </c>
      <c r="K29" s="2">
        <v>0</v>
      </c>
      <c r="L29" s="2">
        <v>0</v>
      </c>
      <c r="M29" s="2">
        <v>1</v>
      </c>
      <c r="N29" s="2">
        <v>5</v>
      </c>
      <c r="O29" s="2">
        <v>1</v>
      </c>
      <c r="P29" s="2">
        <v>2042</v>
      </c>
      <c r="Q29" s="2">
        <v>0</v>
      </c>
      <c r="R29" s="2">
        <v>0</v>
      </c>
      <c r="S29" s="2">
        <v>3</v>
      </c>
      <c r="T29" s="2">
        <v>0</v>
      </c>
      <c r="U29" s="2">
        <v>0</v>
      </c>
      <c r="V29" s="2">
        <v>0</v>
      </c>
      <c r="W29" s="2">
        <v>3</v>
      </c>
      <c r="X29" s="2">
        <v>3</v>
      </c>
      <c r="Y29" s="2">
        <v>1</v>
      </c>
      <c r="Z29" s="2">
        <v>4</v>
      </c>
      <c r="AA29" s="2">
        <v>0</v>
      </c>
      <c r="AB29" s="2">
        <v>6</v>
      </c>
      <c r="AC29" s="2">
        <v>275</v>
      </c>
      <c r="AD29" s="2">
        <v>3</v>
      </c>
      <c r="AE29" s="2">
        <v>46</v>
      </c>
      <c r="AF29" s="2">
        <v>1</v>
      </c>
      <c r="AG29" s="2">
        <v>22</v>
      </c>
      <c r="AH29" s="2">
        <v>5</v>
      </c>
      <c r="AI29" s="2">
        <v>2</v>
      </c>
    </row>
    <row r="30" spans="1:35" s="24" customFormat="1" ht="20.100000000000001" customHeight="1" x14ac:dyDescent="0.3">
      <c r="A30" s="30" t="s">
        <v>247</v>
      </c>
      <c r="B30" s="9">
        <v>12880</v>
      </c>
      <c r="C30" s="5">
        <v>42</v>
      </c>
      <c r="D30" s="10">
        <v>43</v>
      </c>
      <c r="E30" s="5">
        <v>36</v>
      </c>
      <c r="F30" s="5">
        <v>9</v>
      </c>
      <c r="G30" s="5">
        <v>8</v>
      </c>
      <c r="H30" s="5">
        <v>14</v>
      </c>
      <c r="I30" s="5">
        <v>12</v>
      </c>
      <c r="J30" s="5">
        <v>0</v>
      </c>
      <c r="K30" s="5">
        <v>0</v>
      </c>
      <c r="L30" s="5">
        <v>1</v>
      </c>
      <c r="M30" s="5">
        <v>1</v>
      </c>
      <c r="N30" s="5">
        <v>4</v>
      </c>
      <c r="O30" s="5">
        <v>1</v>
      </c>
      <c r="P30" s="5">
        <v>178</v>
      </c>
      <c r="Q30" s="5">
        <v>0</v>
      </c>
      <c r="R30" s="5">
        <v>0</v>
      </c>
      <c r="S30" s="5">
        <v>1</v>
      </c>
      <c r="T30" s="5">
        <v>0</v>
      </c>
      <c r="U30" s="5">
        <v>0</v>
      </c>
      <c r="V30" s="5">
        <v>0</v>
      </c>
      <c r="W30" s="5">
        <v>0</v>
      </c>
      <c r="X30" s="5">
        <v>0</v>
      </c>
      <c r="Y30" s="5">
        <v>0</v>
      </c>
      <c r="Z30" s="5">
        <v>0</v>
      </c>
      <c r="AA30" s="5">
        <v>0</v>
      </c>
      <c r="AB30" s="5">
        <v>853</v>
      </c>
      <c r="AC30" s="5">
        <v>18</v>
      </c>
      <c r="AD30" s="5">
        <v>148</v>
      </c>
      <c r="AE30" s="5">
        <v>7</v>
      </c>
      <c r="AF30" s="5">
        <v>456</v>
      </c>
      <c r="AG30" s="5">
        <v>15</v>
      </c>
      <c r="AH30" s="5">
        <v>12</v>
      </c>
      <c r="AI30" s="5">
        <v>8</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c r="A36" s="36" t="s">
        <v>355</v>
      </c>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4">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 ref="AH5:AH7"/>
    <mergeCell ref="N5:O6"/>
    <mergeCell ref="P5:P7"/>
    <mergeCell ref="Q5:R6"/>
    <mergeCell ref="S5:T6"/>
    <mergeCell ref="U5:V6"/>
    <mergeCell ref="W5:X6"/>
    <mergeCell ref="AF1:AG1"/>
    <mergeCell ref="AH1:AI1"/>
    <mergeCell ref="AF2:AG2"/>
    <mergeCell ref="AH2:AI2"/>
    <mergeCell ref="A3:AI3"/>
    <mergeCell ref="A5:A7"/>
    <mergeCell ref="B5:B7"/>
    <mergeCell ref="E5:E7"/>
    <mergeCell ref="F5:K5"/>
    <mergeCell ref="L5:M6"/>
    <mergeCell ref="C5:D5"/>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ignoredErrors>
    <ignoredError sqref="D8"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I99"/>
  <sheetViews>
    <sheetView showGridLines="0" zoomScale="85" zoomScaleNormal="85" zoomScaleSheetLayoutView="100" workbookViewId="0">
      <pane xSplit="1" ySplit="7" topLeftCell="B8" activePane="bottomRight" state="frozen"/>
      <selection pane="topRight"/>
      <selection pane="bottomLeft"/>
      <selection pane="bottomRight" activeCell="B8" sqref="B8"/>
    </sheetView>
  </sheetViews>
  <sheetFormatPr defaultColWidth="9" defaultRowHeight="16.2" x14ac:dyDescent="0.3"/>
  <cols>
    <col min="1" max="2" width="10.6640625" style="13" customWidth="1"/>
    <col min="3" max="4" width="8.77734375" style="13" customWidth="1"/>
    <col min="5" max="5" width="10.6640625" style="13" customWidth="1"/>
    <col min="6" max="11" width="7.10937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16384" width="9" style="13"/>
  </cols>
  <sheetData>
    <row r="1" spans="1:35" x14ac:dyDescent="0.3">
      <c r="A1" s="11" t="s">
        <v>0</v>
      </c>
      <c r="B1" s="12"/>
      <c r="E1" s="14"/>
      <c r="F1" s="14"/>
      <c r="G1" s="14"/>
      <c r="H1" s="14"/>
      <c r="I1" s="14"/>
      <c r="J1" s="14"/>
      <c r="K1" s="14"/>
      <c r="L1" s="14"/>
      <c r="AF1" s="191" t="s">
        <v>399</v>
      </c>
      <c r="AG1" s="211"/>
      <c r="AH1" s="212" t="s">
        <v>359</v>
      </c>
      <c r="AI1" s="213"/>
    </row>
    <row r="2" spans="1:35" x14ac:dyDescent="0.3">
      <c r="A2" s="11" t="s">
        <v>360</v>
      </c>
      <c r="B2" s="15" t="s">
        <v>361</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382</v>
      </c>
      <c r="AI2" s="215"/>
    </row>
    <row r="3" spans="1:35" ht="42.75" customHeight="1" x14ac:dyDescent="0.3">
      <c r="A3" s="216" t="s">
        <v>598</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9"/>
      <c r="C4" s="19"/>
      <c r="D4" s="19"/>
      <c r="E4" s="19"/>
      <c r="F4" s="19"/>
      <c r="G4" s="19"/>
      <c r="H4" s="19"/>
      <c r="I4" s="19"/>
      <c r="J4" s="19"/>
      <c r="K4" s="19"/>
      <c r="L4" s="19"/>
      <c r="M4" s="19"/>
      <c r="N4" s="19"/>
      <c r="O4" s="19"/>
      <c r="Q4" s="39" t="s">
        <v>576</v>
      </c>
      <c r="R4" s="19"/>
      <c r="S4" s="19"/>
      <c r="T4" s="19"/>
      <c r="U4" s="19"/>
      <c r="V4" s="19"/>
      <c r="W4" s="19"/>
      <c r="X4" s="19"/>
      <c r="Y4" s="19"/>
      <c r="Z4" s="19"/>
      <c r="AA4" s="19"/>
      <c r="AB4" s="19"/>
      <c r="AC4" s="19"/>
      <c r="AD4" s="19"/>
      <c r="AE4" s="19"/>
      <c r="AF4" s="19"/>
      <c r="AG4" s="19"/>
      <c r="AH4" s="19"/>
      <c r="AI4" s="21" t="s">
        <v>362</v>
      </c>
    </row>
    <row r="5" spans="1:35" s="24" customFormat="1" ht="23.25" customHeight="1" x14ac:dyDescent="0.3">
      <c r="A5" s="185" t="s">
        <v>363</v>
      </c>
      <c r="B5" s="188" t="s">
        <v>427</v>
      </c>
      <c r="C5" s="191" t="s">
        <v>428</v>
      </c>
      <c r="D5" s="192"/>
      <c r="E5" s="188" t="s">
        <v>429</v>
      </c>
      <c r="F5" s="191" t="s">
        <v>430</v>
      </c>
      <c r="G5" s="228"/>
      <c r="H5" s="228"/>
      <c r="I5" s="228"/>
      <c r="J5" s="228"/>
      <c r="K5" s="192"/>
      <c r="L5" s="193" t="s">
        <v>431</v>
      </c>
      <c r="M5" s="194"/>
      <c r="N5" s="193" t="s">
        <v>432</v>
      </c>
      <c r="O5" s="194"/>
      <c r="P5" s="188" t="s">
        <v>433</v>
      </c>
      <c r="Q5" s="204" t="s">
        <v>381</v>
      </c>
      <c r="R5" s="194"/>
      <c r="S5" s="204" t="s">
        <v>389</v>
      </c>
      <c r="T5" s="194"/>
      <c r="U5" s="193" t="s">
        <v>434</v>
      </c>
      <c r="V5" s="194"/>
      <c r="W5" s="204" t="s">
        <v>390</v>
      </c>
      <c r="X5" s="194"/>
      <c r="Y5" s="201" t="s">
        <v>387</v>
      </c>
      <c r="Z5" s="204" t="s">
        <v>388</v>
      </c>
      <c r="AA5" s="194"/>
      <c r="AB5" s="193" t="s">
        <v>435</v>
      </c>
      <c r="AC5" s="194"/>
      <c r="AD5" s="193" t="s">
        <v>436</v>
      </c>
      <c r="AE5" s="194"/>
      <c r="AF5" s="193" t="s">
        <v>437</v>
      </c>
      <c r="AG5" s="194"/>
      <c r="AH5" s="188" t="s">
        <v>438</v>
      </c>
      <c r="AI5" s="193" t="s">
        <v>439</v>
      </c>
    </row>
    <row r="6" spans="1:35" s="24" customFormat="1" ht="30.75" customHeight="1" x14ac:dyDescent="0.3">
      <c r="A6" s="217"/>
      <c r="B6" s="189"/>
      <c r="C6" s="188" t="s">
        <v>440</v>
      </c>
      <c r="D6" s="188" t="s">
        <v>441</v>
      </c>
      <c r="E6" s="189"/>
      <c r="F6" s="224" t="s">
        <v>442</v>
      </c>
      <c r="G6" s="224" t="s">
        <v>443</v>
      </c>
      <c r="H6" s="224" t="s">
        <v>444</v>
      </c>
      <c r="I6" s="224" t="s">
        <v>445</v>
      </c>
      <c r="J6" s="224" t="s">
        <v>446</v>
      </c>
      <c r="K6" s="224" t="s">
        <v>447</v>
      </c>
      <c r="L6" s="197"/>
      <c r="M6" s="222"/>
      <c r="N6" s="197"/>
      <c r="O6" s="222"/>
      <c r="P6" s="189"/>
      <c r="Q6" s="195"/>
      <c r="R6" s="196"/>
      <c r="S6" s="197"/>
      <c r="T6" s="222"/>
      <c r="U6" s="197"/>
      <c r="V6" s="222"/>
      <c r="W6" s="197"/>
      <c r="X6" s="222"/>
      <c r="Y6" s="189"/>
      <c r="Z6" s="197"/>
      <c r="AA6" s="222"/>
      <c r="AB6" s="195"/>
      <c r="AC6" s="196"/>
      <c r="AD6" s="195"/>
      <c r="AE6" s="196"/>
      <c r="AF6" s="195"/>
      <c r="AG6" s="196"/>
      <c r="AH6" s="189"/>
      <c r="AI6" s="197"/>
    </row>
    <row r="7" spans="1:35" s="24" customFormat="1" ht="24.75" customHeight="1" x14ac:dyDescent="0.3">
      <c r="A7" s="218"/>
      <c r="B7" s="190"/>
      <c r="C7" s="190"/>
      <c r="D7" s="190"/>
      <c r="E7" s="190"/>
      <c r="F7" s="225"/>
      <c r="G7" s="225"/>
      <c r="H7" s="225"/>
      <c r="I7" s="225"/>
      <c r="J7" s="225"/>
      <c r="K7" s="225"/>
      <c r="L7" s="141" t="s">
        <v>448</v>
      </c>
      <c r="M7" s="142" t="s">
        <v>449</v>
      </c>
      <c r="N7" s="141" t="s">
        <v>448</v>
      </c>
      <c r="O7" s="142" t="s">
        <v>449</v>
      </c>
      <c r="P7" s="190"/>
      <c r="Q7" s="142" t="s">
        <v>448</v>
      </c>
      <c r="R7" s="142" t="s">
        <v>449</v>
      </c>
      <c r="S7" s="141" t="s">
        <v>448</v>
      </c>
      <c r="T7" s="142" t="s">
        <v>449</v>
      </c>
      <c r="U7" s="141" t="s">
        <v>448</v>
      </c>
      <c r="V7" s="142" t="s">
        <v>449</v>
      </c>
      <c r="W7" s="141" t="s">
        <v>448</v>
      </c>
      <c r="X7" s="142" t="s">
        <v>449</v>
      </c>
      <c r="Y7" s="190"/>
      <c r="Z7" s="141" t="s">
        <v>448</v>
      </c>
      <c r="AA7" s="142" t="s">
        <v>449</v>
      </c>
      <c r="AB7" s="143" t="s">
        <v>450</v>
      </c>
      <c r="AC7" s="143" t="s">
        <v>451</v>
      </c>
      <c r="AD7" s="143" t="s">
        <v>450</v>
      </c>
      <c r="AE7" s="143" t="s">
        <v>451</v>
      </c>
      <c r="AF7" s="143" t="s">
        <v>450</v>
      </c>
      <c r="AG7" s="143" t="s">
        <v>451</v>
      </c>
      <c r="AH7" s="190"/>
      <c r="AI7" s="195"/>
    </row>
    <row r="8" spans="1:35" s="24" customFormat="1" ht="20.100000000000001" customHeight="1" x14ac:dyDescent="0.3">
      <c r="A8" s="51" t="s">
        <v>424</v>
      </c>
      <c r="B8" s="8">
        <f>SUM(B9:B30)</f>
        <v>23539816</v>
      </c>
      <c r="C8" s="8">
        <f>SUM(C9:C30)</f>
        <v>141251</v>
      </c>
      <c r="D8" s="8">
        <f>SUM(F8:K8)</f>
        <v>141537</v>
      </c>
      <c r="E8" s="8">
        <f t="shared" ref="E8:AI8" si="0">SUM(E9:E30)</f>
        <v>121830</v>
      </c>
      <c r="F8" s="8">
        <f t="shared" si="0"/>
        <v>14117</v>
      </c>
      <c r="G8" s="8">
        <f t="shared" si="0"/>
        <v>25665</v>
      </c>
      <c r="H8" s="8">
        <f t="shared" si="0"/>
        <v>38420</v>
      </c>
      <c r="I8" s="8">
        <f t="shared" si="0"/>
        <v>62608</v>
      </c>
      <c r="J8" s="8">
        <f t="shared" si="0"/>
        <v>725</v>
      </c>
      <c r="K8" s="8">
        <f t="shared" si="0"/>
        <v>2</v>
      </c>
      <c r="L8" s="8">
        <f t="shared" si="0"/>
        <v>55</v>
      </c>
      <c r="M8" s="8">
        <f t="shared" si="0"/>
        <v>2644</v>
      </c>
      <c r="N8" s="8">
        <f t="shared" si="0"/>
        <v>2864</v>
      </c>
      <c r="O8" s="8">
        <f t="shared" si="0"/>
        <v>2147</v>
      </c>
      <c r="P8" s="8">
        <f t="shared" si="0"/>
        <v>700131</v>
      </c>
      <c r="Q8" s="8">
        <f t="shared" si="0"/>
        <v>1119</v>
      </c>
      <c r="R8" s="8">
        <f t="shared" si="0"/>
        <v>780</v>
      </c>
      <c r="S8" s="8">
        <f t="shared" si="0"/>
        <v>4085</v>
      </c>
      <c r="T8" s="8">
        <f t="shared" si="0"/>
        <v>2888</v>
      </c>
      <c r="U8" s="8">
        <f t="shared" si="0"/>
        <v>105</v>
      </c>
      <c r="V8" s="8">
        <f t="shared" si="0"/>
        <v>95</v>
      </c>
      <c r="W8" s="8">
        <f t="shared" si="0"/>
        <v>262</v>
      </c>
      <c r="X8" s="8">
        <f t="shared" si="0"/>
        <v>228</v>
      </c>
      <c r="Y8" s="8">
        <f t="shared" si="0"/>
        <v>105</v>
      </c>
      <c r="Z8" s="8">
        <f t="shared" si="0"/>
        <v>588</v>
      </c>
      <c r="AA8" s="8">
        <f t="shared" si="0"/>
        <v>165</v>
      </c>
      <c r="AB8" s="8">
        <f t="shared" si="0"/>
        <v>369740</v>
      </c>
      <c r="AC8" s="8">
        <f t="shared" si="0"/>
        <v>4077</v>
      </c>
      <c r="AD8" s="8">
        <f t="shared" si="0"/>
        <v>9339</v>
      </c>
      <c r="AE8" s="8">
        <f t="shared" si="0"/>
        <v>764</v>
      </c>
      <c r="AF8" s="8">
        <f t="shared" si="0"/>
        <v>29741</v>
      </c>
      <c r="AG8" s="8">
        <f t="shared" si="0"/>
        <v>765</v>
      </c>
      <c r="AH8" s="8">
        <f t="shared" si="0"/>
        <v>637</v>
      </c>
      <c r="AI8" s="8">
        <f t="shared" si="0"/>
        <v>4011</v>
      </c>
    </row>
    <row r="9" spans="1:35" s="24" customFormat="1" ht="20.100000000000001" customHeight="1" x14ac:dyDescent="0.3">
      <c r="A9" s="29" t="s">
        <v>364</v>
      </c>
      <c r="B9" s="2">
        <v>3979208</v>
      </c>
      <c r="C9" s="2">
        <v>22050</v>
      </c>
      <c r="D9" s="1">
        <v>22586</v>
      </c>
      <c r="E9" s="2">
        <v>20160</v>
      </c>
      <c r="F9" s="2">
        <v>1999</v>
      </c>
      <c r="G9" s="2">
        <v>4271</v>
      </c>
      <c r="H9" s="2">
        <v>6200</v>
      </c>
      <c r="I9" s="2">
        <v>9955</v>
      </c>
      <c r="J9" s="2">
        <v>161</v>
      </c>
      <c r="K9" s="2">
        <v>0</v>
      </c>
      <c r="L9" s="2">
        <v>6</v>
      </c>
      <c r="M9" s="2">
        <v>367</v>
      </c>
      <c r="N9" s="2">
        <v>742</v>
      </c>
      <c r="O9" s="2">
        <v>620</v>
      </c>
      <c r="P9" s="2">
        <v>111108</v>
      </c>
      <c r="Q9" s="2">
        <v>336</v>
      </c>
      <c r="R9" s="2">
        <v>236</v>
      </c>
      <c r="S9" s="2">
        <v>2166</v>
      </c>
      <c r="T9" s="2">
        <v>1689</v>
      </c>
      <c r="U9" s="2">
        <v>12</v>
      </c>
      <c r="V9" s="2">
        <v>11</v>
      </c>
      <c r="W9" s="2">
        <v>149</v>
      </c>
      <c r="X9" s="2">
        <v>137</v>
      </c>
      <c r="Y9" s="2">
        <v>9</v>
      </c>
      <c r="Z9" s="2">
        <v>48</v>
      </c>
      <c r="AA9" s="2">
        <v>30</v>
      </c>
      <c r="AB9" s="2">
        <v>50484</v>
      </c>
      <c r="AC9" s="2">
        <v>483</v>
      </c>
      <c r="AD9" s="2">
        <v>441</v>
      </c>
      <c r="AE9" s="2">
        <v>21</v>
      </c>
      <c r="AF9" s="2">
        <v>3904</v>
      </c>
      <c r="AG9" s="2">
        <v>59</v>
      </c>
      <c r="AH9" s="2">
        <v>50</v>
      </c>
      <c r="AI9" s="2">
        <v>654</v>
      </c>
    </row>
    <row r="10" spans="1:35" s="24" customFormat="1" ht="20.100000000000001" customHeight="1" x14ac:dyDescent="0.3">
      <c r="A10" s="29" t="s">
        <v>365</v>
      </c>
      <c r="B10" s="2">
        <v>2695704</v>
      </c>
      <c r="C10" s="2">
        <v>18426</v>
      </c>
      <c r="D10" s="1">
        <v>18215</v>
      </c>
      <c r="E10" s="2">
        <v>14993</v>
      </c>
      <c r="F10" s="2">
        <v>1154</v>
      </c>
      <c r="G10" s="2">
        <v>2392</v>
      </c>
      <c r="H10" s="2">
        <v>9155</v>
      </c>
      <c r="I10" s="2">
        <v>5506</v>
      </c>
      <c r="J10" s="2">
        <v>7</v>
      </c>
      <c r="K10" s="2">
        <v>1</v>
      </c>
      <c r="L10" s="2">
        <v>11</v>
      </c>
      <c r="M10" s="2">
        <v>195</v>
      </c>
      <c r="N10" s="2">
        <v>121</v>
      </c>
      <c r="O10" s="2">
        <v>87</v>
      </c>
      <c r="P10" s="2">
        <v>88041</v>
      </c>
      <c r="Q10" s="2">
        <v>0</v>
      </c>
      <c r="R10" s="2">
        <v>0</v>
      </c>
      <c r="S10" s="2">
        <v>46</v>
      </c>
      <c r="T10" s="2">
        <v>37</v>
      </c>
      <c r="U10" s="2">
        <v>31</v>
      </c>
      <c r="V10" s="2">
        <v>22</v>
      </c>
      <c r="W10" s="2">
        <v>3</v>
      </c>
      <c r="X10" s="2">
        <v>15</v>
      </c>
      <c r="Y10" s="2">
        <v>9</v>
      </c>
      <c r="Z10" s="2">
        <v>120</v>
      </c>
      <c r="AA10" s="2">
        <v>31</v>
      </c>
      <c r="AB10" s="2">
        <v>102233</v>
      </c>
      <c r="AC10" s="2">
        <v>1321</v>
      </c>
      <c r="AD10" s="2">
        <v>252</v>
      </c>
      <c r="AE10" s="2">
        <v>84</v>
      </c>
      <c r="AF10" s="2">
        <v>307</v>
      </c>
      <c r="AG10" s="2">
        <v>22</v>
      </c>
      <c r="AH10" s="2">
        <v>95</v>
      </c>
      <c r="AI10" s="2">
        <v>460</v>
      </c>
    </row>
    <row r="11" spans="1:35" s="24" customFormat="1" ht="20.100000000000001" customHeight="1" x14ac:dyDescent="0.3">
      <c r="A11" s="29" t="s">
        <v>366</v>
      </c>
      <c r="B11" s="2">
        <v>2147763</v>
      </c>
      <c r="C11" s="2">
        <v>8823</v>
      </c>
      <c r="D11" s="1">
        <v>9331</v>
      </c>
      <c r="E11" s="2">
        <v>8244</v>
      </c>
      <c r="F11" s="2">
        <v>1237</v>
      </c>
      <c r="G11" s="2">
        <v>2388</v>
      </c>
      <c r="H11" s="2">
        <v>1508</v>
      </c>
      <c r="I11" s="2">
        <v>4192</v>
      </c>
      <c r="J11" s="2">
        <v>6</v>
      </c>
      <c r="K11" s="2">
        <v>0</v>
      </c>
      <c r="L11" s="2">
        <v>1</v>
      </c>
      <c r="M11" s="2">
        <v>170</v>
      </c>
      <c r="N11" s="2">
        <v>62</v>
      </c>
      <c r="O11" s="2">
        <v>49</v>
      </c>
      <c r="P11" s="2">
        <v>51428</v>
      </c>
      <c r="Q11" s="2">
        <v>240</v>
      </c>
      <c r="R11" s="2">
        <v>165</v>
      </c>
      <c r="S11" s="2">
        <v>0</v>
      </c>
      <c r="T11" s="2">
        <v>0</v>
      </c>
      <c r="U11" s="2">
        <v>0</v>
      </c>
      <c r="V11" s="2">
        <v>0</v>
      </c>
      <c r="W11" s="2">
        <v>7</v>
      </c>
      <c r="X11" s="2">
        <v>7</v>
      </c>
      <c r="Y11" s="2">
        <v>0</v>
      </c>
      <c r="Z11" s="2">
        <v>0</v>
      </c>
      <c r="AA11" s="2">
        <v>0</v>
      </c>
      <c r="AB11" s="2">
        <v>0</v>
      </c>
      <c r="AC11" s="2">
        <v>0</v>
      </c>
      <c r="AD11" s="2">
        <v>0</v>
      </c>
      <c r="AE11" s="2">
        <v>0</v>
      </c>
      <c r="AF11" s="2">
        <v>74</v>
      </c>
      <c r="AG11" s="2">
        <v>1</v>
      </c>
      <c r="AH11" s="2">
        <v>0</v>
      </c>
      <c r="AI11" s="2">
        <v>29</v>
      </c>
    </row>
    <row r="12" spans="1:35" s="24" customFormat="1" ht="20.100000000000001" customHeight="1" x14ac:dyDescent="0.3">
      <c r="A12" s="29" t="s">
        <v>367</v>
      </c>
      <c r="B12" s="2">
        <v>2767239</v>
      </c>
      <c r="C12" s="2">
        <v>11113</v>
      </c>
      <c r="D12" s="1">
        <v>11139</v>
      </c>
      <c r="E12" s="2">
        <v>12306</v>
      </c>
      <c r="F12" s="2">
        <v>1512</v>
      </c>
      <c r="G12" s="2">
        <v>2230</v>
      </c>
      <c r="H12" s="2">
        <v>2612</v>
      </c>
      <c r="I12" s="2">
        <v>4778</v>
      </c>
      <c r="J12" s="2">
        <v>7</v>
      </c>
      <c r="K12" s="2">
        <v>0</v>
      </c>
      <c r="L12" s="2">
        <v>4</v>
      </c>
      <c r="M12" s="2">
        <v>230</v>
      </c>
      <c r="N12" s="2">
        <v>31</v>
      </c>
      <c r="O12" s="2">
        <v>33</v>
      </c>
      <c r="P12" s="2">
        <v>56402</v>
      </c>
      <c r="Q12" s="2">
        <v>3</v>
      </c>
      <c r="R12" s="2">
        <v>4</v>
      </c>
      <c r="S12" s="2">
        <v>311</v>
      </c>
      <c r="T12" s="2">
        <v>201</v>
      </c>
      <c r="U12" s="2">
        <v>3</v>
      </c>
      <c r="V12" s="2">
        <v>2</v>
      </c>
      <c r="W12" s="2">
        <v>7</v>
      </c>
      <c r="X12" s="2">
        <v>7</v>
      </c>
      <c r="Y12" s="2">
        <v>14</v>
      </c>
      <c r="Z12" s="2">
        <v>46</v>
      </c>
      <c r="AA12" s="2">
        <v>18</v>
      </c>
      <c r="AB12" s="2">
        <v>14412</v>
      </c>
      <c r="AC12" s="2">
        <v>118</v>
      </c>
      <c r="AD12" s="2">
        <v>234</v>
      </c>
      <c r="AE12" s="2">
        <v>30</v>
      </c>
      <c r="AF12" s="2">
        <v>234</v>
      </c>
      <c r="AG12" s="2">
        <v>30</v>
      </c>
      <c r="AH12" s="2">
        <v>30</v>
      </c>
      <c r="AI12" s="2">
        <v>60</v>
      </c>
    </row>
    <row r="13" spans="1:35" s="24" customFormat="1" ht="20.100000000000001" customHeight="1" x14ac:dyDescent="0.3">
      <c r="A13" s="29" t="s">
        <v>368</v>
      </c>
      <c r="B13" s="2">
        <v>1886033</v>
      </c>
      <c r="C13" s="2">
        <v>10405</v>
      </c>
      <c r="D13" s="1">
        <v>10342</v>
      </c>
      <c r="E13" s="2">
        <v>6947</v>
      </c>
      <c r="F13" s="2">
        <v>1607</v>
      </c>
      <c r="G13" s="2">
        <v>2054</v>
      </c>
      <c r="H13" s="2">
        <v>1749</v>
      </c>
      <c r="I13" s="2">
        <v>4918</v>
      </c>
      <c r="J13" s="2">
        <v>14</v>
      </c>
      <c r="K13" s="2">
        <v>0</v>
      </c>
      <c r="L13" s="2">
        <v>4</v>
      </c>
      <c r="M13" s="2">
        <v>229</v>
      </c>
      <c r="N13" s="2">
        <v>480</v>
      </c>
      <c r="O13" s="2">
        <v>393</v>
      </c>
      <c r="P13" s="2">
        <v>52612</v>
      </c>
      <c r="Q13" s="2">
        <v>31</v>
      </c>
      <c r="R13" s="2">
        <v>12</v>
      </c>
      <c r="S13" s="2">
        <v>143</v>
      </c>
      <c r="T13" s="2">
        <v>69</v>
      </c>
      <c r="U13" s="2">
        <v>10</v>
      </c>
      <c r="V13" s="2">
        <v>6</v>
      </c>
      <c r="W13" s="2">
        <v>0</v>
      </c>
      <c r="X13" s="2">
        <v>10</v>
      </c>
      <c r="Y13" s="2">
        <v>7</v>
      </c>
      <c r="Z13" s="2">
        <v>42</v>
      </c>
      <c r="AA13" s="2">
        <v>19</v>
      </c>
      <c r="AB13" s="2">
        <v>10426</v>
      </c>
      <c r="AC13" s="2">
        <v>92</v>
      </c>
      <c r="AD13" s="2">
        <v>645</v>
      </c>
      <c r="AE13" s="2">
        <v>61</v>
      </c>
      <c r="AF13" s="2">
        <v>5949</v>
      </c>
      <c r="AG13" s="2">
        <v>81</v>
      </c>
      <c r="AH13" s="2">
        <v>91</v>
      </c>
      <c r="AI13" s="2">
        <v>425</v>
      </c>
    </row>
    <row r="14" spans="1:35" s="24" customFormat="1" ht="20.100000000000001" customHeight="1" x14ac:dyDescent="0.3">
      <c r="A14" s="29" t="s">
        <v>230</v>
      </c>
      <c r="B14" s="2">
        <v>2779371</v>
      </c>
      <c r="C14" s="2">
        <v>22365</v>
      </c>
      <c r="D14" s="1">
        <v>21982</v>
      </c>
      <c r="E14" s="2">
        <v>17628</v>
      </c>
      <c r="F14" s="2">
        <v>1670</v>
      </c>
      <c r="G14" s="2">
        <v>3370</v>
      </c>
      <c r="H14" s="2">
        <v>4854</v>
      </c>
      <c r="I14" s="2">
        <v>12068</v>
      </c>
      <c r="J14" s="2">
        <v>20</v>
      </c>
      <c r="K14" s="2">
        <v>0</v>
      </c>
      <c r="L14" s="2">
        <v>1</v>
      </c>
      <c r="M14" s="2">
        <v>228</v>
      </c>
      <c r="N14" s="2">
        <v>788</v>
      </c>
      <c r="O14" s="2">
        <v>567</v>
      </c>
      <c r="P14" s="2">
        <v>105538</v>
      </c>
      <c r="Q14" s="2">
        <v>0</v>
      </c>
      <c r="R14" s="2">
        <v>0</v>
      </c>
      <c r="S14" s="2">
        <v>230</v>
      </c>
      <c r="T14" s="2">
        <v>176</v>
      </c>
      <c r="U14" s="2">
        <v>20</v>
      </c>
      <c r="V14" s="2">
        <v>31</v>
      </c>
      <c r="W14" s="2">
        <v>21</v>
      </c>
      <c r="X14" s="2">
        <v>16</v>
      </c>
      <c r="Y14" s="2">
        <v>11</v>
      </c>
      <c r="Z14" s="2">
        <v>93</v>
      </c>
      <c r="AA14" s="2">
        <v>27</v>
      </c>
      <c r="AB14" s="2">
        <v>32564</v>
      </c>
      <c r="AC14" s="2">
        <v>389</v>
      </c>
      <c r="AD14" s="2">
        <v>403</v>
      </c>
      <c r="AE14" s="2">
        <v>163</v>
      </c>
      <c r="AF14" s="2">
        <v>680</v>
      </c>
      <c r="AG14" s="2">
        <v>69</v>
      </c>
      <c r="AH14" s="2">
        <v>83</v>
      </c>
      <c r="AI14" s="2">
        <v>409</v>
      </c>
    </row>
    <row r="15" spans="1:35" s="24" customFormat="1" ht="20.100000000000001" customHeight="1" x14ac:dyDescent="0.3">
      <c r="A15" s="29" t="s">
        <v>231</v>
      </c>
      <c r="B15" s="2">
        <v>457538</v>
      </c>
      <c r="C15" s="2">
        <v>3859</v>
      </c>
      <c r="D15" s="1">
        <v>4040</v>
      </c>
      <c r="E15" s="2">
        <v>4148</v>
      </c>
      <c r="F15" s="2">
        <v>291</v>
      </c>
      <c r="G15" s="2">
        <v>900</v>
      </c>
      <c r="H15" s="2">
        <v>1396</v>
      </c>
      <c r="I15" s="2">
        <v>1438</v>
      </c>
      <c r="J15" s="2">
        <v>15</v>
      </c>
      <c r="K15" s="2">
        <v>0</v>
      </c>
      <c r="L15" s="2">
        <v>1</v>
      </c>
      <c r="M15" s="2">
        <v>88</v>
      </c>
      <c r="N15" s="2">
        <v>22</v>
      </c>
      <c r="O15" s="2">
        <v>12</v>
      </c>
      <c r="P15" s="2">
        <v>19617</v>
      </c>
      <c r="Q15" s="2">
        <v>0</v>
      </c>
      <c r="R15" s="2">
        <v>0</v>
      </c>
      <c r="S15" s="2">
        <v>19</v>
      </c>
      <c r="T15" s="2">
        <v>8</v>
      </c>
      <c r="U15" s="2">
        <v>8</v>
      </c>
      <c r="V15" s="2">
        <v>4</v>
      </c>
      <c r="W15" s="2">
        <v>0</v>
      </c>
      <c r="X15" s="2">
        <v>0</v>
      </c>
      <c r="Y15" s="2">
        <v>4</v>
      </c>
      <c r="Z15" s="2">
        <v>9</v>
      </c>
      <c r="AA15" s="2">
        <v>2</v>
      </c>
      <c r="AB15" s="2">
        <v>46518</v>
      </c>
      <c r="AC15" s="2">
        <v>283</v>
      </c>
      <c r="AD15" s="2">
        <v>1213</v>
      </c>
      <c r="AE15" s="2">
        <v>10</v>
      </c>
      <c r="AF15" s="2">
        <v>6272</v>
      </c>
      <c r="AG15" s="2">
        <v>122</v>
      </c>
      <c r="AH15" s="2">
        <v>12</v>
      </c>
      <c r="AI15" s="2">
        <v>36</v>
      </c>
    </row>
    <row r="16" spans="1:35" s="24" customFormat="1" ht="20.100000000000001" customHeight="1" x14ac:dyDescent="0.3">
      <c r="A16" s="29" t="s">
        <v>233</v>
      </c>
      <c r="B16" s="2">
        <v>547481</v>
      </c>
      <c r="C16" s="2">
        <v>3140</v>
      </c>
      <c r="D16" s="1">
        <v>3209</v>
      </c>
      <c r="E16" s="2">
        <v>2479</v>
      </c>
      <c r="F16" s="2">
        <v>427</v>
      </c>
      <c r="G16" s="2">
        <v>626</v>
      </c>
      <c r="H16" s="2">
        <v>679</v>
      </c>
      <c r="I16" s="2">
        <v>1431</v>
      </c>
      <c r="J16" s="2">
        <v>46</v>
      </c>
      <c r="K16" s="2">
        <v>0</v>
      </c>
      <c r="L16" s="2">
        <v>3</v>
      </c>
      <c r="M16" s="2">
        <v>114</v>
      </c>
      <c r="N16" s="2">
        <v>9</v>
      </c>
      <c r="O16" s="2">
        <v>11</v>
      </c>
      <c r="P16" s="2">
        <v>17314</v>
      </c>
      <c r="Q16" s="2">
        <v>6</v>
      </c>
      <c r="R16" s="2">
        <v>9</v>
      </c>
      <c r="S16" s="2">
        <v>109</v>
      </c>
      <c r="T16" s="2">
        <v>85</v>
      </c>
      <c r="U16" s="2">
        <v>10</v>
      </c>
      <c r="V16" s="2">
        <v>9</v>
      </c>
      <c r="W16" s="2">
        <v>2</v>
      </c>
      <c r="X16" s="2">
        <v>0</v>
      </c>
      <c r="Y16" s="2">
        <v>4</v>
      </c>
      <c r="Z16" s="2">
        <v>14</v>
      </c>
      <c r="AA16" s="2">
        <v>1</v>
      </c>
      <c r="AB16" s="2">
        <v>630</v>
      </c>
      <c r="AC16" s="2">
        <v>6</v>
      </c>
      <c r="AD16" s="2">
        <v>120</v>
      </c>
      <c r="AE16" s="2">
        <v>5</v>
      </c>
      <c r="AF16" s="2">
        <v>989</v>
      </c>
      <c r="AG16" s="2">
        <v>5</v>
      </c>
      <c r="AH16" s="2">
        <v>8</v>
      </c>
      <c r="AI16" s="2">
        <v>11</v>
      </c>
    </row>
    <row r="17" spans="1:35" s="24" customFormat="1" ht="20.100000000000001" customHeight="1" x14ac:dyDescent="0.3">
      <c r="A17" s="29" t="s">
        <v>234</v>
      </c>
      <c r="B17" s="2">
        <v>559189</v>
      </c>
      <c r="C17" s="2">
        <v>3685</v>
      </c>
      <c r="D17" s="1">
        <v>3624</v>
      </c>
      <c r="E17" s="2">
        <v>3034</v>
      </c>
      <c r="F17" s="2">
        <v>319</v>
      </c>
      <c r="G17" s="2">
        <v>740</v>
      </c>
      <c r="H17" s="2">
        <v>1099</v>
      </c>
      <c r="I17" s="2">
        <v>1460</v>
      </c>
      <c r="J17" s="2">
        <v>6</v>
      </c>
      <c r="K17" s="2">
        <v>0</v>
      </c>
      <c r="L17" s="2">
        <v>1</v>
      </c>
      <c r="M17" s="2">
        <v>109</v>
      </c>
      <c r="N17" s="2">
        <v>194</v>
      </c>
      <c r="O17" s="2">
        <v>128</v>
      </c>
      <c r="P17" s="2">
        <v>17165</v>
      </c>
      <c r="Q17" s="2">
        <v>144</v>
      </c>
      <c r="R17" s="2">
        <v>95</v>
      </c>
      <c r="S17" s="2">
        <v>144</v>
      </c>
      <c r="T17" s="2">
        <v>95</v>
      </c>
      <c r="U17" s="2">
        <v>0</v>
      </c>
      <c r="V17" s="2">
        <v>0</v>
      </c>
      <c r="W17" s="2">
        <v>16</v>
      </c>
      <c r="X17" s="2">
        <v>6</v>
      </c>
      <c r="Y17" s="2">
        <v>3</v>
      </c>
      <c r="Z17" s="2">
        <v>14</v>
      </c>
      <c r="AA17" s="2">
        <v>2</v>
      </c>
      <c r="AB17" s="2">
        <v>2570</v>
      </c>
      <c r="AC17" s="2">
        <v>45</v>
      </c>
      <c r="AD17" s="2">
        <v>212</v>
      </c>
      <c r="AE17" s="2">
        <v>23</v>
      </c>
      <c r="AF17" s="2">
        <v>1403</v>
      </c>
      <c r="AG17" s="2">
        <v>87</v>
      </c>
      <c r="AH17" s="2">
        <v>4</v>
      </c>
      <c r="AI17" s="2">
        <v>48</v>
      </c>
    </row>
    <row r="18" spans="1:35" s="24" customFormat="1" ht="20.100000000000001" customHeight="1" x14ac:dyDescent="0.3">
      <c r="A18" s="29" t="s">
        <v>235</v>
      </c>
      <c r="B18" s="2">
        <v>1287146</v>
      </c>
      <c r="C18" s="2">
        <v>6854</v>
      </c>
      <c r="D18" s="1">
        <v>7401</v>
      </c>
      <c r="E18" s="2">
        <v>5274</v>
      </c>
      <c r="F18" s="2">
        <v>851</v>
      </c>
      <c r="G18" s="2">
        <v>1434</v>
      </c>
      <c r="H18" s="2">
        <v>2083</v>
      </c>
      <c r="I18" s="2">
        <v>2750</v>
      </c>
      <c r="J18" s="2">
        <v>283</v>
      </c>
      <c r="K18" s="2">
        <v>0</v>
      </c>
      <c r="L18" s="2">
        <v>3</v>
      </c>
      <c r="M18" s="2">
        <v>149</v>
      </c>
      <c r="N18" s="2">
        <v>94</v>
      </c>
      <c r="O18" s="2">
        <v>61</v>
      </c>
      <c r="P18" s="2">
        <v>30984</v>
      </c>
      <c r="Q18" s="2">
        <v>0</v>
      </c>
      <c r="R18" s="2">
        <v>0</v>
      </c>
      <c r="S18" s="2">
        <v>119</v>
      </c>
      <c r="T18" s="2">
        <v>73</v>
      </c>
      <c r="U18" s="2">
        <v>2</v>
      </c>
      <c r="V18" s="2">
        <v>4</v>
      </c>
      <c r="W18" s="2">
        <v>7</v>
      </c>
      <c r="X18" s="2">
        <v>3</v>
      </c>
      <c r="Y18" s="2">
        <v>5</v>
      </c>
      <c r="Z18" s="2">
        <v>32</v>
      </c>
      <c r="AA18" s="2">
        <v>3</v>
      </c>
      <c r="AB18" s="2">
        <v>6326</v>
      </c>
      <c r="AC18" s="2">
        <v>113</v>
      </c>
      <c r="AD18" s="2">
        <v>67</v>
      </c>
      <c r="AE18" s="2">
        <v>41</v>
      </c>
      <c r="AF18" s="2">
        <v>285</v>
      </c>
      <c r="AG18" s="2">
        <v>16</v>
      </c>
      <c r="AH18" s="2">
        <v>69</v>
      </c>
      <c r="AI18" s="2">
        <v>80</v>
      </c>
    </row>
    <row r="19" spans="1:35" s="24" customFormat="1" ht="20.100000000000001" customHeight="1" x14ac:dyDescent="0.3">
      <c r="A19" s="29" t="s">
        <v>236</v>
      </c>
      <c r="B19" s="2">
        <v>505163</v>
      </c>
      <c r="C19" s="2">
        <v>3822</v>
      </c>
      <c r="D19" s="1">
        <v>3842</v>
      </c>
      <c r="E19" s="2">
        <v>3330</v>
      </c>
      <c r="F19" s="2">
        <v>297</v>
      </c>
      <c r="G19" s="2">
        <v>691</v>
      </c>
      <c r="H19" s="2">
        <v>975</v>
      </c>
      <c r="I19" s="2">
        <v>1879</v>
      </c>
      <c r="J19" s="2">
        <v>0</v>
      </c>
      <c r="K19" s="2">
        <v>0</v>
      </c>
      <c r="L19" s="2">
        <v>8</v>
      </c>
      <c r="M19" s="2">
        <v>123</v>
      </c>
      <c r="N19" s="2">
        <v>20</v>
      </c>
      <c r="O19" s="2">
        <v>11</v>
      </c>
      <c r="P19" s="2">
        <v>19963</v>
      </c>
      <c r="Q19" s="2">
        <v>15</v>
      </c>
      <c r="R19" s="2">
        <v>14</v>
      </c>
      <c r="S19" s="2">
        <v>119</v>
      </c>
      <c r="T19" s="2">
        <v>54</v>
      </c>
      <c r="U19" s="2">
        <v>3</v>
      </c>
      <c r="V19" s="2">
        <v>4</v>
      </c>
      <c r="W19" s="2">
        <v>2</v>
      </c>
      <c r="X19" s="2">
        <v>2</v>
      </c>
      <c r="Y19" s="2">
        <v>3</v>
      </c>
      <c r="Z19" s="2">
        <v>25</v>
      </c>
      <c r="AA19" s="2">
        <v>9</v>
      </c>
      <c r="AB19" s="2">
        <v>1641</v>
      </c>
      <c r="AC19" s="2">
        <v>24</v>
      </c>
      <c r="AD19" s="2">
        <v>128</v>
      </c>
      <c r="AE19" s="2">
        <v>15</v>
      </c>
      <c r="AF19" s="2">
        <v>1640</v>
      </c>
      <c r="AG19" s="2">
        <v>21</v>
      </c>
      <c r="AH19" s="2">
        <v>22</v>
      </c>
      <c r="AI19" s="2">
        <v>134</v>
      </c>
    </row>
    <row r="20" spans="1:35" s="24" customFormat="1" ht="20.100000000000001" customHeight="1" x14ac:dyDescent="0.3">
      <c r="A20" s="29" t="s">
        <v>237</v>
      </c>
      <c r="B20" s="2">
        <v>694873</v>
      </c>
      <c r="C20" s="2">
        <v>4709</v>
      </c>
      <c r="D20" s="1">
        <v>4357</v>
      </c>
      <c r="E20" s="2">
        <v>3697</v>
      </c>
      <c r="F20" s="2">
        <v>391</v>
      </c>
      <c r="G20" s="2">
        <v>803</v>
      </c>
      <c r="H20" s="2">
        <v>1413</v>
      </c>
      <c r="I20" s="2">
        <v>1750</v>
      </c>
      <c r="J20" s="2">
        <v>0</v>
      </c>
      <c r="K20" s="2">
        <v>0</v>
      </c>
      <c r="L20" s="2">
        <v>0</v>
      </c>
      <c r="M20" s="2">
        <v>127</v>
      </c>
      <c r="N20" s="2">
        <v>27</v>
      </c>
      <c r="O20" s="2">
        <v>10</v>
      </c>
      <c r="P20" s="2">
        <v>25374</v>
      </c>
      <c r="Q20" s="2">
        <v>0</v>
      </c>
      <c r="R20" s="2">
        <v>0</v>
      </c>
      <c r="S20" s="2">
        <v>282</v>
      </c>
      <c r="T20" s="2">
        <v>135</v>
      </c>
      <c r="U20" s="2">
        <v>3</v>
      </c>
      <c r="V20" s="2">
        <v>0</v>
      </c>
      <c r="W20" s="2">
        <v>6</v>
      </c>
      <c r="X20" s="2">
        <v>3</v>
      </c>
      <c r="Y20" s="2">
        <v>3</v>
      </c>
      <c r="Z20" s="2">
        <v>13</v>
      </c>
      <c r="AA20" s="2">
        <v>4</v>
      </c>
      <c r="AB20" s="2">
        <v>19707</v>
      </c>
      <c r="AC20" s="2">
        <v>368</v>
      </c>
      <c r="AD20" s="2">
        <v>230</v>
      </c>
      <c r="AE20" s="2">
        <v>224</v>
      </c>
      <c r="AF20" s="2">
        <v>1297</v>
      </c>
      <c r="AG20" s="2">
        <v>128</v>
      </c>
      <c r="AH20" s="2">
        <v>60</v>
      </c>
      <c r="AI20" s="2">
        <v>21</v>
      </c>
    </row>
    <row r="21" spans="1:35" s="24" customFormat="1" ht="20.100000000000001" customHeight="1" x14ac:dyDescent="0.3">
      <c r="A21" s="29" t="s">
        <v>238</v>
      </c>
      <c r="B21" s="2">
        <v>515320</v>
      </c>
      <c r="C21" s="2">
        <v>4101</v>
      </c>
      <c r="D21" s="1">
        <v>4127</v>
      </c>
      <c r="E21" s="2">
        <v>3443</v>
      </c>
      <c r="F21" s="2">
        <v>255</v>
      </c>
      <c r="G21" s="2">
        <v>676</v>
      </c>
      <c r="H21" s="2">
        <v>1013</v>
      </c>
      <c r="I21" s="2">
        <v>2134</v>
      </c>
      <c r="J21" s="2">
        <v>49</v>
      </c>
      <c r="K21" s="2">
        <v>0</v>
      </c>
      <c r="L21" s="2">
        <v>2</v>
      </c>
      <c r="M21" s="2">
        <v>1</v>
      </c>
      <c r="N21" s="2">
        <v>87</v>
      </c>
      <c r="O21" s="2">
        <v>43</v>
      </c>
      <c r="P21" s="2">
        <v>20325</v>
      </c>
      <c r="Q21" s="2">
        <v>3</v>
      </c>
      <c r="R21" s="2">
        <v>3</v>
      </c>
      <c r="S21" s="2">
        <v>84</v>
      </c>
      <c r="T21" s="2">
        <v>45</v>
      </c>
      <c r="U21" s="2">
        <v>0</v>
      </c>
      <c r="V21" s="2">
        <v>0</v>
      </c>
      <c r="W21" s="2">
        <v>1</v>
      </c>
      <c r="X21" s="2">
        <v>0</v>
      </c>
      <c r="Y21" s="2">
        <v>3</v>
      </c>
      <c r="Z21" s="2">
        <v>20</v>
      </c>
      <c r="AA21" s="2">
        <v>2</v>
      </c>
      <c r="AB21" s="2">
        <v>10778</v>
      </c>
      <c r="AC21" s="2">
        <v>131</v>
      </c>
      <c r="AD21" s="2">
        <v>120</v>
      </c>
      <c r="AE21" s="2">
        <v>2</v>
      </c>
      <c r="AF21" s="2">
        <v>2633</v>
      </c>
      <c r="AG21" s="2">
        <v>20</v>
      </c>
      <c r="AH21" s="2">
        <v>4</v>
      </c>
      <c r="AI21" s="2">
        <v>140</v>
      </c>
    </row>
    <row r="22" spans="1:35" s="24" customFormat="1" ht="20.100000000000001" customHeight="1" x14ac:dyDescent="0.3">
      <c r="A22" s="29" t="s">
        <v>239</v>
      </c>
      <c r="B22" s="2">
        <v>835792</v>
      </c>
      <c r="C22" s="2">
        <v>6590</v>
      </c>
      <c r="D22" s="1">
        <v>6000</v>
      </c>
      <c r="E22" s="2">
        <v>5386</v>
      </c>
      <c r="F22" s="2">
        <v>874</v>
      </c>
      <c r="G22" s="2">
        <v>901</v>
      </c>
      <c r="H22" s="2">
        <v>967</v>
      </c>
      <c r="I22" s="2">
        <v>3178</v>
      </c>
      <c r="J22" s="2">
        <v>80</v>
      </c>
      <c r="K22" s="2">
        <v>0</v>
      </c>
      <c r="L22" s="2">
        <v>2</v>
      </c>
      <c r="M22" s="2">
        <v>237</v>
      </c>
      <c r="N22" s="2">
        <v>55</v>
      </c>
      <c r="O22" s="2">
        <v>20</v>
      </c>
      <c r="P22" s="2">
        <v>31469</v>
      </c>
      <c r="Q22" s="2">
        <v>0</v>
      </c>
      <c r="R22" s="2">
        <v>0</v>
      </c>
      <c r="S22" s="2">
        <v>35</v>
      </c>
      <c r="T22" s="2">
        <v>27</v>
      </c>
      <c r="U22" s="2">
        <v>1</v>
      </c>
      <c r="V22" s="2">
        <v>0</v>
      </c>
      <c r="W22" s="2">
        <v>38</v>
      </c>
      <c r="X22" s="2">
        <v>15</v>
      </c>
      <c r="Y22" s="2">
        <v>4</v>
      </c>
      <c r="Z22" s="2">
        <v>18</v>
      </c>
      <c r="AA22" s="2">
        <v>1</v>
      </c>
      <c r="AB22" s="2">
        <v>45820</v>
      </c>
      <c r="AC22" s="2">
        <v>448</v>
      </c>
      <c r="AD22" s="2">
        <v>1957</v>
      </c>
      <c r="AE22" s="2">
        <v>26</v>
      </c>
      <c r="AF22" s="2">
        <v>1318</v>
      </c>
      <c r="AG22" s="2">
        <v>14</v>
      </c>
      <c r="AH22" s="2">
        <v>33</v>
      </c>
      <c r="AI22" s="2">
        <v>1280</v>
      </c>
    </row>
    <row r="23" spans="1:35" s="24" customFormat="1" ht="20.100000000000001" customHeight="1" x14ac:dyDescent="0.3">
      <c r="A23" s="29" t="s">
        <v>369</v>
      </c>
      <c r="B23" s="2">
        <v>220802</v>
      </c>
      <c r="C23" s="2">
        <v>1998</v>
      </c>
      <c r="D23" s="1">
        <v>2037</v>
      </c>
      <c r="E23" s="2">
        <v>1448</v>
      </c>
      <c r="F23" s="2">
        <v>287</v>
      </c>
      <c r="G23" s="2">
        <v>502</v>
      </c>
      <c r="H23" s="2">
        <v>300</v>
      </c>
      <c r="I23" s="2">
        <v>942</v>
      </c>
      <c r="J23" s="2">
        <v>6</v>
      </c>
      <c r="K23" s="2">
        <v>0</v>
      </c>
      <c r="L23" s="2">
        <v>4</v>
      </c>
      <c r="M23" s="2">
        <v>67</v>
      </c>
      <c r="N23" s="2">
        <v>5</v>
      </c>
      <c r="O23" s="2">
        <v>4</v>
      </c>
      <c r="P23" s="2">
        <v>4091</v>
      </c>
      <c r="Q23" s="2">
        <v>6</v>
      </c>
      <c r="R23" s="2">
        <v>3</v>
      </c>
      <c r="S23" s="2">
        <v>15</v>
      </c>
      <c r="T23" s="2">
        <v>12</v>
      </c>
      <c r="U23" s="2">
        <v>0</v>
      </c>
      <c r="V23" s="2">
        <v>0</v>
      </c>
      <c r="W23" s="2">
        <v>0</v>
      </c>
      <c r="X23" s="2">
        <v>0</v>
      </c>
      <c r="Y23" s="2">
        <v>9</v>
      </c>
      <c r="Z23" s="2">
        <v>9</v>
      </c>
      <c r="AA23" s="2">
        <v>2</v>
      </c>
      <c r="AB23" s="2">
        <v>151</v>
      </c>
      <c r="AC23" s="2">
        <v>19</v>
      </c>
      <c r="AD23" s="2">
        <v>22</v>
      </c>
      <c r="AE23" s="2">
        <v>4</v>
      </c>
      <c r="AF23" s="2">
        <v>62</v>
      </c>
      <c r="AG23" s="2">
        <v>4</v>
      </c>
      <c r="AH23" s="2">
        <v>9</v>
      </c>
      <c r="AI23" s="2">
        <v>0</v>
      </c>
    </row>
    <row r="24" spans="1:35" s="24" customFormat="1" ht="20.100000000000001" customHeight="1" x14ac:dyDescent="0.3">
      <c r="A24" s="29" t="s">
        <v>241</v>
      </c>
      <c r="B24" s="2">
        <v>330911</v>
      </c>
      <c r="C24" s="2">
        <v>2860</v>
      </c>
      <c r="D24" s="1">
        <v>3000</v>
      </c>
      <c r="E24" s="2">
        <v>3620</v>
      </c>
      <c r="F24" s="2">
        <v>357</v>
      </c>
      <c r="G24" s="2">
        <v>816</v>
      </c>
      <c r="H24" s="2">
        <v>488</v>
      </c>
      <c r="I24" s="2">
        <v>1335</v>
      </c>
      <c r="J24" s="2">
        <v>4</v>
      </c>
      <c r="K24" s="2"/>
      <c r="L24" s="2">
        <v>2</v>
      </c>
      <c r="M24" s="2">
        <v>79</v>
      </c>
      <c r="N24" s="2">
        <v>18</v>
      </c>
      <c r="O24" s="2">
        <v>9</v>
      </c>
      <c r="P24" s="2">
        <v>17900</v>
      </c>
      <c r="Q24" s="2">
        <v>0</v>
      </c>
      <c r="R24" s="2">
        <v>0</v>
      </c>
      <c r="S24" s="2">
        <v>32</v>
      </c>
      <c r="T24" s="2">
        <v>16</v>
      </c>
      <c r="U24" s="2">
        <v>1</v>
      </c>
      <c r="V24" s="2">
        <v>0</v>
      </c>
      <c r="W24" s="2">
        <v>1</v>
      </c>
      <c r="X24" s="2">
        <v>3</v>
      </c>
      <c r="Y24" s="2">
        <v>7</v>
      </c>
      <c r="Z24" s="2">
        <v>45</v>
      </c>
      <c r="AA24" s="2">
        <v>4</v>
      </c>
      <c r="AB24" s="2">
        <v>1989</v>
      </c>
      <c r="AC24" s="2">
        <v>28</v>
      </c>
      <c r="AD24" s="2">
        <v>247</v>
      </c>
      <c r="AE24" s="2">
        <v>4</v>
      </c>
      <c r="AF24" s="2">
        <v>443</v>
      </c>
      <c r="AG24" s="2">
        <v>8</v>
      </c>
      <c r="AH24" s="2">
        <v>15</v>
      </c>
      <c r="AI24" s="2">
        <v>142</v>
      </c>
    </row>
    <row r="25" spans="1:35" s="24" customFormat="1" ht="20.100000000000001" customHeight="1" x14ac:dyDescent="0.3">
      <c r="A25" s="29" t="s">
        <v>242</v>
      </c>
      <c r="B25" s="2">
        <v>103263</v>
      </c>
      <c r="C25" s="2">
        <v>610</v>
      </c>
      <c r="D25" s="1">
        <v>614</v>
      </c>
      <c r="E25" s="2">
        <v>534</v>
      </c>
      <c r="F25" s="2">
        <v>86</v>
      </c>
      <c r="G25" s="2">
        <v>115</v>
      </c>
      <c r="H25" s="2">
        <v>219</v>
      </c>
      <c r="I25" s="2">
        <v>194</v>
      </c>
      <c r="J25" s="2">
        <v>0</v>
      </c>
      <c r="K25" s="2">
        <v>0</v>
      </c>
      <c r="L25" s="2">
        <v>1</v>
      </c>
      <c r="M25" s="2">
        <v>49</v>
      </c>
      <c r="N25" s="2">
        <v>5</v>
      </c>
      <c r="O25" s="2">
        <v>1</v>
      </c>
      <c r="P25" s="2">
        <v>3602</v>
      </c>
      <c r="Q25" s="2">
        <v>4</v>
      </c>
      <c r="R25" s="2">
        <v>0</v>
      </c>
      <c r="S25" s="2">
        <v>5</v>
      </c>
      <c r="T25" s="2">
        <v>0</v>
      </c>
      <c r="U25" s="2">
        <v>0</v>
      </c>
      <c r="V25" s="2">
        <v>0</v>
      </c>
      <c r="W25" s="2">
        <v>0</v>
      </c>
      <c r="X25" s="2">
        <v>0</v>
      </c>
      <c r="Y25" s="2">
        <v>1</v>
      </c>
      <c r="Z25" s="2">
        <v>4</v>
      </c>
      <c r="AA25" s="2">
        <v>2</v>
      </c>
      <c r="AB25" s="2">
        <v>2776</v>
      </c>
      <c r="AC25" s="2">
        <v>56</v>
      </c>
      <c r="AD25" s="2">
        <v>77</v>
      </c>
      <c r="AE25" s="2">
        <v>2</v>
      </c>
      <c r="AF25" s="2">
        <v>629</v>
      </c>
      <c r="AG25" s="2">
        <v>8</v>
      </c>
      <c r="AH25" s="2">
        <v>12</v>
      </c>
      <c r="AI25" s="2">
        <v>0</v>
      </c>
    </row>
    <row r="26" spans="1:35" s="24" customFormat="1" ht="20.100000000000001" customHeight="1" x14ac:dyDescent="0.3">
      <c r="A26" s="29" t="s">
        <v>243</v>
      </c>
      <c r="B26" s="2">
        <v>372100</v>
      </c>
      <c r="C26" s="2">
        <v>3014</v>
      </c>
      <c r="D26" s="1">
        <v>2935</v>
      </c>
      <c r="E26" s="2">
        <v>2675</v>
      </c>
      <c r="F26" s="2">
        <v>234</v>
      </c>
      <c r="G26" s="2">
        <v>283</v>
      </c>
      <c r="H26" s="2">
        <v>1056</v>
      </c>
      <c r="I26" s="2">
        <v>1343</v>
      </c>
      <c r="J26" s="2">
        <v>19</v>
      </c>
      <c r="K26" s="2">
        <v>0</v>
      </c>
      <c r="L26" s="2">
        <v>0</v>
      </c>
      <c r="M26" s="2">
        <v>39</v>
      </c>
      <c r="N26" s="2">
        <v>46</v>
      </c>
      <c r="O26" s="2">
        <v>49</v>
      </c>
      <c r="P26" s="2">
        <v>13989</v>
      </c>
      <c r="Q26" s="2">
        <v>28</v>
      </c>
      <c r="R26" s="2">
        <v>8</v>
      </c>
      <c r="S26" s="2">
        <v>8</v>
      </c>
      <c r="T26" s="2">
        <v>9</v>
      </c>
      <c r="U26" s="2">
        <v>1</v>
      </c>
      <c r="V26" s="2">
        <v>0</v>
      </c>
      <c r="W26" s="2">
        <v>1</v>
      </c>
      <c r="X26" s="2">
        <v>0</v>
      </c>
      <c r="Y26" s="2">
        <v>3</v>
      </c>
      <c r="Z26" s="2">
        <v>11</v>
      </c>
      <c r="AA26" s="2">
        <v>6</v>
      </c>
      <c r="AB26" s="2">
        <v>7451</v>
      </c>
      <c r="AC26" s="2">
        <v>27</v>
      </c>
      <c r="AD26" s="2">
        <v>960</v>
      </c>
      <c r="AE26" s="2">
        <v>16</v>
      </c>
      <c r="AF26" s="2">
        <v>696</v>
      </c>
      <c r="AG26" s="2">
        <v>20</v>
      </c>
      <c r="AH26" s="2">
        <v>16</v>
      </c>
      <c r="AI26" s="2">
        <v>8</v>
      </c>
    </row>
    <row r="27" spans="1:35" s="24" customFormat="1" ht="20.100000000000001" customHeight="1" x14ac:dyDescent="0.3">
      <c r="A27" s="29" t="s">
        <v>244</v>
      </c>
      <c r="B27" s="2">
        <v>437337</v>
      </c>
      <c r="C27" s="2">
        <v>944</v>
      </c>
      <c r="D27" s="1">
        <v>896</v>
      </c>
      <c r="E27" s="2">
        <v>789</v>
      </c>
      <c r="F27" s="2">
        <v>94</v>
      </c>
      <c r="G27" s="2">
        <v>148</v>
      </c>
      <c r="H27" s="2">
        <v>285</v>
      </c>
      <c r="I27" s="2">
        <v>369</v>
      </c>
      <c r="J27" s="2">
        <v>0</v>
      </c>
      <c r="K27" s="2">
        <v>0</v>
      </c>
      <c r="L27" s="2">
        <v>0</v>
      </c>
      <c r="M27" s="2">
        <v>22</v>
      </c>
      <c r="N27" s="2">
        <v>8</v>
      </c>
      <c r="O27" s="2">
        <v>11</v>
      </c>
      <c r="P27" s="2">
        <v>4566</v>
      </c>
      <c r="Q27" s="2">
        <v>194</v>
      </c>
      <c r="R27" s="2">
        <v>136</v>
      </c>
      <c r="S27" s="2">
        <v>194</v>
      </c>
      <c r="T27" s="2">
        <v>136</v>
      </c>
      <c r="U27" s="2">
        <v>0</v>
      </c>
      <c r="V27" s="2">
        <v>0</v>
      </c>
      <c r="W27" s="2">
        <v>1</v>
      </c>
      <c r="X27" s="2">
        <v>0</v>
      </c>
      <c r="Y27" s="2">
        <v>2</v>
      </c>
      <c r="Z27" s="2">
        <v>7</v>
      </c>
      <c r="AA27" s="2">
        <v>2</v>
      </c>
      <c r="AB27" s="2">
        <v>1086</v>
      </c>
      <c r="AC27" s="2">
        <v>2</v>
      </c>
      <c r="AD27" s="2">
        <v>1071</v>
      </c>
      <c r="AE27" s="2">
        <v>9</v>
      </c>
      <c r="AF27" s="2">
        <v>97</v>
      </c>
      <c r="AG27" s="2">
        <v>16</v>
      </c>
      <c r="AH27" s="2">
        <v>4</v>
      </c>
      <c r="AI27" s="2">
        <v>25</v>
      </c>
    </row>
    <row r="28" spans="1:35" s="24" customFormat="1" ht="20.100000000000001" customHeight="1" x14ac:dyDescent="0.3">
      <c r="A28" s="29" t="s">
        <v>245</v>
      </c>
      <c r="B28" s="2">
        <v>269874</v>
      </c>
      <c r="C28" s="2">
        <v>1398</v>
      </c>
      <c r="D28" s="1">
        <v>1373</v>
      </c>
      <c r="E28" s="2">
        <v>1141</v>
      </c>
      <c r="F28" s="2">
        <v>132</v>
      </c>
      <c r="G28" s="2">
        <v>244</v>
      </c>
      <c r="H28" s="2">
        <v>125</v>
      </c>
      <c r="I28" s="2">
        <v>871</v>
      </c>
      <c r="J28" s="2">
        <v>1</v>
      </c>
      <c r="K28" s="2">
        <v>0</v>
      </c>
      <c r="L28" s="2">
        <v>0</v>
      </c>
      <c r="M28" s="2">
        <v>12</v>
      </c>
      <c r="N28" s="2">
        <v>44</v>
      </c>
      <c r="O28" s="2">
        <v>27</v>
      </c>
      <c r="P28" s="2">
        <v>6153</v>
      </c>
      <c r="Q28" s="2">
        <v>109</v>
      </c>
      <c r="R28" s="2">
        <v>95</v>
      </c>
      <c r="S28" s="2">
        <v>22</v>
      </c>
      <c r="T28" s="2">
        <v>17</v>
      </c>
      <c r="U28" s="2">
        <v>0</v>
      </c>
      <c r="V28" s="2">
        <v>0</v>
      </c>
      <c r="W28" s="2">
        <v>0</v>
      </c>
      <c r="X28" s="2">
        <v>0</v>
      </c>
      <c r="Y28" s="2">
        <v>3</v>
      </c>
      <c r="Z28" s="2">
        <v>14</v>
      </c>
      <c r="AA28" s="2">
        <v>0</v>
      </c>
      <c r="AB28" s="2">
        <v>6615</v>
      </c>
      <c r="AC28" s="2">
        <v>85</v>
      </c>
      <c r="AD28" s="2">
        <v>595</v>
      </c>
      <c r="AE28" s="2">
        <v>9</v>
      </c>
      <c r="AF28" s="2">
        <v>176</v>
      </c>
      <c r="AG28" s="2">
        <v>12</v>
      </c>
      <c r="AH28" s="2">
        <v>2</v>
      </c>
      <c r="AI28" s="2">
        <v>33</v>
      </c>
    </row>
    <row r="29" spans="1:35" s="24" customFormat="1" ht="20.100000000000001" customHeight="1" x14ac:dyDescent="0.3">
      <c r="A29" s="29" t="s">
        <v>246</v>
      </c>
      <c r="B29" s="2">
        <v>135114</v>
      </c>
      <c r="C29" s="2">
        <v>448</v>
      </c>
      <c r="D29" s="1">
        <v>445</v>
      </c>
      <c r="E29" s="2">
        <v>518</v>
      </c>
      <c r="F29" s="2">
        <v>31</v>
      </c>
      <c r="G29" s="2">
        <v>79</v>
      </c>
      <c r="H29" s="2">
        <v>233</v>
      </c>
      <c r="I29" s="2">
        <v>102</v>
      </c>
      <c r="J29" s="2">
        <v>0</v>
      </c>
      <c r="K29" s="2">
        <v>0</v>
      </c>
      <c r="L29" s="2">
        <v>0</v>
      </c>
      <c r="M29" s="2">
        <v>8</v>
      </c>
      <c r="N29" s="2">
        <v>3</v>
      </c>
      <c r="O29" s="2">
        <v>1</v>
      </c>
      <c r="P29" s="2">
        <v>2310</v>
      </c>
      <c r="Q29" s="2">
        <v>0</v>
      </c>
      <c r="R29" s="2">
        <v>0</v>
      </c>
      <c r="S29" s="2">
        <v>0</v>
      </c>
      <c r="T29" s="2">
        <v>3</v>
      </c>
      <c r="U29" s="2">
        <v>0</v>
      </c>
      <c r="V29" s="2">
        <v>1</v>
      </c>
      <c r="W29" s="2">
        <v>0</v>
      </c>
      <c r="X29" s="2">
        <v>2</v>
      </c>
      <c r="Y29" s="2">
        <v>1</v>
      </c>
      <c r="Z29" s="2">
        <v>4</v>
      </c>
      <c r="AA29" s="2">
        <v>0</v>
      </c>
      <c r="AB29" s="2">
        <v>238</v>
      </c>
      <c r="AC29" s="2">
        <v>6</v>
      </c>
      <c r="AD29" s="2">
        <v>234</v>
      </c>
      <c r="AE29" s="2">
        <v>9</v>
      </c>
      <c r="AF29" s="2">
        <v>212</v>
      </c>
      <c r="AG29" s="2">
        <v>4</v>
      </c>
      <c r="AH29" s="2">
        <v>4</v>
      </c>
      <c r="AI29" s="2">
        <v>1</v>
      </c>
    </row>
    <row r="30" spans="1:35" s="24" customFormat="1" ht="20.100000000000001" customHeight="1" x14ac:dyDescent="0.3">
      <c r="A30" s="30" t="s">
        <v>247</v>
      </c>
      <c r="B30" s="5">
        <v>12595</v>
      </c>
      <c r="C30" s="5">
        <v>37</v>
      </c>
      <c r="D30" s="10">
        <v>42</v>
      </c>
      <c r="E30" s="5">
        <v>36</v>
      </c>
      <c r="F30" s="5">
        <v>12</v>
      </c>
      <c r="G30" s="5">
        <v>2</v>
      </c>
      <c r="H30" s="5">
        <v>11</v>
      </c>
      <c r="I30" s="5">
        <v>15</v>
      </c>
      <c r="J30" s="5">
        <v>1</v>
      </c>
      <c r="K30" s="5">
        <v>1</v>
      </c>
      <c r="L30" s="5">
        <v>1</v>
      </c>
      <c r="M30" s="5">
        <v>1</v>
      </c>
      <c r="N30" s="5">
        <v>3</v>
      </c>
      <c r="O30" s="5">
        <v>0</v>
      </c>
      <c r="P30" s="5">
        <v>180</v>
      </c>
      <c r="Q30" s="5">
        <v>0</v>
      </c>
      <c r="R30" s="5">
        <v>0</v>
      </c>
      <c r="S30" s="5">
        <v>2</v>
      </c>
      <c r="T30" s="5">
        <v>1</v>
      </c>
      <c r="U30" s="5">
        <v>0</v>
      </c>
      <c r="V30" s="5">
        <v>1</v>
      </c>
      <c r="W30" s="5">
        <v>0</v>
      </c>
      <c r="X30" s="5">
        <v>2</v>
      </c>
      <c r="Y30" s="5">
        <v>0</v>
      </c>
      <c r="Z30" s="5">
        <v>0</v>
      </c>
      <c r="AA30" s="5">
        <v>0</v>
      </c>
      <c r="AB30" s="5">
        <v>5325</v>
      </c>
      <c r="AC30" s="5">
        <v>33</v>
      </c>
      <c r="AD30" s="5">
        <v>111</v>
      </c>
      <c r="AE30" s="5">
        <v>6</v>
      </c>
      <c r="AF30" s="5">
        <v>441</v>
      </c>
      <c r="AG30" s="5">
        <v>18</v>
      </c>
      <c r="AH30" s="5">
        <v>14</v>
      </c>
      <c r="AI30" s="5">
        <v>15</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c r="A36" s="36" t="s">
        <v>370</v>
      </c>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4">
    <mergeCell ref="AF1:AG1"/>
    <mergeCell ref="AH1:AI1"/>
    <mergeCell ref="AF2:AG2"/>
    <mergeCell ref="AH2:AI2"/>
    <mergeCell ref="A3:AI3"/>
    <mergeCell ref="A34:M34"/>
    <mergeCell ref="A35:M35"/>
    <mergeCell ref="W5:X6"/>
    <mergeCell ref="K6:K7"/>
    <mergeCell ref="Y5:Y7"/>
    <mergeCell ref="C5:D5"/>
    <mergeCell ref="A5:A7"/>
    <mergeCell ref="B5:B7"/>
    <mergeCell ref="E5:E7"/>
    <mergeCell ref="F5:K5"/>
    <mergeCell ref="N5:O6"/>
    <mergeCell ref="P5:P7"/>
    <mergeCell ref="Q5:R6"/>
    <mergeCell ref="S5:T6"/>
    <mergeCell ref="U5:V6"/>
    <mergeCell ref="AI5:AI7"/>
    <mergeCell ref="C6:C7"/>
    <mergeCell ref="D6:D7"/>
    <mergeCell ref="F6:F7"/>
    <mergeCell ref="G6:G7"/>
    <mergeCell ref="H6:H7"/>
    <mergeCell ref="I6:I7"/>
    <mergeCell ref="J6:J7"/>
    <mergeCell ref="AD5:AE6"/>
    <mergeCell ref="AF5:AG6"/>
    <mergeCell ref="L5:M6"/>
    <mergeCell ref="Z5:AA6"/>
    <mergeCell ref="AB5:AC6"/>
    <mergeCell ref="AH5:AH7"/>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ignoredErrors>
    <ignoredError sqref="D8"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I99"/>
  <sheetViews>
    <sheetView showGridLines="0" zoomScale="85" zoomScaleNormal="85"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defaultColWidth="9" defaultRowHeight="16.2" x14ac:dyDescent="0.3"/>
  <cols>
    <col min="1" max="2" width="10.6640625" style="13" customWidth="1"/>
    <col min="3" max="4" width="8.77734375" style="13" customWidth="1"/>
    <col min="5" max="5" width="9" style="13" customWidth="1"/>
    <col min="6" max="11" width="7.10937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16384" width="9" style="13"/>
  </cols>
  <sheetData>
    <row r="1" spans="1:35" x14ac:dyDescent="0.3">
      <c r="A1" s="11" t="s">
        <v>0</v>
      </c>
      <c r="B1" s="12"/>
      <c r="E1" s="14"/>
      <c r="F1" s="14"/>
      <c r="G1" s="14"/>
      <c r="H1" s="14"/>
      <c r="I1" s="14"/>
      <c r="J1" s="14"/>
      <c r="K1" s="14"/>
      <c r="L1" s="14"/>
      <c r="AF1" s="191" t="s">
        <v>399</v>
      </c>
      <c r="AG1" s="211"/>
      <c r="AH1" s="212" t="s">
        <v>282</v>
      </c>
      <c r="AI1" s="213"/>
    </row>
    <row r="2" spans="1:35" x14ac:dyDescent="0.3">
      <c r="A2" s="11" t="s">
        <v>3</v>
      </c>
      <c r="B2" s="15" t="s">
        <v>250</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191" t="s">
        <v>356</v>
      </c>
      <c r="AI2" s="215"/>
    </row>
    <row r="3" spans="1:35" ht="42.75" customHeight="1" x14ac:dyDescent="0.3">
      <c r="A3" s="216" t="s">
        <v>75</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row>
    <row r="4" spans="1:35" ht="20.25" customHeight="1" x14ac:dyDescent="0.3">
      <c r="B4" s="19"/>
      <c r="C4" s="19"/>
      <c r="D4" s="19"/>
      <c r="E4" s="19"/>
      <c r="F4" s="19"/>
      <c r="G4" s="19"/>
      <c r="H4" s="19"/>
      <c r="I4" s="19"/>
      <c r="J4" s="19"/>
      <c r="K4" s="19"/>
      <c r="L4" s="19"/>
      <c r="M4" s="19"/>
      <c r="N4" s="19"/>
      <c r="O4" s="19"/>
      <c r="Q4" s="39" t="s">
        <v>577</v>
      </c>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51</v>
      </c>
      <c r="B5" s="201" t="s">
        <v>139</v>
      </c>
      <c r="C5" s="22" t="s">
        <v>58</v>
      </c>
      <c r="D5" s="23"/>
      <c r="E5" s="201" t="s">
        <v>324</v>
      </c>
      <c r="F5" s="212" t="s">
        <v>142</v>
      </c>
      <c r="G5" s="220"/>
      <c r="H5" s="220"/>
      <c r="I5" s="220"/>
      <c r="J5" s="220"/>
      <c r="K5" s="221"/>
      <c r="L5" s="204" t="s">
        <v>143</v>
      </c>
      <c r="M5" s="209"/>
      <c r="N5" s="204" t="s">
        <v>292</v>
      </c>
      <c r="O5" s="209"/>
      <c r="P5" s="201" t="s">
        <v>328</v>
      </c>
      <c r="Q5" s="204" t="s">
        <v>294</v>
      </c>
      <c r="R5" s="209"/>
      <c r="S5" s="204" t="s">
        <v>204</v>
      </c>
      <c r="T5" s="209"/>
      <c r="U5" s="204" t="s">
        <v>205</v>
      </c>
      <c r="V5" s="209"/>
      <c r="W5" s="204" t="s">
        <v>297</v>
      </c>
      <c r="X5" s="209"/>
      <c r="Y5" s="201" t="s">
        <v>298</v>
      </c>
      <c r="Z5" s="204" t="s">
        <v>299</v>
      </c>
      <c r="AA5" s="209"/>
      <c r="AB5" s="204" t="s">
        <v>148</v>
      </c>
      <c r="AC5" s="209"/>
      <c r="AD5" s="204" t="s">
        <v>149</v>
      </c>
      <c r="AE5" s="209"/>
      <c r="AF5" s="204" t="s">
        <v>150</v>
      </c>
      <c r="AG5" s="209"/>
      <c r="AH5" s="201" t="s">
        <v>402</v>
      </c>
      <c r="AI5" s="204" t="s">
        <v>403</v>
      </c>
    </row>
    <row r="6" spans="1:35" s="24" customFormat="1" ht="30.75" customHeight="1" x14ac:dyDescent="0.3">
      <c r="A6" s="217"/>
      <c r="B6" s="202"/>
      <c r="C6" s="201" t="s">
        <v>53</v>
      </c>
      <c r="D6" s="201" t="s">
        <v>54</v>
      </c>
      <c r="E6" s="202"/>
      <c r="F6" s="207" t="s">
        <v>152</v>
      </c>
      <c r="G6" s="207" t="s">
        <v>153</v>
      </c>
      <c r="H6" s="207" t="s">
        <v>154</v>
      </c>
      <c r="I6" s="207" t="s">
        <v>155</v>
      </c>
      <c r="J6" s="207" t="s">
        <v>156</v>
      </c>
      <c r="K6" s="207" t="s">
        <v>310</v>
      </c>
      <c r="L6" s="205"/>
      <c r="M6" s="223"/>
      <c r="N6" s="205"/>
      <c r="O6" s="223"/>
      <c r="P6" s="202"/>
      <c r="Q6" s="206"/>
      <c r="R6" s="210"/>
      <c r="S6" s="205"/>
      <c r="T6" s="223"/>
      <c r="U6" s="205"/>
      <c r="V6" s="223"/>
      <c r="W6" s="205"/>
      <c r="X6" s="223"/>
      <c r="Y6" s="202"/>
      <c r="Z6" s="205"/>
      <c r="AA6" s="223"/>
      <c r="AB6" s="206"/>
      <c r="AC6" s="210"/>
      <c r="AD6" s="206"/>
      <c r="AE6" s="210"/>
      <c r="AF6" s="206"/>
      <c r="AG6" s="210"/>
      <c r="AH6" s="202"/>
      <c r="AI6" s="205"/>
    </row>
    <row r="7" spans="1:35" s="24" customFormat="1" ht="24.75" customHeight="1" x14ac:dyDescent="0.3">
      <c r="A7" s="218"/>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50</v>
      </c>
      <c r="AC7" s="26" t="s">
        <v>57</v>
      </c>
      <c r="AD7" s="26" t="s">
        <v>50</v>
      </c>
      <c r="AE7" s="26" t="s">
        <v>57</v>
      </c>
      <c r="AF7" s="26" t="s">
        <v>50</v>
      </c>
      <c r="AG7" s="26" t="s">
        <v>57</v>
      </c>
      <c r="AH7" s="203"/>
      <c r="AI7" s="206"/>
    </row>
    <row r="8" spans="1:35" s="24" customFormat="1" ht="20.100000000000001" customHeight="1" x14ac:dyDescent="0.3">
      <c r="A8" s="51" t="s">
        <v>424</v>
      </c>
      <c r="B8" s="8">
        <f>SUM(B9:B30)</f>
        <v>23043460</v>
      </c>
      <c r="C8" s="8">
        <f>SUM(C9:C30)</f>
        <v>141310</v>
      </c>
      <c r="D8" s="8">
        <f>SUM(F8:K8)</f>
        <v>141768</v>
      </c>
      <c r="E8" s="8">
        <f t="shared" ref="E8:AI8" si="0">SUM(E9:E30)</f>
        <v>120479</v>
      </c>
      <c r="F8" s="8">
        <f t="shared" si="0"/>
        <v>13481</v>
      </c>
      <c r="G8" s="8">
        <f t="shared" si="0"/>
        <v>21308</v>
      </c>
      <c r="H8" s="8">
        <f t="shared" si="0"/>
        <v>37382</v>
      </c>
      <c r="I8" s="8">
        <f t="shared" si="0"/>
        <v>68780</v>
      </c>
      <c r="J8" s="8">
        <f t="shared" si="0"/>
        <v>812</v>
      </c>
      <c r="K8" s="8">
        <f t="shared" si="0"/>
        <v>5</v>
      </c>
      <c r="L8" s="8">
        <f t="shared" si="0"/>
        <v>49</v>
      </c>
      <c r="M8" s="8">
        <f t="shared" si="0"/>
        <v>2572</v>
      </c>
      <c r="N8" s="8">
        <f t="shared" si="0"/>
        <v>3135</v>
      </c>
      <c r="O8" s="8">
        <f t="shared" si="0"/>
        <v>2582</v>
      </c>
      <c r="P8" s="8">
        <f t="shared" si="0"/>
        <v>694179</v>
      </c>
      <c r="Q8" s="8">
        <f t="shared" si="0"/>
        <v>809</v>
      </c>
      <c r="R8" s="8">
        <f t="shared" si="0"/>
        <v>349</v>
      </c>
      <c r="S8" s="8">
        <f t="shared" si="0"/>
        <v>2846</v>
      </c>
      <c r="T8" s="8">
        <f t="shared" si="0"/>
        <v>1800</v>
      </c>
      <c r="U8" s="8">
        <f t="shared" si="0"/>
        <v>95</v>
      </c>
      <c r="V8" s="8">
        <f t="shared" si="0"/>
        <v>113</v>
      </c>
      <c r="W8" s="8">
        <f t="shared" si="0"/>
        <v>347</v>
      </c>
      <c r="X8" s="8">
        <f t="shared" si="0"/>
        <v>344</v>
      </c>
      <c r="Y8" s="8">
        <f t="shared" si="0"/>
        <v>104</v>
      </c>
      <c r="Z8" s="8">
        <f t="shared" si="0"/>
        <v>639</v>
      </c>
      <c r="AA8" s="8">
        <f t="shared" si="0"/>
        <v>171</v>
      </c>
      <c r="AB8" s="8">
        <f t="shared" si="0"/>
        <v>314635</v>
      </c>
      <c r="AC8" s="8">
        <f t="shared" si="0"/>
        <v>4347</v>
      </c>
      <c r="AD8" s="8">
        <f t="shared" si="0"/>
        <v>10657</v>
      </c>
      <c r="AE8" s="8">
        <f t="shared" si="0"/>
        <v>756</v>
      </c>
      <c r="AF8" s="8">
        <f t="shared" si="0"/>
        <v>30219</v>
      </c>
      <c r="AG8" s="8">
        <f t="shared" si="0"/>
        <v>692</v>
      </c>
      <c r="AH8" s="8">
        <f t="shared" si="0"/>
        <v>540</v>
      </c>
      <c r="AI8" s="8">
        <f t="shared" si="0"/>
        <v>3126</v>
      </c>
    </row>
    <row r="9" spans="1:35" s="24" customFormat="1" ht="20.100000000000001" customHeight="1" x14ac:dyDescent="0.3">
      <c r="A9" s="29" t="s">
        <v>180</v>
      </c>
      <c r="B9" s="2">
        <v>3970644</v>
      </c>
      <c r="C9" s="2">
        <v>22115</v>
      </c>
      <c r="D9" s="1">
        <v>22050</v>
      </c>
      <c r="E9" s="2">
        <v>20109</v>
      </c>
      <c r="F9" s="2">
        <v>1846</v>
      </c>
      <c r="G9" s="2">
        <v>3570</v>
      </c>
      <c r="H9" s="2">
        <v>7223</v>
      </c>
      <c r="I9" s="2">
        <v>9240</v>
      </c>
      <c r="J9" s="2">
        <v>171</v>
      </c>
      <c r="K9" s="2">
        <v>0</v>
      </c>
      <c r="L9" s="2">
        <v>0</v>
      </c>
      <c r="M9" s="2">
        <v>189</v>
      </c>
      <c r="N9" s="2">
        <v>596</v>
      </c>
      <c r="O9" s="2">
        <v>514</v>
      </c>
      <c r="P9" s="2">
        <v>108109</v>
      </c>
      <c r="Q9" s="2">
        <v>104</v>
      </c>
      <c r="R9" s="2">
        <v>86</v>
      </c>
      <c r="S9" s="2">
        <v>604</v>
      </c>
      <c r="T9" s="2">
        <v>524</v>
      </c>
      <c r="U9" s="2">
        <v>13</v>
      </c>
      <c r="V9" s="2">
        <v>25</v>
      </c>
      <c r="W9" s="2">
        <v>246</v>
      </c>
      <c r="X9" s="2">
        <v>213</v>
      </c>
      <c r="Y9" s="2">
        <v>9</v>
      </c>
      <c r="Z9" s="2">
        <v>51</v>
      </c>
      <c r="AA9" s="2">
        <v>28</v>
      </c>
      <c r="AB9" s="2">
        <v>37271</v>
      </c>
      <c r="AC9" s="2">
        <v>394</v>
      </c>
      <c r="AD9" s="2">
        <v>359</v>
      </c>
      <c r="AE9" s="2">
        <v>32</v>
      </c>
      <c r="AF9" s="2">
        <v>7299</v>
      </c>
      <c r="AG9" s="2">
        <v>104</v>
      </c>
      <c r="AH9" s="2">
        <v>49</v>
      </c>
      <c r="AI9" s="2">
        <v>353</v>
      </c>
    </row>
    <row r="10" spans="1:35" s="24" customFormat="1" ht="20.100000000000001" customHeight="1" x14ac:dyDescent="0.3">
      <c r="A10" s="29" t="s">
        <v>181</v>
      </c>
      <c r="B10" s="2">
        <v>2704810</v>
      </c>
      <c r="C10" s="2">
        <v>18262</v>
      </c>
      <c r="D10" s="1">
        <v>18426</v>
      </c>
      <c r="E10" s="2">
        <v>14960</v>
      </c>
      <c r="F10" s="2">
        <v>1374</v>
      </c>
      <c r="G10" s="2">
        <v>2382</v>
      </c>
      <c r="H10" s="2">
        <v>8873</v>
      </c>
      <c r="I10" s="2">
        <v>5790</v>
      </c>
      <c r="J10" s="2">
        <v>6</v>
      </c>
      <c r="K10" s="2">
        <v>1</v>
      </c>
      <c r="L10" s="2">
        <v>18</v>
      </c>
      <c r="M10" s="2">
        <v>188</v>
      </c>
      <c r="N10" s="2">
        <v>385</v>
      </c>
      <c r="O10" s="2">
        <v>481</v>
      </c>
      <c r="P10" s="2">
        <v>87366</v>
      </c>
      <c r="Q10" s="2">
        <v>16</v>
      </c>
      <c r="R10" s="2">
        <v>12</v>
      </c>
      <c r="S10" s="2">
        <v>18</v>
      </c>
      <c r="T10" s="2">
        <v>18</v>
      </c>
      <c r="U10" s="2">
        <v>21</v>
      </c>
      <c r="V10" s="2">
        <v>20</v>
      </c>
      <c r="W10" s="2">
        <v>3</v>
      </c>
      <c r="X10" s="2">
        <v>25</v>
      </c>
      <c r="Y10" s="2">
        <v>9</v>
      </c>
      <c r="Z10" s="2">
        <v>115</v>
      </c>
      <c r="AA10" s="2">
        <v>27</v>
      </c>
      <c r="AB10" s="2">
        <v>32283</v>
      </c>
      <c r="AC10" s="2">
        <v>673</v>
      </c>
      <c r="AD10" s="2">
        <v>537</v>
      </c>
      <c r="AE10" s="2">
        <v>100</v>
      </c>
      <c r="AF10" s="2">
        <v>289</v>
      </c>
      <c r="AG10" s="2">
        <v>5</v>
      </c>
      <c r="AH10" s="2">
        <v>6</v>
      </c>
      <c r="AI10" s="2">
        <v>303</v>
      </c>
    </row>
    <row r="11" spans="1:35" s="24" customFormat="1" ht="20.100000000000001" customHeight="1" x14ac:dyDescent="0.3">
      <c r="A11" s="29" t="s">
        <v>357</v>
      </c>
      <c r="B11" s="2">
        <v>2105780</v>
      </c>
      <c r="C11" s="2">
        <v>8823</v>
      </c>
      <c r="D11" s="1">
        <v>9339</v>
      </c>
      <c r="E11" s="2">
        <v>6629</v>
      </c>
      <c r="F11" s="2">
        <v>1318</v>
      </c>
      <c r="G11" s="2">
        <v>1621</v>
      </c>
      <c r="H11" s="2">
        <v>1321</v>
      </c>
      <c r="I11" s="2">
        <v>5072</v>
      </c>
      <c r="J11" s="2">
        <v>7</v>
      </c>
      <c r="K11" s="2">
        <v>0</v>
      </c>
      <c r="L11" s="2">
        <v>1</v>
      </c>
      <c r="M11" s="2">
        <v>169</v>
      </c>
      <c r="N11" s="2">
        <v>55</v>
      </c>
      <c r="O11" s="2">
        <v>50</v>
      </c>
      <c r="P11" s="2">
        <v>48682</v>
      </c>
      <c r="Q11" s="2">
        <v>64</v>
      </c>
      <c r="R11" s="2">
        <v>28</v>
      </c>
      <c r="S11" s="2">
        <v>64</v>
      </c>
      <c r="T11" s="2">
        <v>28</v>
      </c>
      <c r="U11" s="2">
        <v>8</v>
      </c>
      <c r="V11" s="2">
        <v>10</v>
      </c>
      <c r="W11" s="2">
        <v>8</v>
      </c>
      <c r="X11" s="2">
        <v>10</v>
      </c>
      <c r="Y11" s="2">
        <v>5</v>
      </c>
      <c r="Z11" s="2">
        <v>60</v>
      </c>
      <c r="AA11" s="2">
        <v>10</v>
      </c>
      <c r="AB11" s="2">
        <v>48353</v>
      </c>
      <c r="AC11" s="2">
        <v>159</v>
      </c>
      <c r="AD11" s="2">
        <v>458</v>
      </c>
      <c r="AE11" s="2">
        <v>3</v>
      </c>
      <c r="AF11" s="2">
        <v>1389</v>
      </c>
      <c r="AG11" s="2">
        <v>13</v>
      </c>
      <c r="AH11" s="2">
        <v>14</v>
      </c>
      <c r="AI11" s="2">
        <v>232</v>
      </c>
    </row>
    <row r="12" spans="1:35" s="24" customFormat="1" ht="20.100000000000001" customHeight="1" x14ac:dyDescent="0.3">
      <c r="A12" s="29" t="s">
        <v>182</v>
      </c>
      <c r="B12" s="2">
        <v>2701618</v>
      </c>
      <c r="C12" s="2">
        <v>11148</v>
      </c>
      <c r="D12" s="1">
        <v>11113</v>
      </c>
      <c r="E12" s="2">
        <v>12334</v>
      </c>
      <c r="F12" s="2">
        <v>1299</v>
      </c>
      <c r="G12" s="2">
        <v>2004</v>
      </c>
      <c r="H12" s="2">
        <v>2685</v>
      </c>
      <c r="I12" s="2">
        <v>5115</v>
      </c>
      <c r="J12" s="2">
        <v>10</v>
      </c>
      <c r="K12" s="2">
        <v>0</v>
      </c>
      <c r="L12" s="2">
        <v>4</v>
      </c>
      <c r="M12" s="2">
        <v>230</v>
      </c>
      <c r="N12" s="2">
        <v>31</v>
      </c>
      <c r="O12" s="2">
        <v>33</v>
      </c>
      <c r="P12" s="2">
        <v>58691</v>
      </c>
      <c r="Q12" s="2">
        <v>3</v>
      </c>
      <c r="R12" s="2">
        <v>4</v>
      </c>
      <c r="S12" s="2">
        <v>387</v>
      </c>
      <c r="T12" s="2">
        <v>279</v>
      </c>
      <c r="U12" s="2">
        <v>3</v>
      </c>
      <c r="V12" s="2">
        <v>2</v>
      </c>
      <c r="W12" s="2">
        <v>11</v>
      </c>
      <c r="X12" s="2">
        <v>12</v>
      </c>
      <c r="Y12" s="2">
        <v>14</v>
      </c>
      <c r="Z12" s="2">
        <v>40</v>
      </c>
      <c r="AA12" s="2">
        <v>16</v>
      </c>
      <c r="AB12" s="2">
        <v>14412</v>
      </c>
      <c r="AC12" s="2">
        <v>118</v>
      </c>
      <c r="AD12" s="2">
        <v>234</v>
      </c>
      <c r="AE12" s="2">
        <v>30</v>
      </c>
      <c r="AF12" s="2">
        <v>234</v>
      </c>
      <c r="AG12" s="2">
        <v>30</v>
      </c>
      <c r="AH12" s="2">
        <v>30</v>
      </c>
      <c r="AI12" s="2">
        <v>111</v>
      </c>
    </row>
    <row r="13" spans="1:35" s="24" customFormat="1" ht="20.100000000000001" customHeight="1" x14ac:dyDescent="0.3">
      <c r="A13" s="29" t="s">
        <v>183</v>
      </c>
      <c r="B13" s="2">
        <v>1885390</v>
      </c>
      <c r="C13" s="2">
        <v>10496</v>
      </c>
      <c r="D13" s="1">
        <v>10406</v>
      </c>
      <c r="E13" s="2">
        <v>7309</v>
      </c>
      <c r="F13" s="2">
        <v>1313</v>
      </c>
      <c r="G13" s="2">
        <v>1423</v>
      </c>
      <c r="H13" s="2">
        <v>1708</v>
      </c>
      <c r="I13" s="2">
        <v>5940</v>
      </c>
      <c r="J13" s="2">
        <v>21</v>
      </c>
      <c r="K13" s="2">
        <v>1</v>
      </c>
      <c r="L13" s="2">
        <v>3</v>
      </c>
      <c r="M13" s="2">
        <v>230</v>
      </c>
      <c r="N13" s="2">
        <v>686</v>
      </c>
      <c r="O13" s="2">
        <v>528</v>
      </c>
      <c r="P13" s="2">
        <v>44103</v>
      </c>
      <c r="Q13" s="2">
        <v>0</v>
      </c>
      <c r="R13" s="2">
        <v>0</v>
      </c>
      <c r="S13" s="2">
        <v>291</v>
      </c>
      <c r="T13" s="2">
        <v>179</v>
      </c>
      <c r="U13" s="2">
        <v>11</v>
      </c>
      <c r="V13" s="2">
        <v>14</v>
      </c>
      <c r="W13" s="2">
        <v>0</v>
      </c>
      <c r="X13" s="2">
        <v>8</v>
      </c>
      <c r="Y13" s="2">
        <v>7</v>
      </c>
      <c r="Z13" s="2">
        <v>38</v>
      </c>
      <c r="AA13" s="2">
        <v>19</v>
      </c>
      <c r="AB13" s="2">
        <v>10373</v>
      </c>
      <c r="AC13" s="2">
        <v>73</v>
      </c>
      <c r="AD13" s="2">
        <v>271</v>
      </c>
      <c r="AE13" s="2">
        <v>40</v>
      </c>
      <c r="AF13" s="2">
        <v>6679</v>
      </c>
      <c r="AG13" s="2">
        <v>112</v>
      </c>
      <c r="AH13" s="2">
        <v>77</v>
      </c>
      <c r="AI13" s="2">
        <v>1165</v>
      </c>
    </row>
    <row r="14" spans="1:35" s="24" customFormat="1" ht="20.100000000000001" customHeight="1" x14ac:dyDescent="0.3">
      <c r="A14" s="29" t="s">
        <v>230</v>
      </c>
      <c r="B14" s="2">
        <v>2778918</v>
      </c>
      <c r="C14" s="2">
        <v>22614</v>
      </c>
      <c r="D14" s="1">
        <v>22365</v>
      </c>
      <c r="E14" s="2">
        <v>17298</v>
      </c>
      <c r="F14" s="2">
        <v>1241</v>
      </c>
      <c r="G14" s="2">
        <v>2519</v>
      </c>
      <c r="H14" s="2">
        <v>4256</v>
      </c>
      <c r="I14" s="2">
        <v>14339</v>
      </c>
      <c r="J14" s="2">
        <v>10</v>
      </c>
      <c r="K14" s="2">
        <v>0</v>
      </c>
      <c r="L14" s="2">
        <v>2</v>
      </c>
      <c r="M14" s="2">
        <v>213</v>
      </c>
      <c r="N14" s="2">
        <v>774</v>
      </c>
      <c r="O14" s="2">
        <v>597</v>
      </c>
      <c r="P14" s="2">
        <v>101274</v>
      </c>
      <c r="Q14" s="2">
        <v>0</v>
      </c>
      <c r="R14" s="2">
        <v>0</v>
      </c>
      <c r="S14" s="2">
        <v>206</v>
      </c>
      <c r="T14" s="2">
        <v>148</v>
      </c>
      <c r="U14" s="2">
        <v>16</v>
      </c>
      <c r="V14" s="2">
        <v>27</v>
      </c>
      <c r="W14" s="2">
        <v>10</v>
      </c>
      <c r="X14" s="2">
        <v>21</v>
      </c>
      <c r="Y14" s="2">
        <v>11</v>
      </c>
      <c r="Z14" s="2">
        <v>95</v>
      </c>
      <c r="AA14" s="2">
        <v>26</v>
      </c>
      <c r="AB14" s="2">
        <v>30020</v>
      </c>
      <c r="AC14" s="2">
        <v>388</v>
      </c>
      <c r="AD14" s="2">
        <v>368</v>
      </c>
      <c r="AE14" s="2">
        <v>106</v>
      </c>
      <c r="AF14" s="2">
        <v>1039</v>
      </c>
      <c r="AG14" s="2">
        <v>64</v>
      </c>
      <c r="AH14" s="2">
        <v>87</v>
      </c>
      <c r="AI14" s="2">
        <v>363</v>
      </c>
    </row>
    <row r="15" spans="1:35" s="24" customFormat="1" ht="20.100000000000001" customHeight="1" x14ac:dyDescent="0.3">
      <c r="A15" s="29" t="s">
        <v>231</v>
      </c>
      <c r="B15" s="2">
        <v>45817</v>
      </c>
      <c r="C15" s="2">
        <v>3984</v>
      </c>
      <c r="D15" s="1">
        <v>3859</v>
      </c>
      <c r="E15" s="2">
        <v>4029</v>
      </c>
      <c r="F15" s="2">
        <v>290</v>
      </c>
      <c r="G15" s="2">
        <v>582</v>
      </c>
      <c r="H15" s="2">
        <v>1354</v>
      </c>
      <c r="I15" s="2">
        <v>1605</v>
      </c>
      <c r="J15" s="2">
        <v>28</v>
      </c>
      <c r="K15" s="2">
        <v>0</v>
      </c>
      <c r="L15" s="2">
        <v>1</v>
      </c>
      <c r="M15" s="2">
        <v>88</v>
      </c>
      <c r="N15" s="2">
        <v>10</v>
      </c>
      <c r="O15" s="2">
        <v>12</v>
      </c>
      <c r="P15" s="2">
        <v>19968</v>
      </c>
      <c r="Q15" s="2">
        <v>0</v>
      </c>
      <c r="R15" s="2">
        <v>0</v>
      </c>
      <c r="S15" s="2">
        <v>31</v>
      </c>
      <c r="T15" s="2">
        <v>21</v>
      </c>
      <c r="U15" s="2">
        <v>6</v>
      </c>
      <c r="V15" s="2">
        <v>5</v>
      </c>
      <c r="W15" s="2">
        <v>0</v>
      </c>
      <c r="X15" s="2">
        <v>0</v>
      </c>
      <c r="Y15" s="2">
        <v>4</v>
      </c>
      <c r="Z15" s="2">
        <v>9</v>
      </c>
      <c r="AA15" s="2">
        <v>2</v>
      </c>
      <c r="AB15" s="2">
        <v>32998</v>
      </c>
      <c r="AC15" s="2">
        <v>297</v>
      </c>
      <c r="AD15" s="2">
        <v>1902</v>
      </c>
      <c r="AE15" s="2">
        <v>27</v>
      </c>
      <c r="AF15" s="2">
        <v>1385</v>
      </c>
      <c r="AG15" s="2">
        <v>67</v>
      </c>
      <c r="AH15" s="2">
        <v>12</v>
      </c>
      <c r="AI15" s="2">
        <v>25</v>
      </c>
    </row>
    <row r="16" spans="1:35" s="24" customFormat="1" ht="20.100000000000001" customHeight="1" x14ac:dyDescent="0.3">
      <c r="A16" s="29" t="s">
        <v>233</v>
      </c>
      <c r="B16" s="2">
        <v>542042</v>
      </c>
      <c r="C16" s="2">
        <v>2993</v>
      </c>
      <c r="D16" s="1">
        <v>3140</v>
      </c>
      <c r="E16" s="2">
        <v>2867</v>
      </c>
      <c r="F16" s="2">
        <v>415</v>
      </c>
      <c r="G16" s="2">
        <v>500</v>
      </c>
      <c r="H16" s="2">
        <v>610</v>
      </c>
      <c r="I16" s="2">
        <v>1553</v>
      </c>
      <c r="J16" s="2">
        <v>62</v>
      </c>
      <c r="K16" s="2">
        <v>0</v>
      </c>
      <c r="L16" s="2">
        <v>0</v>
      </c>
      <c r="M16" s="2">
        <v>123</v>
      </c>
      <c r="N16" s="2">
        <v>11</v>
      </c>
      <c r="O16" s="2">
        <v>12</v>
      </c>
      <c r="P16" s="2">
        <v>16254</v>
      </c>
      <c r="Q16" s="2">
        <v>8</v>
      </c>
      <c r="R16" s="2">
        <v>9</v>
      </c>
      <c r="S16" s="2">
        <v>91</v>
      </c>
      <c r="T16" s="2">
        <v>56</v>
      </c>
      <c r="U16" s="2">
        <v>3</v>
      </c>
      <c r="V16" s="2">
        <v>2</v>
      </c>
      <c r="W16" s="2">
        <v>1</v>
      </c>
      <c r="X16" s="2">
        <v>2</v>
      </c>
      <c r="Y16" s="2">
        <v>4</v>
      </c>
      <c r="Z16" s="2">
        <v>15</v>
      </c>
      <c r="AA16" s="2">
        <v>2</v>
      </c>
      <c r="AB16" s="2">
        <v>70</v>
      </c>
      <c r="AC16" s="2">
        <v>2</v>
      </c>
      <c r="AD16" s="2">
        <v>108</v>
      </c>
      <c r="AE16" s="2">
        <v>6</v>
      </c>
      <c r="AF16" s="2">
        <v>738</v>
      </c>
      <c r="AG16" s="2">
        <v>19</v>
      </c>
      <c r="AH16" s="2">
        <v>0</v>
      </c>
      <c r="AI16" s="2">
        <v>0</v>
      </c>
    </row>
    <row r="17" spans="1:35" s="24" customFormat="1" ht="20.100000000000001" customHeight="1" x14ac:dyDescent="0.3">
      <c r="A17" s="29" t="s">
        <v>234</v>
      </c>
      <c r="B17" s="2">
        <v>563912</v>
      </c>
      <c r="C17" s="2">
        <v>3624</v>
      </c>
      <c r="D17" s="1">
        <v>3685</v>
      </c>
      <c r="E17" s="2">
        <v>3019</v>
      </c>
      <c r="F17" s="2">
        <v>416</v>
      </c>
      <c r="G17" s="2">
        <v>700</v>
      </c>
      <c r="H17" s="2">
        <v>1038</v>
      </c>
      <c r="I17" s="2">
        <v>1519</v>
      </c>
      <c r="J17" s="2">
        <v>12</v>
      </c>
      <c r="K17" s="2">
        <v>0</v>
      </c>
      <c r="L17" s="2">
        <v>1</v>
      </c>
      <c r="M17" s="2">
        <v>118</v>
      </c>
      <c r="N17" s="2">
        <v>162</v>
      </c>
      <c r="O17" s="2">
        <v>118</v>
      </c>
      <c r="P17" s="2">
        <v>18444</v>
      </c>
      <c r="Q17" s="2">
        <v>239</v>
      </c>
      <c r="R17" s="2">
        <v>71</v>
      </c>
      <c r="S17" s="2">
        <v>239</v>
      </c>
      <c r="T17" s="2">
        <v>71</v>
      </c>
      <c r="U17" s="2">
        <v>0</v>
      </c>
      <c r="V17" s="2">
        <v>0</v>
      </c>
      <c r="W17" s="2">
        <v>14</v>
      </c>
      <c r="X17" s="2">
        <v>5</v>
      </c>
      <c r="Y17" s="2">
        <v>3</v>
      </c>
      <c r="Z17" s="2">
        <v>13</v>
      </c>
      <c r="AA17" s="2">
        <v>2</v>
      </c>
      <c r="AB17" s="2">
        <v>2393</v>
      </c>
      <c r="AC17" s="2">
        <v>48</v>
      </c>
      <c r="AD17" s="2">
        <v>329</v>
      </c>
      <c r="AE17" s="2">
        <v>8</v>
      </c>
      <c r="AF17" s="2">
        <v>2373</v>
      </c>
      <c r="AG17" s="2">
        <v>35</v>
      </c>
      <c r="AH17" s="2">
        <v>2</v>
      </c>
      <c r="AI17" s="2">
        <v>45</v>
      </c>
    </row>
    <row r="18" spans="1:35" s="24" customFormat="1" ht="20.100000000000001" customHeight="1" x14ac:dyDescent="0.3">
      <c r="A18" s="29" t="s">
        <v>235</v>
      </c>
      <c r="B18" s="2">
        <v>1289072</v>
      </c>
      <c r="C18" s="2">
        <v>6774</v>
      </c>
      <c r="D18" s="1">
        <v>6854</v>
      </c>
      <c r="E18" s="2">
        <v>5030</v>
      </c>
      <c r="F18" s="2">
        <v>777</v>
      </c>
      <c r="G18" s="2">
        <v>1219</v>
      </c>
      <c r="H18" s="2">
        <v>1626</v>
      </c>
      <c r="I18" s="2">
        <v>2937</v>
      </c>
      <c r="J18" s="2">
        <v>295</v>
      </c>
      <c r="K18" s="2">
        <v>0</v>
      </c>
      <c r="L18" s="2">
        <v>0</v>
      </c>
      <c r="M18" s="2">
        <v>148</v>
      </c>
      <c r="N18" s="2">
        <v>134</v>
      </c>
      <c r="O18" s="2">
        <v>66</v>
      </c>
      <c r="P18" s="2">
        <v>31286</v>
      </c>
      <c r="Q18" s="2">
        <v>0</v>
      </c>
      <c r="R18" s="2">
        <v>0</v>
      </c>
      <c r="S18" s="2">
        <v>114</v>
      </c>
      <c r="T18" s="2">
        <v>65</v>
      </c>
      <c r="U18" s="2">
        <v>1</v>
      </c>
      <c r="V18" s="2">
        <v>3</v>
      </c>
      <c r="W18" s="2">
        <v>16</v>
      </c>
      <c r="X18" s="2">
        <v>19</v>
      </c>
      <c r="Y18" s="2">
        <v>5</v>
      </c>
      <c r="Z18" s="2">
        <v>44</v>
      </c>
      <c r="AA18" s="2">
        <v>7</v>
      </c>
      <c r="AB18" s="2">
        <v>2531</v>
      </c>
      <c r="AC18" s="2">
        <v>56</v>
      </c>
      <c r="AD18" s="2">
        <v>96</v>
      </c>
      <c r="AE18" s="2">
        <v>54</v>
      </c>
      <c r="AF18" s="2">
        <v>61</v>
      </c>
      <c r="AG18" s="2">
        <v>33</v>
      </c>
      <c r="AH18" s="2">
        <v>85</v>
      </c>
      <c r="AI18" s="2">
        <v>26</v>
      </c>
    </row>
    <row r="19" spans="1:35" s="24" customFormat="1" ht="20.100000000000001" customHeight="1" x14ac:dyDescent="0.3">
      <c r="A19" s="29" t="s">
        <v>236</v>
      </c>
      <c r="B19" s="2">
        <v>509490</v>
      </c>
      <c r="C19" s="2">
        <v>3748</v>
      </c>
      <c r="D19" s="1">
        <v>3822</v>
      </c>
      <c r="E19" s="2">
        <v>3270</v>
      </c>
      <c r="F19" s="2">
        <v>281</v>
      </c>
      <c r="G19" s="2">
        <v>638</v>
      </c>
      <c r="H19" s="2">
        <v>909</v>
      </c>
      <c r="I19" s="2">
        <v>1994</v>
      </c>
      <c r="J19" s="2">
        <v>0</v>
      </c>
      <c r="K19" s="2">
        <v>0</v>
      </c>
      <c r="L19" s="2">
        <v>2</v>
      </c>
      <c r="M19" s="2">
        <v>124</v>
      </c>
      <c r="N19" s="2">
        <v>10</v>
      </c>
      <c r="O19" s="2">
        <v>10</v>
      </c>
      <c r="P19" s="2">
        <v>21292</v>
      </c>
      <c r="Q19" s="2">
        <v>6</v>
      </c>
      <c r="R19" s="2">
        <v>10</v>
      </c>
      <c r="S19" s="2">
        <v>76</v>
      </c>
      <c r="T19" s="2">
        <v>59</v>
      </c>
      <c r="U19" s="2">
        <v>2</v>
      </c>
      <c r="V19" s="2">
        <v>2</v>
      </c>
      <c r="W19" s="2">
        <v>2</v>
      </c>
      <c r="X19" s="2">
        <v>2</v>
      </c>
      <c r="Y19" s="2">
        <v>3</v>
      </c>
      <c r="Z19" s="2">
        <v>25</v>
      </c>
      <c r="AA19" s="2">
        <v>10</v>
      </c>
      <c r="AB19" s="2">
        <v>834</v>
      </c>
      <c r="AC19" s="2">
        <v>18</v>
      </c>
      <c r="AD19" s="2">
        <v>115</v>
      </c>
      <c r="AE19" s="2">
        <v>15</v>
      </c>
      <c r="AF19" s="2">
        <v>1307</v>
      </c>
      <c r="AG19" s="2">
        <v>22</v>
      </c>
      <c r="AH19" s="2">
        <v>21</v>
      </c>
      <c r="AI19" s="2">
        <v>34</v>
      </c>
    </row>
    <row r="20" spans="1:35" s="24" customFormat="1" ht="20.100000000000001" customHeight="1" x14ac:dyDescent="0.3">
      <c r="A20" s="29" t="s">
        <v>237</v>
      </c>
      <c r="B20" s="2">
        <v>699633</v>
      </c>
      <c r="C20" s="2">
        <v>4905</v>
      </c>
      <c r="D20" s="1">
        <v>4709</v>
      </c>
      <c r="E20" s="2">
        <v>4002</v>
      </c>
      <c r="F20" s="2">
        <v>417</v>
      </c>
      <c r="G20" s="2">
        <v>951</v>
      </c>
      <c r="H20" s="2">
        <v>1374</v>
      </c>
      <c r="I20" s="2">
        <v>1962</v>
      </c>
      <c r="J20" s="2">
        <v>4</v>
      </c>
      <c r="K20" s="2">
        <v>1</v>
      </c>
      <c r="L20" s="2">
        <v>3</v>
      </c>
      <c r="M20" s="2">
        <v>125</v>
      </c>
      <c r="N20" s="2">
        <v>24</v>
      </c>
      <c r="O20" s="2">
        <v>8</v>
      </c>
      <c r="P20" s="2">
        <v>24656</v>
      </c>
      <c r="Q20" s="2">
        <v>31</v>
      </c>
      <c r="R20" s="2">
        <v>15</v>
      </c>
      <c r="S20" s="2">
        <v>276</v>
      </c>
      <c r="T20" s="2">
        <v>132</v>
      </c>
      <c r="U20" s="2">
        <v>0</v>
      </c>
      <c r="V20" s="2">
        <v>0</v>
      </c>
      <c r="W20" s="2">
        <v>1</v>
      </c>
      <c r="X20" s="2">
        <v>1</v>
      </c>
      <c r="Y20" s="2">
        <v>3</v>
      </c>
      <c r="Z20" s="2">
        <v>11</v>
      </c>
      <c r="AA20" s="2">
        <v>3</v>
      </c>
      <c r="AB20" s="2">
        <v>24098</v>
      </c>
      <c r="AC20" s="2">
        <v>1268</v>
      </c>
      <c r="AD20" s="2">
        <v>250</v>
      </c>
      <c r="AE20" s="2">
        <v>230</v>
      </c>
      <c r="AF20" s="2">
        <v>972</v>
      </c>
      <c r="AG20" s="2">
        <v>45</v>
      </c>
      <c r="AH20" s="2">
        <v>28</v>
      </c>
      <c r="AI20" s="2">
        <v>27</v>
      </c>
    </row>
    <row r="21" spans="1:35" s="24" customFormat="1" ht="20.100000000000001" customHeight="1" x14ac:dyDescent="0.3">
      <c r="A21" s="29" t="s">
        <v>238</v>
      </c>
      <c r="B21" s="2">
        <v>519839</v>
      </c>
      <c r="C21" s="2">
        <v>4041</v>
      </c>
      <c r="D21" s="1">
        <v>4101</v>
      </c>
      <c r="E21" s="2">
        <v>3404</v>
      </c>
      <c r="F21" s="2">
        <v>279</v>
      </c>
      <c r="G21" s="2">
        <v>655</v>
      </c>
      <c r="H21" s="2">
        <v>864</v>
      </c>
      <c r="I21" s="2">
        <v>2265</v>
      </c>
      <c r="J21" s="2">
        <v>38</v>
      </c>
      <c r="K21" s="2">
        <v>0</v>
      </c>
      <c r="L21" s="2">
        <v>3</v>
      </c>
      <c r="M21" s="2">
        <v>128</v>
      </c>
      <c r="N21" s="2">
        <v>114</v>
      </c>
      <c r="O21" s="2">
        <v>58</v>
      </c>
      <c r="P21" s="2">
        <v>20660</v>
      </c>
      <c r="Q21" s="2">
        <v>6</v>
      </c>
      <c r="R21" s="2">
        <v>2</v>
      </c>
      <c r="S21" s="2">
        <v>73</v>
      </c>
      <c r="T21" s="2">
        <v>46</v>
      </c>
      <c r="U21" s="2">
        <v>0</v>
      </c>
      <c r="V21" s="2">
        <v>0</v>
      </c>
      <c r="W21" s="2">
        <v>2</v>
      </c>
      <c r="X21" s="2">
        <v>1</v>
      </c>
      <c r="Y21" s="2">
        <v>3</v>
      </c>
      <c r="Z21" s="2">
        <v>20</v>
      </c>
      <c r="AA21" s="2">
        <v>2</v>
      </c>
      <c r="AB21" s="2">
        <v>1594</v>
      </c>
      <c r="AC21" s="2">
        <v>19</v>
      </c>
      <c r="AD21" s="2">
        <v>216</v>
      </c>
      <c r="AE21" s="2">
        <v>3</v>
      </c>
      <c r="AF21" s="2">
        <v>1507</v>
      </c>
      <c r="AG21" s="2">
        <v>13</v>
      </c>
      <c r="AH21" s="2">
        <v>4</v>
      </c>
      <c r="AI21" s="2">
        <v>141</v>
      </c>
    </row>
    <row r="22" spans="1:35" s="24" customFormat="1" ht="20.100000000000001" customHeight="1" x14ac:dyDescent="0.3">
      <c r="A22" s="29" t="s">
        <v>239</v>
      </c>
      <c r="B22" s="2">
        <v>847917</v>
      </c>
      <c r="C22" s="2">
        <v>6665</v>
      </c>
      <c r="D22" s="1">
        <v>6590</v>
      </c>
      <c r="E22" s="2">
        <v>5425</v>
      </c>
      <c r="F22" s="2">
        <v>903</v>
      </c>
      <c r="G22" s="2">
        <v>667</v>
      </c>
      <c r="H22" s="2">
        <v>1000</v>
      </c>
      <c r="I22" s="2">
        <v>3911</v>
      </c>
      <c r="J22" s="2">
        <v>108</v>
      </c>
      <c r="K22" s="2">
        <v>1</v>
      </c>
      <c r="L22" s="2">
        <v>5</v>
      </c>
      <c r="M22" s="2">
        <v>219</v>
      </c>
      <c r="N22" s="2">
        <v>29</v>
      </c>
      <c r="O22" s="2">
        <v>22</v>
      </c>
      <c r="P22" s="2">
        <v>33579</v>
      </c>
      <c r="Q22" s="2">
        <v>0</v>
      </c>
      <c r="R22" s="2">
        <v>0</v>
      </c>
      <c r="S22" s="2">
        <v>42</v>
      </c>
      <c r="T22" s="2">
        <v>40</v>
      </c>
      <c r="U22" s="2">
        <v>0</v>
      </c>
      <c r="V22" s="2">
        <v>0</v>
      </c>
      <c r="W22" s="2">
        <v>17</v>
      </c>
      <c r="X22" s="2">
        <v>16</v>
      </c>
      <c r="Y22" s="2">
        <v>4</v>
      </c>
      <c r="Z22" s="2">
        <v>21</v>
      </c>
      <c r="AA22" s="2">
        <v>2</v>
      </c>
      <c r="AB22" s="2">
        <v>36405</v>
      </c>
      <c r="AC22" s="2">
        <v>487</v>
      </c>
      <c r="AD22" s="2">
        <v>2198</v>
      </c>
      <c r="AE22" s="2">
        <v>30</v>
      </c>
      <c r="AF22" s="2">
        <v>620</v>
      </c>
      <c r="AG22" s="2">
        <v>12</v>
      </c>
      <c r="AH22" s="2">
        <v>34</v>
      </c>
      <c r="AI22" s="2">
        <v>24</v>
      </c>
    </row>
    <row r="23" spans="1:35" s="24" customFormat="1" ht="20.100000000000001" customHeight="1" x14ac:dyDescent="0.3">
      <c r="A23" s="29" t="s">
        <v>194</v>
      </c>
      <c r="B23" s="2">
        <v>222452</v>
      </c>
      <c r="C23" s="2">
        <v>1907</v>
      </c>
      <c r="D23" s="1">
        <v>1998</v>
      </c>
      <c r="E23" s="2">
        <v>1456</v>
      </c>
      <c r="F23" s="2">
        <v>290</v>
      </c>
      <c r="G23" s="2">
        <v>384</v>
      </c>
      <c r="H23" s="2">
        <v>252</v>
      </c>
      <c r="I23" s="2">
        <v>1065</v>
      </c>
      <c r="J23" s="2">
        <v>6</v>
      </c>
      <c r="K23" s="2">
        <v>1</v>
      </c>
      <c r="L23" s="2">
        <v>2</v>
      </c>
      <c r="M23" s="2">
        <v>65</v>
      </c>
      <c r="N23" s="2">
        <v>6</v>
      </c>
      <c r="O23" s="2">
        <v>6</v>
      </c>
      <c r="P23" s="2">
        <v>12651</v>
      </c>
      <c r="Q23" s="2">
        <v>16</v>
      </c>
      <c r="R23" s="2">
        <v>2</v>
      </c>
      <c r="S23" s="2">
        <v>13</v>
      </c>
      <c r="T23" s="2">
        <v>6</v>
      </c>
      <c r="U23" s="2">
        <v>0</v>
      </c>
      <c r="V23" s="2">
        <v>0</v>
      </c>
      <c r="W23" s="2">
        <v>0</v>
      </c>
      <c r="X23" s="2">
        <v>1</v>
      </c>
      <c r="Y23" s="2">
        <v>2</v>
      </c>
      <c r="Z23" s="2">
        <v>7</v>
      </c>
      <c r="AA23" s="2">
        <v>0</v>
      </c>
      <c r="AB23" s="2">
        <v>1330</v>
      </c>
      <c r="AC23" s="2">
        <v>25</v>
      </c>
      <c r="AD23" s="2">
        <v>90</v>
      </c>
      <c r="AE23" s="2">
        <v>8</v>
      </c>
      <c r="AF23" s="2">
        <v>764</v>
      </c>
      <c r="AG23" s="2">
        <v>18</v>
      </c>
      <c r="AH23" s="2">
        <v>29</v>
      </c>
      <c r="AI23" s="2">
        <v>5</v>
      </c>
    </row>
    <row r="24" spans="1:35" s="24" customFormat="1" ht="20.100000000000001" customHeight="1" x14ac:dyDescent="0.3">
      <c r="A24" s="29" t="s">
        <v>241</v>
      </c>
      <c r="B24" s="2">
        <v>331945</v>
      </c>
      <c r="C24" s="2">
        <v>2672</v>
      </c>
      <c r="D24" s="1">
        <v>2860</v>
      </c>
      <c r="E24" s="2">
        <v>3607</v>
      </c>
      <c r="F24" s="2">
        <v>337</v>
      </c>
      <c r="G24" s="2">
        <v>578</v>
      </c>
      <c r="H24" s="2">
        <v>471</v>
      </c>
      <c r="I24" s="2">
        <v>1471</v>
      </c>
      <c r="J24" s="2">
        <v>3</v>
      </c>
      <c r="K24" s="2">
        <v>0</v>
      </c>
      <c r="L24" s="2">
        <v>2</v>
      </c>
      <c r="M24" s="2">
        <v>86</v>
      </c>
      <c r="N24" s="2">
        <v>16</v>
      </c>
      <c r="O24" s="2">
        <v>14</v>
      </c>
      <c r="P24" s="2">
        <v>15376</v>
      </c>
      <c r="Q24" s="2">
        <v>6</v>
      </c>
      <c r="R24" s="2">
        <v>2</v>
      </c>
      <c r="S24" s="2">
        <v>38</v>
      </c>
      <c r="T24" s="2">
        <v>25</v>
      </c>
      <c r="U24" s="2">
        <v>1</v>
      </c>
      <c r="V24" s="2">
        <v>0</v>
      </c>
      <c r="W24" s="2">
        <v>1</v>
      </c>
      <c r="X24" s="2">
        <v>4</v>
      </c>
      <c r="Y24" s="2">
        <v>7</v>
      </c>
      <c r="Z24" s="2">
        <v>43</v>
      </c>
      <c r="AA24" s="2">
        <v>3</v>
      </c>
      <c r="AB24" s="2">
        <v>5081</v>
      </c>
      <c r="AC24" s="2">
        <v>24</v>
      </c>
      <c r="AD24" s="2">
        <v>140</v>
      </c>
      <c r="AE24" s="2">
        <v>16</v>
      </c>
      <c r="AF24" s="2">
        <v>234</v>
      </c>
      <c r="AG24" s="2">
        <v>13</v>
      </c>
      <c r="AH24" s="2">
        <v>23</v>
      </c>
      <c r="AI24" s="2">
        <v>153</v>
      </c>
    </row>
    <row r="25" spans="1:35" s="24" customFormat="1" ht="20.100000000000001" customHeight="1" x14ac:dyDescent="0.3">
      <c r="A25" s="29" t="s">
        <v>242</v>
      </c>
      <c r="B25" s="2">
        <v>102304</v>
      </c>
      <c r="C25" s="2">
        <v>677</v>
      </c>
      <c r="D25" s="1">
        <v>610</v>
      </c>
      <c r="E25" s="2">
        <v>534</v>
      </c>
      <c r="F25" s="2">
        <v>45</v>
      </c>
      <c r="G25" s="2">
        <v>112</v>
      </c>
      <c r="H25" s="2">
        <v>206</v>
      </c>
      <c r="I25" s="2">
        <v>246</v>
      </c>
      <c r="J25" s="2">
        <v>1</v>
      </c>
      <c r="K25" s="2">
        <v>0</v>
      </c>
      <c r="L25" s="2">
        <v>1</v>
      </c>
      <c r="M25" s="2">
        <v>49</v>
      </c>
      <c r="N25" s="2">
        <v>5</v>
      </c>
      <c r="O25" s="2">
        <v>1</v>
      </c>
      <c r="P25" s="2">
        <v>3602</v>
      </c>
      <c r="Q25" s="2">
        <v>4</v>
      </c>
      <c r="R25" s="2">
        <v>1</v>
      </c>
      <c r="S25" s="2">
        <v>1</v>
      </c>
      <c r="T25" s="2">
        <v>4</v>
      </c>
      <c r="U25" s="2">
        <v>0</v>
      </c>
      <c r="V25" s="2">
        <v>0</v>
      </c>
      <c r="W25" s="2">
        <v>0</v>
      </c>
      <c r="X25" s="2">
        <v>0</v>
      </c>
      <c r="Y25" s="2">
        <v>3</v>
      </c>
      <c r="Z25" s="2">
        <v>3</v>
      </c>
      <c r="AA25" s="2">
        <v>1</v>
      </c>
      <c r="AB25" s="2">
        <v>2776</v>
      </c>
      <c r="AC25" s="2">
        <v>56</v>
      </c>
      <c r="AD25" s="2">
        <v>77</v>
      </c>
      <c r="AE25" s="2">
        <v>2</v>
      </c>
      <c r="AF25" s="2">
        <v>629</v>
      </c>
      <c r="AG25" s="2">
        <v>8</v>
      </c>
      <c r="AH25" s="2">
        <v>6</v>
      </c>
      <c r="AI25" s="2">
        <v>2</v>
      </c>
    </row>
    <row r="26" spans="1:35" s="24" customFormat="1" ht="20.100000000000001" customHeight="1" x14ac:dyDescent="0.3">
      <c r="A26" s="29" t="s">
        <v>243</v>
      </c>
      <c r="B26" s="2">
        <v>372105</v>
      </c>
      <c r="C26" s="2">
        <v>2958</v>
      </c>
      <c r="D26" s="1">
        <v>3014</v>
      </c>
      <c r="E26" s="2">
        <v>2652</v>
      </c>
      <c r="F26" s="2">
        <v>281</v>
      </c>
      <c r="G26" s="2">
        <v>472</v>
      </c>
      <c r="H26" s="2">
        <v>1005</v>
      </c>
      <c r="I26" s="2">
        <v>1231</v>
      </c>
      <c r="J26" s="2">
        <v>25</v>
      </c>
      <c r="K26" s="2">
        <v>0</v>
      </c>
      <c r="L26" s="2">
        <v>0</v>
      </c>
      <c r="M26" s="2">
        <v>39</v>
      </c>
      <c r="N26" s="2">
        <v>14</v>
      </c>
      <c r="O26" s="2">
        <v>6</v>
      </c>
      <c r="P26" s="2">
        <v>14393</v>
      </c>
      <c r="Q26" s="2">
        <v>5</v>
      </c>
      <c r="R26" s="2">
        <v>0</v>
      </c>
      <c r="S26" s="2">
        <v>8</v>
      </c>
      <c r="T26" s="2">
        <v>9</v>
      </c>
      <c r="U26" s="2">
        <v>10</v>
      </c>
      <c r="V26" s="2">
        <v>2</v>
      </c>
      <c r="W26" s="2">
        <v>10</v>
      </c>
      <c r="X26" s="2">
        <v>2</v>
      </c>
      <c r="Y26" s="2">
        <v>3</v>
      </c>
      <c r="Z26" s="2">
        <v>11</v>
      </c>
      <c r="AA26" s="2">
        <v>6</v>
      </c>
      <c r="AB26" s="2">
        <v>19720</v>
      </c>
      <c r="AC26" s="2">
        <v>101</v>
      </c>
      <c r="AD26" s="2">
        <v>1080</v>
      </c>
      <c r="AE26" s="2">
        <v>18</v>
      </c>
      <c r="AF26" s="2">
        <v>672</v>
      </c>
      <c r="AG26" s="2">
        <v>32</v>
      </c>
      <c r="AH26" s="2">
        <v>16</v>
      </c>
      <c r="AI26" s="2">
        <v>4</v>
      </c>
    </row>
    <row r="27" spans="1:35" s="24" customFormat="1" ht="20.100000000000001" customHeight="1" x14ac:dyDescent="0.3">
      <c r="A27" s="29" t="s">
        <v>244</v>
      </c>
      <c r="B27" s="2">
        <v>434060</v>
      </c>
      <c r="C27" s="2">
        <v>962</v>
      </c>
      <c r="D27" s="1">
        <v>944</v>
      </c>
      <c r="E27" s="2">
        <v>798</v>
      </c>
      <c r="F27" s="2">
        <v>115</v>
      </c>
      <c r="G27" s="2">
        <v>111</v>
      </c>
      <c r="H27" s="2">
        <v>264</v>
      </c>
      <c r="I27" s="2">
        <v>452</v>
      </c>
      <c r="J27" s="2">
        <v>2</v>
      </c>
      <c r="K27" s="2">
        <v>0</v>
      </c>
      <c r="L27" s="2">
        <v>0</v>
      </c>
      <c r="M27" s="2">
        <v>22</v>
      </c>
      <c r="N27" s="2">
        <v>45</v>
      </c>
      <c r="O27" s="2">
        <v>26</v>
      </c>
      <c r="P27" s="2">
        <v>4488</v>
      </c>
      <c r="Q27" s="2">
        <v>253</v>
      </c>
      <c r="R27" s="2">
        <v>73</v>
      </c>
      <c r="S27" s="2">
        <v>253</v>
      </c>
      <c r="T27" s="2">
        <v>73</v>
      </c>
      <c r="U27" s="2">
        <v>0</v>
      </c>
      <c r="V27" s="2">
        <v>0</v>
      </c>
      <c r="W27" s="2">
        <v>1</v>
      </c>
      <c r="X27" s="2">
        <v>0</v>
      </c>
      <c r="Y27" s="2">
        <v>2</v>
      </c>
      <c r="Z27" s="2">
        <v>7</v>
      </c>
      <c r="AA27" s="2">
        <v>2</v>
      </c>
      <c r="AB27" s="2">
        <v>750</v>
      </c>
      <c r="AC27" s="2">
        <v>5</v>
      </c>
      <c r="AD27" s="2">
        <v>1071</v>
      </c>
      <c r="AE27" s="2">
        <v>10</v>
      </c>
      <c r="AF27" s="2">
        <v>160</v>
      </c>
      <c r="AG27" s="2">
        <v>16</v>
      </c>
      <c r="AH27" s="2">
        <v>4</v>
      </c>
      <c r="AI27" s="2">
        <v>13</v>
      </c>
    </row>
    <row r="28" spans="1:35" s="24" customFormat="1" ht="20.100000000000001" customHeight="1" x14ac:dyDescent="0.3">
      <c r="A28" s="29" t="s">
        <v>245</v>
      </c>
      <c r="B28" s="2">
        <v>270366</v>
      </c>
      <c r="C28" s="2">
        <v>1452</v>
      </c>
      <c r="D28" s="1">
        <v>1398</v>
      </c>
      <c r="E28" s="2">
        <v>1147</v>
      </c>
      <c r="F28" s="2">
        <v>161</v>
      </c>
      <c r="G28" s="2">
        <v>158</v>
      </c>
      <c r="H28" s="2">
        <v>134</v>
      </c>
      <c r="I28" s="2">
        <v>942</v>
      </c>
      <c r="J28" s="2">
        <v>3</v>
      </c>
      <c r="K28" s="2">
        <v>0</v>
      </c>
      <c r="L28" s="2">
        <v>0</v>
      </c>
      <c r="M28" s="2">
        <v>15</v>
      </c>
      <c r="N28" s="2">
        <v>25</v>
      </c>
      <c r="O28" s="2">
        <v>16</v>
      </c>
      <c r="P28" s="2">
        <v>6768</v>
      </c>
      <c r="Q28" s="2">
        <v>48</v>
      </c>
      <c r="R28" s="2">
        <v>34</v>
      </c>
      <c r="S28" s="2">
        <v>19</v>
      </c>
      <c r="T28" s="2">
        <v>13</v>
      </c>
      <c r="U28" s="2">
        <v>0</v>
      </c>
      <c r="V28" s="2">
        <v>0</v>
      </c>
      <c r="W28" s="2">
        <v>0</v>
      </c>
      <c r="X28" s="2">
        <v>0</v>
      </c>
      <c r="Y28" s="2">
        <v>2</v>
      </c>
      <c r="Z28" s="2">
        <v>8</v>
      </c>
      <c r="AA28" s="2">
        <v>3</v>
      </c>
      <c r="AB28" s="2">
        <v>5113</v>
      </c>
      <c r="AC28" s="2">
        <v>85</v>
      </c>
      <c r="AD28" s="2">
        <v>418</v>
      </c>
      <c r="AE28" s="2">
        <v>6</v>
      </c>
      <c r="AF28" s="2">
        <v>1356</v>
      </c>
      <c r="AG28" s="2">
        <v>16</v>
      </c>
      <c r="AH28" s="2">
        <v>2</v>
      </c>
      <c r="AI28" s="2">
        <v>82</v>
      </c>
    </row>
    <row r="29" spans="1:35" s="24" customFormat="1" ht="20.100000000000001" customHeight="1" x14ac:dyDescent="0.3">
      <c r="A29" s="29" t="s">
        <v>246</v>
      </c>
      <c r="B29" s="2">
        <v>132799</v>
      </c>
      <c r="C29" s="2">
        <v>445</v>
      </c>
      <c r="D29" s="1">
        <v>448</v>
      </c>
      <c r="E29" s="2">
        <v>564</v>
      </c>
      <c r="F29" s="2">
        <v>76</v>
      </c>
      <c r="G29" s="2">
        <v>60</v>
      </c>
      <c r="H29" s="2">
        <v>197</v>
      </c>
      <c r="I29" s="2">
        <v>115</v>
      </c>
      <c r="J29" s="2">
        <v>0</v>
      </c>
      <c r="K29" s="2">
        <v>0</v>
      </c>
      <c r="L29" s="2">
        <v>0</v>
      </c>
      <c r="M29" s="2">
        <v>3</v>
      </c>
      <c r="N29" s="2">
        <v>1</v>
      </c>
      <c r="O29" s="2">
        <v>4</v>
      </c>
      <c r="P29" s="2">
        <v>2368</v>
      </c>
      <c r="Q29" s="2">
        <v>0</v>
      </c>
      <c r="R29" s="2">
        <v>0</v>
      </c>
      <c r="S29" s="2">
        <v>0</v>
      </c>
      <c r="T29" s="2">
        <v>3</v>
      </c>
      <c r="U29" s="2">
        <v>0</v>
      </c>
      <c r="V29" s="2">
        <v>0</v>
      </c>
      <c r="W29" s="2">
        <v>4</v>
      </c>
      <c r="X29" s="2">
        <v>1</v>
      </c>
      <c r="Y29" s="2">
        <v>1</v>
      </c>
      <c r="Z29" s="2">
        <v>3</v>
      </c>
      <c r="AA29" s="2">
        <v>0</v>
      </c>
      <c r="AB29" s="2">
        <v>334</v>
      </c>
      <c r="AC29" s="2">
        <v>7</v>
      </c>
      <c r="AD29" s="2">
        <v>264</v>
      </c>
      <c r="AE29" s="2">
        <v>7</v>
      </c>
      <c r="AF29" s="2">
        <v>242</v>
      </c>
      <c r="AG29" s="2">
        <v>5</v>
      </c>
      <c r="AH29" s="2">
        <v>3</v>
      </c>
      <c r="AI29" s="2">
        <v>3</v>
      </c>
    </row>
    <row r="30" spans="1:35" s="24" customFormat="1" ht="20.100000000000001" customHeight="1" x14ac:dyDescent="0.3">
      <c r="A30" s="30" t="s">
        <v>247</v>
      </c>
      <c r="B30" s="5">
        <v>12547</v>
      </c>
      <c r="C30" s="5">
        <v>45</v>
      </c>
      <c r="D30" s="10">
        <v>37</v>
      </c>
      <c r="E30" s="5">
        <v>36</v>
      </c>
      <c r="F30" s="5">
        <v>7</v>
      </c>
      <c r="G30" s="5">
        <v>2</v>
      </c>
      <c r="H30" s="5">
        <v>12</v>
      </c>
      <c r="I30" s="5">
        <v>16</v>
      </c>
      <c r="J30" s="5">
        <v>0</v>
      </c>
      <c r="K30" s="5">
        <v>0</v>
      </c>
      <c r="L30" s="5">
        <v>1</v>
      </c>
      <c r="M30" s="5">
        <v>1</v>
      </c>
      <c r="N30" s="5">
        <v>2</v>
      </c>
      <c r="O30" s="5">
        <v>0</v>
      </c>
      <c r="P30" s="5">
        <v>169</v>
      </c>
      <c r="Q30" s="5">
        <v>0</v>
      </c>
      <c r="R30" s="5">
        <v>0</v>
      </c>
      <c r="S30" s="5">
        <v>2</v>
      </c>
      <c r="T30" s="5">
        <v>1</v>
      </c>
      <c r="U30" s="5">
        <v>0</v>
      </c>
      <c r="V30" s="5">
        <v>1</v>
      </c>
      <c r="W30" s="5">
        <v>0</v>
      </c>
      <c r="X30" s="5">
        <v>1</v>
      </c>
      <c r="Y30" s="5">
        <v>0</v>
      </c>
      <c r="Z30" s="5">
        <v>0</v>
      </c>
      <c r="AA30" s="5">
        <v>0</v>
      </c>
      <c r="AB30" s="5">
        <v>5896</v>
      </c>
      <c r="AC30" s="5">
        <v>44</v>
      </c>
      <c r="AD30" s="5">
        <v>76</v>
      </c>
      <c r="AE30" s="5">
        <v>5</v>
      </c>
      <c r="AF30" s="5">
        <v>270</v>
      </c>
      <c r="AG30" s="5">
        <v>10</v>
      </c>
      <c r="AH30" s="5">
        <v>8</v>
      </c>
      <c r="AI30" s="5">
        <v>15</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c r="A36" s="36" t="s">
        <v>355</v>
      </c>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3">
    <mergeCell ref="A34:M34"/>
    <mergeCell ref="A35:M35"/>
    <mergeCell ref="AI5:AI7"/>
    <mergeCell ref="C6:C7"/>
    <mergeCell ref="D6:D7"/>
    <mergeCell ref="F6:F7"/>
    <mergeCell ref="G6:G7"/>
    <mergeCell ref="H6:H7"/>
    <mergeCell ref="I6:I7"/>
    <mergeCell ref="J6:J7"/>
    <mergeCell ref="K6:K7"/>
    <mergeCell ref="Y5:Y7"/>
    <mergeCell ref="Z5:AA6"/>
    <mergeCell ref="AB5:AC6"/>
    <mergeCell ref="AD5:AE6"/>
    <mergeCell ref="AF5:AG6"/>
    <mergeCell ref="AH5:AH7"/>
    <mergeCell ref="N5:O6"/>
    <mergeCell ref="P5:P7"/>
    <mergeCell ref="Q5:R6"/>
    <mergeCell ref="S5:T6"/>
    <mergeCell ref="U5:V6"/>
    <mergeCell ref="W5:X6"/>
    <mergeCell ref="AF1:AG1"/>
    <mergeCell ref="AH1:AI1"/>
    <mergeCell ref="AF2:AG2"/>
    <mergeCell ref="AH2:AI2"/>
    <mergeCell ref="A3:AI3"/>
    <mergeCell ref="A5:A7"/>
    <mergeCell ref="B5:B7"/>
    <mergeCell ref="E5:E7"/>
    <mergeCell ref="F5:K5"/>
    <mergeCell ref="L5:M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I99"/>
  <sheetViews>
    <sheetView showGridLines="0" zoomScale="85" zoomScaleNormal="85"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defaultColWidth="9" defaultRowHeight="16.2" x14ac:dyDescent="0.3"/>
  <cols>
    <col min="1" max="2" width="10.6640625" style="13" customWidth="1"/>
    <col min="3" max="4" width="8.77734375" style="13" customWidth="1"/>
    <col min="5" max="5" width="9" style="13" customWidth="1"/>
    <col min="6" max="11" width="7.10937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16384" width="9" style="13"/>
  </cols>
  <sheetData>
    <row r="1" spans="1:35" x14ac:dyDescent="0.3">
      <c r="A1" s="11" t="s">
        <v>0</v>
      </c>
      <c r="B1" s="12"/>
      <c r="E1" s="14"/>
      <c r="F1" s="14"/>
      <c r="G1" s="14"/>
      <c r="H1" s="14"/>
      <c r="I1" s="14"/>
      <c r="J1" s="14"/>
      <c r="K1" s="14"/>
      <c r="L1" s="14"/>
      <c r="AF1" s="191" t="s">
        <v>399</v>
      </c>
      <c r="AG1" s="211"/>
      <c r="AH1" s="212" t="s">
        <v>282</v>
      </c>
      <c r="AI1" s="213"/>
    </row>
    <row r="2" spans="1:35" x14ac:dyDescent="0.3">
      <c r="A2" s="11" t="s">
        <v>3</v>
      </c>
      <c r="B2" s="15" t="s">
        <v>250</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382</v>
      </c>
      <c r="AI2" s="215"/>
    </row>
    <row r="3" spans="1:35" ht="42.75" customHeight="1" x14ac:dyDescent="0.3">
      <c r="A3" s="230" t="s">
        <v>319</v>
      </c>
      <c r="B3" s="230"/>
      <c r="C3" s="230"/>
      <c r="D3" s="230"/>
      <c r="E3" s="230"/>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30"/>
    </row>
    <row r="4" spans="1:35" ht="20.25" customHeight="1" x14ac:dyDescent="0.3">
      <c r="B4" s="19"/>
      <c r="C4" s="19"/>
      <c r="D4" s="19"/>
      <c r="E4" s="19"/>
      <c r="F4" s="19"/>
      <c r="G4" s="19"/>
      <c r="H4" s="19"/>
      <c r="I4" s="19"/>
      <c r="J4" s="19"/>
      <c r="K4" s="19"/>
      <c r="L4" s="19"/>
      <c r="M4" s="19"/>
      <c r="N4" s="19"/>
      <c r="O4" s="19"/>
      <c r="P4" s="19"/>
      <c r="Q4" s="39" t="s">
        <v>578</v>
      </c>
      <c r="R4" s="19"/>
      <c r="S4" s="19"/>
      <c r="T4" s="19"/>
      <c r="U4" s="19"/>
      <c r="V4" s="19"/>
      <c r="W4" s="19"/>
      <c r="X4" s="19"/>
      <c r="Y4" s="19"/>
      <c r="Z4" s="19"/>
      <c r="AA4" s="19"/>
      <c r="AB4" s="19"/>
      <c r="AC4" s="19"/>
      <c r="AD4" s="19"/>
      <c r="AE4" s="19"/>
      <c r="AF4" s="19"/>
      <c r="AG4" s="19"/>
      <c r="AH4" s="19"/>
      <c r="AI4" s="21" t="s">
        <v>320</v>
      </c>
    </row>
    <row r="5" spans="1:35" s="24" customFormat="1" ht="23.25" customHeight="1" x14ac:dyDescent="0.3">
      <c r="A5" s="185" t="s">
        <v>321</v>
      </c>
      <c r="B5" s="201" t="s">
        <v>322</v>
      </c>
      <c r="C5" s="22" t="s">
        <v>323</v>
      </c>
      <c r="D5" s="23"/>
      <c r="E5" s="201" t="s">
        <v>324</v>
      </c>
      <c r="F5" s="212" t="s">
        <v>325</v>
      </c>
      <c r="G5" s="220"/>
      <c r="H5" s="220"/>
      <c r="I5" s="220"/>
      <c r="J5" s="220"/>
      <c r="K5" s="221"/>
      <c r="L5" s="204" t="s">
        <v>326</v>
      </c>
      <c r="M5" s="209"/>
      <c r="N5" s="204" t="s">
        <v>327</v>
      </c>
      <c r="O5" s="209"/>
      <c r="P5" s="201" t="s">
        <v>328</v>
      </c>
      <c r="Q5" s="204" t="s">
        <v>329</v>
      </c>
      <c r="R5" s="209"/>
      <c r="S5" s="204" t="s">
        <v>330</v>
      </c>
      <c r="T5" s="209"/>
      <c r="U5" s="204" t="s">
        <v>331</v>
      </c>
      <c r="V5" s="209"/>
      <c r="W5" s="204" t="s">
        <v>332</v>
      </c>
      <c r="X5" s="209"/>
      <c r="Y5" s="201" t="s">
        <v>333</v>
      </c>
      <c r="Z5" s="204" t="s">
        <v>334</v>
      </c>
      <c r="AA5" s="209"/>
      <c r="AB5" s="204" t="s">
        <v>335</v>
      </c>
      <c r="AC5" s="209"/>
      <c r="AD5" s="204" t="s">
        <v>336</v>
      </c>
      <c r="AE5" s="209"/>
      <c r="AF5" s="204" t="s">
        <v>337</v>
      </c>
      <c r="AG5" s="209"/>
      <c r="AH5" s="201" t="s">
        <v>402</v>
      </c>
      <c r="AI5" s="204" t="s">
        <v>403</v>
      </c>
    </row>
    <row r="6" spans="1:35" s="24" customFormat="1" ht="30.75" customHeight="1" x14ac:dyDescent="0.3">
      <c r="A6" s="217"/>
      <c r="B6" s="202"/>
      <c r="C6" s="201" t="s">
        <v>338</v>
      </c>
      <c r="D6" s="201" t="s">
        <v>339</v>
      </c>
      <c r="E6" s="202"/>
      <c r="F6" s="207" t="s">
        <v>340</v>
      </c>
      <c r="G6" s="207" t="s">
        <v>341</v>
      </c>
      <c r="H6" s="207" t="s">
        <v>342</v>
      </c>
      <c r="I6" s="207" t="s">
        <v>343</v>
      </c>
      <c r="J6" s="207" t="s">
        <v>344</v>
      </c>
      <c r="K6" s="207" t="s">
        <v>345</v>
      </c>
      <c r="L6" s="205"/>
      <c r="M6" s="223"/>
      <c r="N6" s="205"/>
      <c r="O6" s="223"/>
      <c r="P6" s="202"/>
      <c r="Q6" s="206"/>
      <c r="R6" s="210"/>
      <c r="S6" s="205"/>
      <c r="T6" s="223"/>
      <c r="U6" s="205"/>
      <c r="V6" s="223"/>
      <c r="W6" s="205"/>
      <c r="X6" s="223"/>
      <c r="Y6" s="202"/>
      <c r="Z6" s="205"/>
      <c r="AA6" s="223"/>
      <c r="AB6" s="206"/>
      <c r="AC6" s="210"/>
      <c r="AD6" s="206"/>
      <c r="AE6" s="210"/>
      <c r="AF6" s="206"/>
      <c r="AG6" s="210"/>
      <c r="AH6" s="202"/>
      <c r="AI6" s="205"/>
    </row>
    <row r="7" spans="1:35" s="24" customFormat="1" ht="24.75" customHeight="1" x14ac:dyDescent="0.3">
      <c r="A7" s="218"/>
      <c r="B7" s="203"/>
      <c r="C7" s="203"/>
      <c r="D7" s="203"/>
      <c r="E7" s="203"/>
      <c r="F7" s="208"/>
      <c r="G7" s="208"/>
      <c r="H7" s="208"/>
      <c r="I7" s="208"/>
      <c r="J7" s="208"/>
      <c r="K7" s="208"/>
      <c r="L7" s="11" t="s">
        <v>346</v>
      </c>
      <c r="M7" s="25" t="s">
        <v>347</v>
      </c>
      <c r="N7" s="11" t="s">
        <v>346</v>
      </c>
      <c r="O7" s="25" t="s">
        <v>347</v>
      </c>
      <c r="P7" s="203"/>
      <c r="Q7" s="25" t="s">
        <v>346</v>
      </c>
      <c r="R7" s="25" t="s">
        <v>347</v>
      </c>
      <c r="S7" s="11" t="s">
        <v>346</v>
      </c>
      <c r="T7" s="25" t="s">
        <v>347</v>
      </c>
      <c r="U7" s="11" t="s">
        <v>346</v>
      </c>
      <c r="V7" s="25" t="s">
        <v>347</v>
      </c>
      <c r="W7" s="11" t="s">
        <v>346</v>
      </c>
      <c r="X7" s="25" t="s">
        <v>347</v>
      </c>
      <c r="Y7" s="203"/>
      <c r="Z7" s="11" t="s">
        <v>346</v>
      </c>
      <c r="AA7" s="25" t="s">
        <v>347</v>
      </c>
      <c r="AB7" s="26" t="s">
        <v>348</v>
      </c>
      <c r="AC7" s="26" t="s">
        <v>349</v>
      </c>
      <c r="AD7" s="26" t="s">
        <v>348</v>
      </c>
      <c r="AE7" s="26" t="s">
        <v>349</v>
      </c>
      <c r="AF7" s="26" t="s">
        <v>348</v>
      </c>
      <c r="AG7" s="26" t="s">
        <v>349</v>
      </c>
      <c r="AH7" s="203"/>
      <c r="AI7" s="206"/>
    </row>
    <row r="8" spans="1:35" s="24" customFormat="1" ht="20.100000000000001" customHeight="1" x14ac:dyDescent="0.3">
      <c r="A8" s="51" t="s">
        <v>424</v>
      </c>
      <c r="B8" s="8">
        <v>23433753</v>
      </c>
      <c r="C8" s="8">
        <v>133662</v>
      </c>
      <c r="D8" s="8">
        <v>141310</v>
      </c>
      <c r="E8" s="8">
        <v>119810</v>
      </c>
      <c r="F8" s="8">
        <v>16020</v>
      </c>
      <c r="G8" s="8">
        <v>8257</v>
      </c>
      <c r="H8" s="8">
        <v>35622</v>
      </c>
      <c r="I8" s="8">
        <v>80412</v>
      </c>
      <c r="J8" s="8">
        <v>984</v>
      </c>
      <c r="K8" s="8">
        <v>15</v>
      </c>
      <c r="L8" s="8">
        <v>57</v>
      </c>
      <c r="M8" s="8">
        <v>2475</v>
      </c>
      <c r="N8" s="8">
        <v>3357</v>
      </c>
      <c r="O8" s="8">
        <v>2453</v>
      </c>
      <c r="P8" s="8">
        <v>715502</v>
      </c>
      <c r="Q8" s="8">
        <v>781</v>
      </c>
      <c r="R8" s="8">
        <v>428</v>
      </c>
      <c r="S8" s="8">
        <v>2720</v>
      </c>
      <c r="T8" s="8">
        <v>1710</v>
      </c>
      <c r="U8" s="8">
        <v>143</v>
      </c>
      <c r="V8" s="8">
        <v>128</v>
      </c>
      <c r="W8" s="8">
        <v>166</v>
      </c>
      <c r="X8" s="8">
        <v>177</v>
      </c>
      <c r="Y8" s="8">
        <v>106</v>
      </c>
      <c r="Z8" s="8">
        <v>583</v>
      </c>
      <c r="AA8" s="8">
        <v>156</v>
      </c>
      <c r="AB8" s="8">
        <v>285689</v>
      </c>
      <c r="AC8" s="8">
        <v>4850</v>
      </c>
      <c r="AD8" s="8">
        <v>9859</v>
      </c>
      <c r="AE8" s="8">
        <v>872</v>
      </c>
      <c r="AF8" s="8">
        <v>32223</v>
      </c>
      <c r="AG8" s="8">
        <v>719</v>
      </c>
      <c r="AH8" s="8">
        <v>677</v>
      </c>
      <c r="AI8" s="8">
        <v>3285</v>
      </c>
    </row>
    <row r="9" spans="1:35" s="24" customFormat="1" ht="20.100000000000001" customHeight="1" x14ac:dyDescent="0.3">
      <c r="A9" s="29" t="s">
        <v>350</v>
      </c>
      <c r="B9" s="2">
        <v>3966818</v>
      </c>
      <c r="C9" s="2">
        <v>21083</v>
      </c>
      <c r="D9" s="2">
        <v>22115</v>
      </c>
      <c r="E9" s="2">
        <v>18003</v>
      </c>
      <c r="F9" s="2">
        <v>2869</v>
      </c>
      <c r="G9" s="2">
        <v>3220</v>
      </c>
      <c r="H9" s="2">
        <v>10213</v>
      </c>
      <c r="I9" s="2">
        <v>5586</v>
      </c>
      <c r="J9" s="2">
        <v>227</v>
      </c>
      <c r="K9" s="2">
        <v>0</v>
      </c>
      <c r="L9" s="2">
        <v>3</v>
      </c>
      <c r="M9" s="2">
        <v>198</v>
      </c>
      <c r="N9" s="2">
        <v>1021</v>
      </c>
      <c r="O9" s="2">
        <v>887</v>
      </c>
      <c r="P9" s="2">
        <v>107901</v>
      </c>
      <c r="Q9" s="2">
        <v>57</v>
      </c>
      <c r="R9" s="2">
        <v>21</v>
      </c>
      <c r="S9" s="2">
        <v>614</v>
      </c>
      <c r="T9" s="2">
        <v>474</v>
      </c>
      <c r="U9" s="2">
        <v>4</v>
      </c>
      <c r="V9" s="2">
        <v>10</v>
      </c>
      <c r="W9" s="2">
        <v>69</v>
      </c>
      <c r="X9" s="2">
        <v>71</v>
      </c>
      <c r="Y9" s="2">
        <v>9</v>
      </c>
      <c r="Z9" s="2">
        <v>48</v>
      </c>
      <c r="AA9" s="2">
        <v>28</v>
      </c>
      <c r="AB9" s="2">
        <v>59969</v>
      </c>
      <c r="AC9" s="2">
        <v>394</v>
      </c>
      <c r="AD9" s="2">
        <v>208</v>
      </c>
      <c r="AE9" s="2">
        <v>20</v>
      </c>
      <c r="AF9" s="2">
        <v>2784</v>
      </c>
      <c r="AG9" s="2">
        <v>82</v>
      </c>
      <c r="AH9" s="2">
        <v>49</v>
      </c>
      <c r="AI9" s="2">
        <v>538</v>
      </c>
    </row>
    <row r="10" spans="1:35" s="24" customFormat="1" ht="20.100000000000001" customHeight="1" x14ac:dyDescent="0.3">
      <c r="A10" s="29" t="s">
        <v>351</v>
      </c>
      <c r="B10" s="2">
        <v>2702315</v>
      </c>
      <c r="C10" s="2">
        <v>17614</v>
      </c>
      <c r="D10" s="2">
        <v>18262</v>
      </c>
      <c r="E10" s="2">
        <v>14744</v>
      </c>
      <c r="F10" s="2">
        <v>1609</v>
      </c>
      <c r="G10" s="2">
        <v>1313</v>
      </c>
      <c r="H10" s="2">
        <v>10947</v>
      </c>
      <c r="I10" s="2">
        <v>4379</v>
      </c>
      <c r="J10" s="2">
        <v>12</v>
      </c>
      <c r="K10" s="2">
        <v>2</v>
      </c>
      <c r="L10" s="2">
        <v>8</v>
      </c>
      <c r="M10" s="2">
        <v>187</v>
      </c>
      <c r="N10" s="2">
        <v>37</v>
      </c>
      <c r="O10" s="2">
        <v>41</v>
      </c>
      <c r="P10" s="2">
        <v>92342</v>
      </c>
      <c r="Q10" s="2">
        <v>5</v>
      </c>
      <c r="R10" s="2">
        <v>9</v>
      </c>
      <c r="S10" s="2">
        <v>23</v>
      </c>
      <c r="T10" s="2">
        <v>21</v>
      </c>
      <c r="U10" s="2">
        <v>38</v>
      </c>
      <c r="V10" s="2">
        <v>29</v>
      </c>
      <c r="W10" s="2">
        <v>8</v>
      </c>
      <c r="X10" s="2">
        <v>34</v>
      </c>
      <c r="Y10" s="2">
        <v>9</v>
      </c>
      <c r="Z10" s="2">
        <v>115</v>
      </c>
      <c r="AA10" s="2">
        <v>27</v>
      </c>
      <c r="AB10" s="2">
        <v>35597</v>
      </c>
      <c r="AC10" s="2">
        <v>630</v>
      </c>
      <c r="AD10" s="2">
        <v>423</v>
      </c>
      <c r="AE10" s="2">
        <v>97</v>
      </c>
      <c r="AF10" s="2">
        <v>42</v>
      </c>
      <c r="AG10" s="2">
        <v>3</v>
      </c>
      <c r="AH10" s="2">
        <v>6</v>
      </c>
      <c r="AI10" s="2">
        <v>287</v>
      </c>
    </row>
    <row r="11" spans="1:35" s="24" customFormat="1" ht="20.100000000000001" customHeight="1" x14ac:dyDescent="0.3">
      <c r="A11" s="29" t="s">
        <v>358</v>
      </c>
      <c r="B11" s="2">
        <v>2058328</v>
      </c>
      <c r="C11" s="2">
        <v>7741</v>
      </c>
      <c r="D11" s="2">
        <v>8823</v>
      </c>
      <c r="E11" s="2">
        <v>6621</v>
      </c>
      <c r="F11" s="2">
        <v>1409</v>
      </c>
      <c r="G11" s="2">
        <v>44</v>
      </c>
      <c r="H11" s="2">
        <v>657</v>
      </c>
      <c r="I11" s="2">
        <v>6696</v>
      </c>
      <c r="J11" s="2">
        <v>15</v>
      </c>
      <c r="K11" s="2">
        <v>2</v>
      </c>
      <c r="L11" s="2">
        <v>1</v>
      </c>
      <c r="M11" s="2">
        <v>170</v>
      </c>
      <c r="N11" s="2">
        <v>81</v>
      </c>
      <c r="O11" s="2">
        <v>15</v>
      </c>
      <c r="P11" s="2">
        <v>47549</v>
      </c>
      <c r="Q11" s="2">
        <v>11</v>
      </c>
      <c r="R11" s="2">
        <v>8</v>
      </c>
      <c r="S11" s="2">
        <v>11</v>
      </c>
      <c r="T11" s="2">
        <v>8</v>
      </c>
      <c r="U11" s="2">
        <v>13</v>
      </c>
      <c r="V11" s="2">
        <v>10</v>
      </c>
      <c r="W11" s="2">
        <v>13</v>
      </c>
      <c r="X11" s="2">
        <v>10</v>
      </c>
      <c r="Y11" s="2">
        <v>5</v>
      </c>
      <c r="Z11" s="2">
        <v>75</v>
      </c>
      <c r="AA11" s="2">
        <v>10</v>
      </c>
      <c r="AB11" s="2">
        <v>16350</v>
      </c>
      <c r="AC11" s="2">
        <v>150</v>
      </c>
      <c r="AD11" s="2">
        <v>317</v>
      </c>
      <c r="AE11" s="2">
        <v>26</v>
      </c>
      <c r="AF11" s="2">
        <v>1294</v>
      </c>
      <c r="AG11" s="2">
        <v>13</v>
      </c>
      <c r="AH11" s="2">
        <v>130</v>
      </c>
      <c r="AI11" s="2">
        <v>355</v>
      </c>
    </row>
    <row r="12" spans="1:35" s="24" customFormat="1" ht="20.100000000000001" customHeight="1" x14ac:dyDescent="0.3">
      <c r="A12" s="29" t="s">
        <v>352</v>
      </c>
      <c r="B12" s="2">
        <v>2719835</v>
      </c>
      <c r="C12" s="2">
        <v>10157</v>
      </c>
      <c r="D12" s="2">
        <v>11148</v>
      </c>
      <c r="E12" s="2">
        <v>12099</v>
      </c>
      <c r="F12" s="2">
        <v>1219</v>
      </c>
      <c r="G12" s="2">
        <v>545</v>
      </c>
      <c r="H12" s="2">
        <v>1881</v>
      </c>
      <c r="I12" s="2">
        <v>7484</v>
      </c>
      <c r="J12" s="2">
        <v>16</v>
      </c>
      <c r="K12" s="2">
        <v>3</v>
      </c>
      <c r="L12" s="2">
        <v>4</v>
      </c>
      <c r="M12" s="2">
        <v>230</v>
      </c>
      <c r="N12" s="2">
        <v>31</v>
      </c>
      <c r="O12" s="2">
        <v>33</v>
      </c>
      <c r="P12" s="2">
        <v>55502</v>
      </c>
      <c r="Q12" s="2">
        <v>3</v>
      </c>
      <c r="R12" s="2">
        <v>2</v>
      </c>
      <c r="S12" s="2">
        <v>368</v>
      </c>
      <c r="T12" s="2">
        <v>272</v>
      </c>
      <c r="U12" s="2">
        <v>5</v>
      </c>
      <c r="V12" s="2">
        <v>4</v>
      </c>
      <c r="W12" s="2">
        <v>20</v>
      </c>
      <c r="X12" s="2">
        <v>12</v>
      </c>
      <c r="Y12" s="2">
        <v>13</v>
      </c>
      <c r="Z12" s="2">
        <v>42</v>
      </c>
      <c r="AA12" s="2">
        <v>16</v>
      </c>
      <c r="AB12" s="2">
        <v>15967</v>
      </c>
      <c r="AC12" s="2">
        <v>118</v>
      </c>
      <c r="AD12" s="2">
        <v>218</v>
      </c>
      <c r="AE12" s="2">
        <v>30</v>
      </c>
      <c r="AF12" s="2">
        <v>218</v>
      </c>
      <c r="AG12" s="2">
        <v>30</v>
      </c>
      <c r="AH12" s="2">
        <v>30</v>
      </c>
      <c r="AI12" s="2">
        <v>67</v>
      </c>
    </row>
    <row r="13" spans="1:35" s="24" customFormat="1" ht="20.100000000000001" customHeight="1" x14ac:dyDescent="0.3">
      <c r="A13" s="29" t="s">
        <v>353</v>
      </c>
      <c r="B13" s="2">
        <v>1884284</v>
      </c>
      <c r="C13" s="2">
        <v>9987</v>
      </c>
      <c r="D13" s="2">
        <v>10496</v>
      </c>
      <c r="E13" s="2">
        <v>7749</v>
      </c>
      <c r="F13" s="2">
        <v>1568</v>
      </c>
      <c r="G13" s="2">
        <v>205</v>
      </c>
      <c r="H13" s="2">
        <v>1121</v>
      </c>
      <c r="I13" s="2">
        <v>7567</v>
      </c>
      <c r="J13" s="2">
        <v>30</v>
      </c>
      <c r="K13" s="2">
        <v>5</v>
      </c>
      <c r="L13" s="2">
        <v>3</v>
      </c>
      <c r="M13" s="2">
        <v>232</v>
      </c>
      <c r="N13" s="2">
        <v>137</v>
      </c>
      <c r="O13" s="2">
        <v>123</v>
      </c>
      <c r="P13" s="2">
        <v>51758</v>
      </c>
      <c r="Q13" s="2">
        <v>68</v>
      </c>
      <c r="R13" s="2">
        <v>61</v>
      </c>
      <c r="S13" s="2">
        <v>332</v>
      </c>
      <c r="T13" s="2">
        <v>203</v>
      </c>
      <c r="U13" s="2">
        <v>15</v>
      </c>
      <c r="V13" s="2">
        <v>14</v>
      </c>
      <c r="W13" s="2">
        <v>2</v>
      </c>
      <c r="X13" s="2">
        <v>5</v>
      </c>
      <c r="Y13" s="2">
        <v>6</v>
      </c>
      <c r="Z13" s="2">
        <v>31</v>
      </c>
      <c r="AA13" s="2">
        <v>15</v>
      </c>
      <c r="AB13" s="2">
        <v>5967</v>
      </c>
      <c r="AC13" s="2">
        <v>74</v>
      </c>
      <c r="AD13" s="2">
        <v>1224</v>
      </c>
      <c r="AE13" s="2">
        <v>76</v>
      </c>
      <c r="AF13" s="2">
        <v>9371</v>
      </c>
      <c r="AG13" s="2">
        <v>163</v>
      </c>
      <c r="AH13" s="2">
        <v>137</v>
      </c>
      <c r="AI13" s="2">
        <v>1115</v>
      </c>
    </row>
    <row r="14" spans="1:35" s="24" customFormat="1" ht="20.100000000000001" customHeight="1" x14ac:dyDescent="0.3">
      <c r="A14" s="29" t="s">
        <v>230</v>
      </c>
      <c r="B14" s="2">
        <v>2778992</v>
      </c>
      <c r="C14" s="2">
        <v>20994</v>
      </c>
      <c r="D14" s="2">
        <v>22614</v>
      </c>
      <c r="E14" s="2">
        <v>16802</v>
      </c>
      <c r="F14" s="2">
        <v>2004</v>
      </c>
      <c r="G14" s="2">
        <v>339</v>
      </c>
      <c r="H14" s="2">
        <v>2240</v>
      </c>
      <c r="I14" s="2">
        <v>17995</v>
      </c>
      <c r="J14" s="2">
        <v>36</v>
      </c>
      <c r="K14" s="2">
        <v>0</v>
      </c>
      <c r="L14" s="2">
        <v>3</v>
      </c>
      <c r="M14" s="2">
        <v>230</v>
      </c>
      <c r="N14" s="2">
        <v>881</v>
      </c>
      <c r="O14" s="2">
        <v>680</v>
      </c>
      <c r="P14" s="2">
        <v>108838</v>
      </c>
      <c r="Q14" s="2">
        <v>0</v>
      </c>
      <c r="R14" s="2">
        <v>0</v>
      </c>
      <c r="S14" s="2">
        <v>201</v>
      </c>
      <c r="T14" s="2">
        <v>131</v>
      </c>
      <c r="U14" s="2">
        <v>20</v>
      </c>
      <c r="V14" s="2">
        <v>25</v>
      </c>
      <c r="W14" s="2">
        <v>11</v>
      </c>
      <c r="X14" s="2">
        <v>12</v>
      </c>
      <c r="Y14" s="2">
        <v>11</v>
      </c>
      <c r="Z14" s="2">
        <v>90</v>
      </c>
      <c r="AA14" s="2">
        <v>24</v>
      </c>
      <c r="AB14" s="2">
        <v>20311</v>
      </c>
      <c r="AC14" s="2">
        <v>349</v>
      </c>
      <c r="AD14" s="2">
        <v>725</v>
      </c>
      <c r="AE14" s="2">
        <v>115</v>
      </c>
      <c r="AF14" s="2">
        <v>832</v>
      </c>
      <c r="AG14" s="2">
        <v>44</v>
      </c>
      <c r="AH14" s="2">
        <v>61</v>
      </c>
      <c r="AI14" s="2">
        <v>308</v>
      </c>
    </row>
    <row r="15" spans="1:35" s="24" customFormat="1" ht="20.100000000000001" customHeight="1" x14ac:dyDescent="0.3">
      <c r="A15" s="29" t="s">
        <v>231</v>
      </c>
      <c r="B15" s="2">
        <v>458777</v>
      </c>
      <c r="C15" s="2">
        <v>3809</v>
      </c>
      <c r="D15" s="2">
        <v>3984</v>
      </c>
      <c r="E15" s="2">
        <v>3644</v>
      </c>
      <c r="F15" s="2">
        <v>339</v>
      </c>
      <c r="G15" s="2">
        <v>404</v>
      </c>
      <c r="H15" s="2">
        <v>731</v>
      </c>
      <c r="I15" s="2">
        <v>2455</v>
      </c>
      <c r="J15" s="2">
        <v>55</v>
      </c>
      <c r="K15" s="2">
        <v>0</v>
      </c>
      <c r="L15" s="2">
        <v>1</v>
      </c>
      <c r="M15" s="2">
        <v>88</v>
      </c>
      <c r="N15" s="2">
        <v>19</v>
      </c>
      <c r="O15" s="2">
        <v>13</v>
      </c>
      <c r="P15" s="2">
        <v>20215</v>
      </c>
      <c r="Q15" s="2">
        <v>0</v>
      </c>
      <c r="R15" s="2">
        <v>0</v>
      </c>
      <c r="S15" s="2">
        <v>19</v>
      </c>
      <c r="T15" s="2">
        <v>5</v>
      </c>
      <c r="U15" s="2">
        <v>21</v>
      </c>
      <c r="V15" s="2">
        <v>11</v>
      </c>
      <c r="W15" s="2">
        <v>7</v>
      </c>
      <c r="X15" s="2">
        <v>3</v>
      </c>
      <c r="Y15" s="2">
        <v>3</v>
      </c>
      <c r="Z15" s="2">
        <v>10</v>
      </c>
      <c r="AA15" s="2">
        <v>1</v>
      </c>
      <c r="AB15" s="2">
        <v>7932</v>
      </c>
      <c r="AC15" s="2">
        <v>181</v>
      </c>
      <c r="AD15" s="2">
        <v>1322</v>
      </c>
      <c r="AE15" s="2">
        <v>23</v>
      </c>
      <c r="AF15" s="2">
        <v>1896</v>
      </c>
      <c r="AG15" s="2">
        <v>33</v>
      </c>
      <c r="AH15" s="2">
        <v>12</v>
      </c>
      <c r="AI15" s="2">
        <v>21</v>
      </c>
    </row>
    <row r="16" spans="1:35" s="24" customFormat="1" ht="20.100000000000001" customHeight="1" x14ac:dyDescent="0.3">
      <c r="A16" s="29" t="s">
        <v>233</v>
      </c>
      <c r="B16" s="2">
        <v>537630</v>
      </c>
      <c r="C16" s="2">
        <v>2732</v>
      </c>
      <c r="D16" s="2">
        <v>2993</v>
      </c>
      <c r="E16" s="2">
        <v>2235</v>
      </c>
      <c r="F16" s="2">
        <v>318</v>
      </c>
      <c r="G16" s="2">
        <v>53</v>
      </c>
      <c r="H16" s="2">
        <v>762</v>
      </c>
      <c r="I16" s="2">
        <v>1772</v>
      </c>
      <c r="J16" s="2">
        <v>88</v>
      </c>
      <c r="K16" s="2">
        <v>0</v>
      </c>
      <c r="L16" s="2">
        <v>0</v>
      </c>
      <c r="M16" s="2">
        <v>2</v>
      </c>
      <c r="N16" s="2">
        <v>13</v>
      </c>
      <c r="O16" s="2">
        <v>2</v>
      </c>
      <c r="P16" s="2">
        <v>15414</v>
      </c>
      <c r="Q16" s="2">
        <v>98</v>
      </c>
      <c r="R16" s="2">
        <v>52</v>
      </c>
      <c r="S16" s="2">
        <v>45</v>
      </c>
      <c r="T16" s="2">
        <v>25</v>
      </c>
      <c r="U16" s="2">
        <v>0</v>
      </c>
      <c r="V16" s="2">
        <v>0</v>
      </c>
      <c r="W16" s="2">
        <v>1</v>
      </c>
      <c r="X16" s="2">
        <v>1</v>
      </c>
      <c r="Y16" s="2">
        <v>5</v>
      </c>
      <c r="Z16" s="2">
        <v>17</v>
      </c>
      <c r="AA16" s="2">
        <v>2</v>
      </c>
      <c r="AB16" s="2">
        <v>742</v>
      </c>
      <c r="AC16" s="2">
        <v>14</v>
      </c>
      <c r="AD16" s="2">
        <v>560</v>
      </c>
      <c r="AE16" s="2">
        <v>14</v>
      </c>
      <c r="AF16" s="2">
        <v>0</v>
      </c>
      <c r="AG16" s="2">
        <v>0</v>
      </c>
      <c r="AH16" s="2">
        <v>10</v>
      </c>
      <c r="AI16" s="2">
        <v>14</v>
      </c>
    </row>
    <row r="17" spans="1:35" s="24" customFormat="1" ht="20.100000000000001" customHeight="1" x14ac:dyDescent="0.3">
      <c r="A17" s="29" t="s">
        <v>234</v>
      </c>
      <c r="B17" s="2">
        <v>567132</v>
      </c>
      <c r="C17" s="2">
        <v>3368</v>
      </c>
      <c r="D17" s="2">
        <v>3624</v>
      </c>
      <c r="E17" s="2">
        <v>2963</v>
      </c>
      <c r="F17" s="2">
        <v>512</v>
      </c>
      <c r="G17" s="2">
        <v>402</v>
      </c>
      <c r="H17" s="2">
        <v>537</v>
      </c>
      <c r="I17" s="2">
        <v>2156</v>
      </c>
      <c r="J17" s="2">
        <v>17</v>
      </c>
      <c r="K17" s="2">
        <v>0</v>
      </c>
      <c r="L17" s="2">
        <v>1</v>
      </c>
      <c r="M17" s="2">
        <v>116</v>
      </c>
      <c r="N17" s="2">
        <v>27</v>
      </c>
      <c r="O17" s="2">
        <v>18</v>
      </c>
      <c r="P17" s="2">
        <v>17809</v>
      </c>
      <c r="Q17" s="2">
        <v>217</v>
      </c>
      <c r="R17" s="2">
        <v>83</v>
      </c>
      <c r="S17" s="2">
        <v>217</v>
      </c>
      <c r="T17" s="2">
        <v>83</v>
      </c>
      <c r="U17" s="2">
        <v>0</v>
      </c>
      <c r="V17" s="2">
        <v>0</v>
      </c>
      <c r="W17" s="2">
        <v>0</v>
      </c>
      <c r="X17" s="2">
        <v>0</v>
      </c>
      <c r="Y17" s="2">
        <v>3</v>
      </c>
      <c r="Z17" s="2">
        <v>12</v>
      </c>
      <c r="AA17" s="2">
        <v>3</v>
      </c>
      <c r="AB17" s="2">
        <v>2513</v>
      </c>
      <c r="AC17" s="2">
        <v>70</v>
      </c>
      <c r="AD17" s="2">
        <v>620</v>
      </c>
      <c r="AE17" s="2">
        <v>10</v>
      </c>
      <c r="AF17" s="2">
        <v>1662</v>
      </c>
      <c r="AG17" s="2">
        <v>48</v>
      </c>
      <c r="AH17" s="2">
        <v>3</v>
      </c>
      <c r="AI17" s="2">
        <v>51</v>
      </c>
    </row>
    <row r="18" spans="1:35" s="24" customFormat="1" ht="20.100000000000001" customHeight="1" x14ac:dyDescent="0.3">
      <c r="A18" s="29" t="s">
        <v>235</v>
      </c>
      <c r="B18" s="2">
        <v>1291474</v>
      </c>
      <c r="C18" s="2">
        <v>6391</v>
      </c>
      <c r="D18" s="2">
        <v>6774</v>
      </c>
      <c r="E18" s="2">
        <v>6778</v>
      </c>
      <c r="F18" s="2">
        <v>808</v>
      </c>
      <c r="G18" s="2">
        <v>171</v>
      </c>
      <c r="H18" s="2">
        <v>1089</v>
      </c>
      <c r="I18" s="2">
        <v>4486</v>
      </c>
      <c r="J18" s="2">
        <v>220</v>
      </c>
      <c r="K18" s="2">
        <v>0</v>
      </c>
      <c r="L18" s="2">
        <v>0</v>
      </c>
      <c r="M18" s="2">
        <v>144</v>
      </c>
      <c r="N18" s="2">
        <v>136</v>
      </c>
      <c r="O18" s="2">
        <v>87</v>
      </c>
      <c r="P18" s="2">
        <v>38263</v>
      </c>
      <c r="Q18" s="2">
        <v>0</v>
      </c>
      <c r="R18" s="2">
        <v>0</v>
      </c>
      <c r="S18" s="2">
        <v>108</v>
      </c>
      <c r="T18" s="2">
        <v>53</v>
      </c>
      <c r="U18" s="2">
        <v>18</v>
      </c>
      <c r="V18" s="2">
        <v>9</v>
      </c>
      <c r="W18" s="2">
        <v>4</v>
      </c>
      <c r="X18" s="2">
        <v>2</v>
      </c>
      <c r="Y18" s="2">
        <v>5</v>
      </c>
      <c r="Z18" s="2">
        <v>0</v>
      </c>
      <c r="AA18" s="2">
        <v>0</v>
      </c>
      <c r="AB18" s="2">
        <v>4099</v>
      </c>
      <c r="AC18" s="2">
        <v>113</v>
      </c>
      <c r="AD18" s="2">
        <v>114</v>
      </c>
      <c r="AE18" s="2">
        <v>70</v>
      </c>
      <c r="AF18" s="2">
        <v>141</v>
      </c>
      <c r="AG18" s="2">
        <v>12</v>
      </c>
      <c r="AH18" s="2">
        <v>27</v>
      </c>
      <c r="AI18" s="2">
        <v>26</v>
      </c>
    </row>
    <row r="19" spans="1:35" s="24" customFormat="1" ht="20.100000000000001" customHeight="1" x14ac:dyDescent="0.3">
      <c r="A19" s="29" t="s">
        <v>236</v>
      </c>
      <c r="B19" s="2">
        <v>514315</v>
      </c>
      <c r="C19" s="2">
        <v>3606</v>
      </c>
      <c r="D19" s="2">
        <v>3748</v>
      </c>
      <c r="E19" s="2">
        <v>3222</v>
      </c>
      <c r="F19" s="2">
        <v>455</v>
      </c>
      <c r="G19" s="2">
        <v>184</v>
      </c>
      <c r="H19" s="2">
        <v>735</v>
      </c>
      <c r="I19" s="2">
        <v>2374</v>
      </c>
      <c r="J19" s="2">
        <v>0</v>
      </c>
      <c r="K19" s="2">
        <v>0</v>
      </c>
      <c r="L19" s="2">
        <v>14</v>
      </c>
      <c r="M19" s="2">
        <v>118</v>
      </c>
      <c r="N19" s="2">
        <v>9</v>
      </c>
      <c r="O19" s="2">
        <v>11</v>
      </c>
      <c r="P19" s="2">
        <v>23206</v>
      </c>
      <c r="Q19" s="2">
        <v>61</v>
      </c>
      <c r="R19" s="2">
        <v>40</v>
      </c>
      <c r="S19" s="2">
        <v>80</v>
      </c>
      <c r="T19" s="2">
        <v>56</v>
      </c>
      <c r="U19" s="2">
        <v>2</v>
      </c>
      <c r="V19" s="2">
        <v>1</v>
      </c>
      <c r="W19" s="2">
        <v>2</v>
      </c>
      <c r="X19" s="2">
        <v>1</v>
      </c>
      <c r="Y19" s="2">
        <v>3</v>
      </c>
      <c r="Z19" s="2">
        <v>24</v>
      </c>
      <c r="AA19" s="2">
        <v>10</v>
      </c>
      <c r="AB19" s="2">
        <v>261</v>
      </c>
      <c r="AC19" s="2">
        <v>3</v>
      </c>
      <c r="AD19" s="2">
        <v>163</v>
      </c>
      <c r="AE19" s="2">
        <v>5</v>
      </c>
      <c r="AF19" s="2">
        <v>1039</v>
      </c>
      <c r="AG19" s="2">
        <v>31</v>
      </c>
      <c r="AH19" s="2">
        <v>14</v>
      </c>
      <c r="AI19" s="2">
        <v>88</v>
      </c>
    </row>
    <row r="20" spans="1:35" s="24" customFormat="1" ht="20.100000000000001" customHeight="1" x14ac:dyDescent="0.3">
      <c r="A20" s="29" t="s">
        <v>237</v>
      </c>
      <c r="B20" s="2">
        <v>705356</v>
      </c>
      <c r="C20" s="2">
        <v>4966</v>
      </c>
      <c r="D20" s="2">
        <v>4905</v>
      </c>
      <c r="E20" s="2">
        <v>4158</v>
      </c>
      <c r="F20" s="2">
        <v>491</v>
      </c>
      <c r="G20" s="2">
        <v>329</v>
      </c>
      <c r="H20" s="2">
        <v>1380</v>
      </c>
      <c r="I20" s="2">
        <v>2693</v>
      </c>
      <c r="J20" s="2">
        <v>12</v>
      </c>
      <c r="K20" s="2">
        <v>0</v>
      </c>
      <c r="L20" s="2">
        <v>2</v>
      </c>
      <c r="M20" s="2">
        <v>130</v>
      </c>
      <c r="N20" s="2">
        <v>8</v>
      </c>
      <c r="O20" s="2">
        <v>8</v>
      </c>
      <c r="P20" s="2">
        <v>24801</v>
      </c>
      <c r="Q20" s="2">
        <v>13</v>
      </c>
      <c r="R20" s="2">
        <v>5</v>
      </c>
      <c r="S20" s="2">
        <v>239</v>
      </c>
      <c r="T20" s="2">
        <v>115</v>
      </c>
      <c r="U20" s="2">
        <v>0</v>
      </c>
      <c r="V20" s="2">
        <v>0</v>
      </c>
      <c r="W20" s="2">
        <v>1</v>
      </c>
      <c r="X20" s="2">
        <v>1</v>
      </c>
      <c r="Y20" s="2">
        <v>9</v>
      </c>
      <c r="Z20" s="2">
        <v>0</v>
      </c>
      <c r="AA20" s="2">
        <v>0</v>
      </c>
      <c r="AB20" s="2">
        <v>29438</v>
      </c>
      <c r="AC20" s="2">
        <v>1743</v>
      </c>
      <c r="AD20" s="2">
        <v>312</v>
      </c>
      <c r="AE20" s="2">
        <v>258</v>
      </c>
      <c r="AF20" s="2">
        <v>523</v>
      </c>
      <c r="AG20" s="2">
        <v>63</v>
      </c>
      <c r="AH20" s="2">
        <v>22</v>
      </c>
      <c r="AI20" s="2">
        <v>35</v>
      </c>
    </row>
    <row r="21" spans="1:35" s="24" customFormat="1" ht="20.100000000000001" customHeight="1" x14ac:dyDescent="0.3">
      <c r="A21" s="29" t="s">
        <v>238</v>
      </c>
      <c r="B21" s="2">
        <v>524783</v>
      </c>
      <c r="C21" s="2">
        <v>3986</v>
      </c>
      <c r="D21" s="2">
        <v>4041</v>
      </c>
      <c r="E21" s="2">
        <v>3384</v>
      </c>
      <c r="F21" s="2">
        <v>282</v>
      </c>
      <c r="G21" s="2">
        <v>204</v>
      </c>
      <c r="H21" s="2">
        <v>497</v>
      </c>
      <c r="I21" s="2">
        <v>2984</v>
      </c>
      <c r="J21" s="2">
        <v>74</v>
      </c>
      <c r="K21" s="2">
        <v>0</v>
      </c>
      <c r="L21" s="2">
        <v>3</v>
      </c>
      <c r="M21" s="2">
        <v>128</v>
      </c>
      <c r="N21" s="2">
        <v>133</v>
      </c>
      <c r="O21" s="2">
        <v>129</v>
      </c>
      <c r="P21" s="2">
        <v>20933</v>
      </c>
      <c r="Q21" s="2">
        <v>6</v>
      </c>
      <c r="R21" s="2">
        <v>3</v>
      </c>
      <c r="S21" s="2">
        <v>93</v>
      </c>
      <c r="T21" s="2">
        <v>39</v>
      </c>
      <c r="U21" s="2">
        <v>0</v>
      </c>
      <c r="V21" s="2">
        <v>0</v>
      </c>
      <c r="W21" s="2">
        <v>0</v>
      </c>
      <c r="X21" s="2">
        <v>2</v>
      </c>
      <c r="Y21" s="2">
        <v>3</v>
      </c>
      <c r="Z21" s="2">
        <v>16</v>
      </c>
      <c r="AA21" s="2">
        <v>3</v>
      </c>
      <c r="AB21" s="2">
        <v>737</v>
      </c>
      <c r="AC21" s="2">
        <v>19</v>
      </c>
      <c r="AD21" s="2">
        <v>407</v>
      </c>
      <c r="AE21" s="2">
        <v>4</v>
      </c>
      <c r="AF21" s="2">
        <v>2026</v>
      </c>
      <c r="AG21" s="2">
        <v>20</v>
      </c>
      <c r="AH21" s="2">
        <v>4</v>
      </c>
      <c r="AI21" s="2">
        <v>85</v>
      </c>
    </row>
    <row r="22" spans="1:35" s="24" customFormat="1" ht="20.100000000000001" customHeight="1" x14ac:dyDescent="0.3">
      <c r="A22" s="29" t="s">
        <v>239</v>
      </c>
      <c r="B22" s="2">
        <v>847917</v>
      </c>
      <c r="C22" s="2">
        <v>5951</v>
      </c>
      <c r="D22" s="2">
        <v>6665</v>
      </c>
      <c r="E22" s="2">
        <v>5381</v>
      </c>
      <c r="F22" s="2">
        <v>913</v>
      </c>
      <c r="G22" s="2">
        <v>43</v>
      </c>
      <c r="H22" s="2">
        <v>624</v>
      </c>
      <c r="I22" s="2">
        <v>4956</v>
      </c>
      <c r="J22" s="2">
        <v>128</v>
      </c>
      <c r="K22" s="2">
        <v>1</v>
      </c>
      <c r="L22" s="2">
        <v>4</v>
      </c>
      <c r="M22" s="2">
        <v>219</v>
      </c>
      <c r="N22" s="2">
        <v>32</v>
      </c>
      <c r="O22" s="2">
        <v>12</v>
      </c>
      <c r="P22" s="2">
        <v>32608</v>
      </c>
      <c r="Q22" s="2">
        <v>0</v>
      </c>
      <c r="R22" s="2">
        <v>0</v>
      </c>
      <c r="S22" s="2">
        <v>64</v>
      </c>
      <c r="T22" s="2">
        <v>36</v>
      </c>
      <c r="U22" s="2">
        <v>0</v>
      </c>
      <c r="V22" s="2">
        <v>0</v>
      </c>
      <c r="W22" s="2">
        <v>20</v>
      </c>
      <c r="X22" s="2">
        <v>15</v>
      </c>
      <c r="Y22" s="2">
        <v>4</v>
      </c>
      <c r="Z22" s="2">
        <v>21</v>
      </c>
      <c r="AA22" s="2">
        <v>3</v>
      </c>
      <c r="AB22" s="2">
        <v>36405</v>
      </c>
      <c r="AC22" s="2">
        <v>487</v>
      </c>
      <c r="AD22" s="2">
        <v>2198</v>
      </c>
      <c r="AE22" s="2">
        <v>47</v>
      </c>
      <c r="AF22" s="2">
        <v>507</v>
      </c>
      <c r="AG22" s="2">
        <v>10</v>
      </c>
      <c r="AH22" s="2">
        <v>34</v>
      </c>
      <c r="AI22" s="2">
        <v>10</v>
      </c>
    </row>
    <row r="23" spans="1:35" s="24" customFormat="1" ht="20.100000000000001" customHeight="1" x14ac:dyDescent="0.3">
      <c r="A23" s="29" t="s">
        <v>354</v>
      </c>
      <c r="B23" s="2">
        <v>224470</v>
      </c>
      <c r="C23" s="2">
        <v>2007</v>
      </c>
      <c r="D23" s="2">
        <v>1907</v>
      </c>
      <c r="E23" s="2">
        <v>1607</v>
      </c>
      <c r="F23" s="2">
        <v>257</v>
      </c>
      <c r="G23" s="2">
        <v>4</v>
      </c>
      <c r="H23" s="2">
        <v>144</v>
      </c>
      <c r="I23" s="2">
        <v>1498</v>
      </c>
      <c r="J23" s="2">
        <v>3</v>
      </c>
      <c r="K23" s="2">
        <v>1</v>
      </c>
      <c r="L23" s="2">
        <v>2</v>
      </c>
      <c r="M23" s="2">
        <v>65</v>
      </c>
      <c r="N23" s="2">
        <v>7</v>
      </c>
      <c r="O23" s="2">
        <v>16</v>
      </c>
      <c r="P23" s="2">
        <v>12180</v>
      </c>
      <c r="Q23" s="2">
        <v>0</v>
      </c>
      <c r="R23" s="2">
        <v>0</v>
      </c>
      <c r="S23" s="2">
        <v>56</v>
      </c>
      <c r="T23" s="2">
        <v>31</v>
      </c>
      <c r="U23" s="2">
        <v>7</v>
      </c>
      <c r="V23" s="2">
        <v>14</v>
      </c>
      <c r="W23" s="2">
        <v>0</v>
      </c>
      <c r="X23" s="2">
        <v>0</v>
      </c>
      <c r="Y23" s="2">
        <v>2</v>
      </c>
      <c r="Z23" s="2">
        <v>7</v>
      </c>
      <c r="AA23" s="2">
        <v>1</v>
      </c>
      <c r="AB23" s="2">
        <v>4404</v>
      </c>
      <c r="AC23" s="2">
        <v>181</v>
      </c>
      <c r="AD23" s="2">
        <v>253</v>
      </c>
      <c r="AE23" s="2">
        <v>23</v>
      </c>
      <c r="AF23" s="2">
        <v>1356</v>
      </c>
      <c r="AG23" s="2">
        <v>36</v>
      </c>
      <c r="AH23" s="2">
        <v>91</v>
      </c>
      <c r="AI23" s="2">
        <v>0</v>
      </c>
    </row>
    <row r="24" spans="1:35" s="24" customFormat="1" ht="20.100000000000001" customHeight="1" x14ac:dyDescent="0.3">
      <c r="A24" s="29" t="s">
        <v>241</v>
      </c>
      <c r="B24" s="2">
        <v>333392</v>
      </c>
      <c r="C24" s="2">
        <v>2424</v>
      </c>
      <c r="D24" s="2">
        <v>2672</v>
      </c>
      <c r="E24" s="2">
        <v>3612</v>
      </c>
      <c r="F24" s="2">
        <v>257</v>
      </c>
      <c r="G24" s="2">
        <v>42</v>
      </c>
      <c r="H24" s="2">
        <v>224</v>
      </c>
      <c r="I24" s="2">
        <v>2136</v>
      </c>
      <c r="J24" s="2">
        <v>12</v>
      </c>
      <c r="K24" s="2">
        <v>1</v>
      </c>
      <c r="L24" s="2">
        <v>3</v>
      </c>
      <c r="M24" s="2">
        <v>85</v>
      </c>
      <c r="N24" s="2">
        <v>19</v>
      </c>
      <c r="O24" s="2">
        <v>10</v>
      </c>
      <c r="P24" s="2">
        <v>13286</v>
      </c>
      <c r="Q24" s="2">
        <v>12</v>
      </c>
      <c r="R24" s="2">
        <v>7</v>
      </c>
      <c r="S24" s="2">
        <v>20</v>
      </c>
      <c r="T24" s="2">
        <v>26</v>
      </c>
      <c r="U24" s="2">
        <v>0</v>
      </c>
      <c r="V24" s="2">
        <v>0</v>
      </c>
      <c r="W24" s="2">
        <v>1</v>
      </c>
      <c r="X24" s="2">
        <v>2</v>
      </c>
      <c r="Y24" s="2">
        <v>7</v>
      </c>
      <c r="Z24" s="2">
        <v>40</v>
      </c>
      <c r="AA24" s="2">
        <v>4</v>
      </c>
      <c r="AB24" s="2">
        <v>3657</v>
      </c>
      <c r="AC24" s="2">
        <v>29</v>
      </c>
      <c r="AD24" s="2">
        <v>136</v>
      </c>
      <c r="AE24" s="2">
        <v>2</v>
      </c>
      <c r="AF24" s="2">
        <v>1062</v>
      </c>
      <c r="AG24" s="2">
        <v>22</v>
      </c>
      <c r="AH24" s="2">
        <v>12</v>
      </c>
      <c r="AI24" s="2">
        <v>184</v>
      </c>
    </row>
    <row r="25" spans="1:35" s="24" customFormat="1" ht="20.100000000000001" customHeight="1" x14ac:dyDescent="0.3">
      <c r="A25" s="29" t="s">
        <v>242</v>
      </c>
      <c r="B25" s="2">
        <v>101758</v>
      </c>
      <c r="C25" s="2">
        <v>670</v>
      </c>
      <c r="D25" s="2">
        <v>677</v>
      </c>
      <c r="E25" s="2">
        <v>623</v>
      </c>
      <c r="F25" s="2">
        <v>49</v>
      </c>
      <c r="G25" s="2">
        <v>92</v>
      </c>
      <c r="H25" s="2">
        <v>318</v>
      </c>
      <c r="I25" s="2">
        <v>217</v>
      </c>
      <c r="J25" s="2">
        <v>1</v>
      </c>
      <c r="K25" s="2">
        <v>0</v>
      </c>
      <c r="L25" s="2">
        <v>1</v>
      </c>
      <c r="M25" s="2">
        <v>49</v>
      </c>
      <c r="N25" s="2">
        <v>3</v>
      </c>
      <c r="O25" s="2">
        <v>5</v>
      </c>
      <c r="P25" s="2">
        <v>3964</v>
      </c>
      <c r="Q25" s="2">
        <v>0</v>
      </c>
      <c r="R25" s="2">
        <v>0</v>
      </c>
      <c r="S25" s="2">
        <v>3</v>
      </c>
      <c r="T25" s="2">
        <v>1</v>
      </c>
      <c r="U25" s="2">
        <v>0</v>
      </c>
      <c r="V25" s="2">
        <v>0</v>
      </c>
      <c r="W25" s="2">
        <v>0</v>
      </c>
      <c r="X25" s="2">
        <v>0</v>
      </c>
      <c r="Y25" s="2">
        <v>1</v>
      </c>
      <c r="Z25" s="2">
        <v>3</v>
      </c>
      <c r="AA25" s="2">
        <v>1</v>
      </c>
      <c r="AB25" s="2">
        <v>3171</v>
      </c>
      <c r="AC25" s="2">
        <v>76</v>
      </c>
      <c r="AD25" s="2">
        <v>52</v>
      </c>
      <c r="AE25" s="2">
        <v>11</v>
      </c>
      <c r="AF25" s="2">
        <v>62</v>
      </c>
      <c r="AG25" s="2">
        <v>4</v>
      </c>
      <c r="AH25" s="2">
        <v>12</v>
      </c>
      <c r="AI25" s="2">
        <v>0</v>
      </c>
    </row>
    <row r="26" spans="1:35" s="24" customFormat="1" ht="20.100000000000001" customHeight="1" x14ac:dyDescent="0.3">
      <c r="A26" s="29" t="s">
        <v>243</v>
      </c>
      <c r="B26" s="2">
        <v>373077</v>
      </c>
      <c r="C26" s="2">
        <v>3146</v>
      </c>
      <c r="D26" s="2">
        <v>2958</v>
      </c>
      <c r="E26" s="2">
        <v>2640</v>
      </c>
      <c r="F26" s="2">
        <v>335</v>
      </c>
      <c r="G26" s="2">
        <v>545</v>
      </c>
      <c r="H26" s="2">
        <v>1100</v>
      </c>
      <c r="I26" s="2">
        <v>950</v>
      </c>
      <c r="J26" s="2">
        <v>28</v>
      </c>
      <c r="K26" s="2">
        <v>0</v>
      </c>
      <c r="L26" s="2">
        <v>3</v>
      </c>
      <c r="M26" s="2">
        <v>41</v>
      </c>
      <c r="N26" s="2">
        <v>5</v>
      </c>
      <c r="O26" s="2">
        <v>6</v>
      </c>
      <c r="P26" s="2">
        <v>14459</v>
      </c>
      <c r="Q26" s="2">
        <v>5</v>
      </c>
      <c r="R26" s="2">
        <v>4</v>
      </c>
      <c r="S26" s="2">
        <v>7</v>
      </c>
      <c r="T26" s="2">
        <v>4</v>
      </c>
      <c r="U26" s="2">
        <v>0</v>
      </c>
      <c r="V26" s="2">
        <v>1</v>
      </c>
      <c r="W26" s="2">
        <v>1</v>
      </c>
      <c r="X26" s="2">
        <v>3</v>
      </c>
      <c r="Y26" s="2">
        <v>3</v>
      </c>
      <c r="Z26" s="2">
        <v>11</v>
      </c>
      <c r="AA26" s="2">
        <v>5</v>
      </c>
      <c r="AB26" s="2">
        <v>16147</v>
      </c>
      <c r="AC26" s="2">
        <v>77</v>
      </c>
      <c r="AD26" s="2">
        <v>322</v>
      </c>
      <c r="AE26" s="2">
        <v>24</v>
      </c>
      <c r="AF26" s="2">
        <v>1991</v>
      </c>
      <c r="AG26" s="2">
        <v>25</v>
      </c>
      <c r="AH26" s="2">
        <v>14</v>
      </c>
      <c r="AI26" s="2">
        <v>7</v>
      </c>
    </row>
    <row r="27" spans="1:35" s="24" customFormat="1" ht="20.100000000000001" customHeight="1" x14ac:dyDescent="0.3">
      <c r="A27" s="29" t="s">
        <v>244</v>
      </c>
      <c r="B27" s="2">
        <v>431988</v>
      </c>
      <c r="C27" s="2">
        <v>987</v>
      </c>
      <c r="D27" s="2">
        <v>962</v>
      </c>
      <c r="E27" s="2">
        <v>1649</v>
      </c>
      <c r="F27" s="2">
        <v>125</v>
      </c>
      <c r="G27" s="2">
        <v>10</v>
      </c>
      <c r="H27" s="2">
        <v>56</v>
      </c>
      <c r="I27" s="2">
        <v>766</v>
      </c>
      <c r="J27" s="2">
        <v>5</v>
      </c>
      <c r="K27" s="2">
        <v>0</v>
      </c>
      <c r="L27" s="2">
        <v>0</v>
      </c>
      <c r="M27" s="2">
        <v>23</v>
      </c>
      <c r="N27" s="2">
        <v>9</v>
      </c>
      <c r="O27" s="2">
        <v>3</v>
      </c>
      <c r="P27" s="2">
        <v>5063</v>
      </c>
      <c r="Q27" s="2">
        <v>182</v>
      </c>
      <c r="R27" s="2">
        <v>105</v>
      </c>
      <c r="S27" s="2">
        <v>182</v>
      </c>
      <c r="T27" s="2">
        <v>105</v>
      </c>
      <c r="U27" s="2">
        <v>0</v>
      </c>
      <c r="V27" s="2">
        <v>0</v>
      </c>
      <c r="W27" s="2">
        <v>2</v>
      </c>
      <c r="X27" s="2">
        <v>2</v>
      </c>
      <c r="Y27" s="2">
        <v>2</v>
      </c>
      <c r="Z27" s="2">
        <v>7</v>
      </c>
      <c r="AA27" s="2">
        <v>1</v>
      </c>
      <c r="AB27" s="2">
        <v>680</v>
      </c>
      <c r="AC27" s="2">
        <v>5</v>
      </c>
      <c r="AD27" s="2">
        <v>60</v>
      </c>
      <c r="AE27" s="2">
        <v>3</v>
      </c>
      <c r="AF27" s="2">
        <v>810</v>
      </c>
      <c r="AG27" s="2">
        <v>16</v>
      </c>
      <c r="AH27" s="2">
        <v>4</v>
      </c>
      <c r="AI27" s="2">
        <v>6</v>
      </c>
    </row>
    <row r="28" spans="1:35" s="24" customFormat="1" ht="20.100000000000001" customHeight="1" x14ac:dyDescent="0.3">
      <c r="A28" s="29" t="s">
        <v>245</v>
      </c>
      <c r="B28" s="2">
        <v>270883</v>
      </c>
      <c r="C28" s="2">
        <v>1526</v>
      </c>
      <c r="D28" s="2">
        <v>1452</v>
      </c>
      <c r="E28" s="2">
        <v>1191</v>
      </c>
      <c r="F28" s="2">
        <v>159</v>
      </c>
      <c r="G28" s="2">
        <v>38</v>
      </c>
      <c r="H28" s="2">
        <v>106</v>
      </c>
      <c r="I28" s="2">
        <v>1146</v>
      </c>
      <c r="J28" s="2">
        <v>3</v>
      </c>
      <c r="K28" s="2">
        <v>0</v>
      </c>
      <c r="L28" s="2">
        <v>0</v>
      </c>
      <c r="M28" s="2">
        <v>16</v>
      </c>
      <c r="N28" s="2">
        <v>41</v>
      </c>
      <c r="O28" s="2">
        <v>27</v>
      </c>
      <c r="P28" s="2">
        <v>7083</v>
      </c>
      <c r="Q28" s="2">
        <v>43</v>
      </c>
      <c r="R28" s="2">
        <v>28</v>
      </c>
      <c r="S28" s="2">
        <v>31</v>
      </c>
      <c r="T28" s="2">
        <v>18</v>
      </c>
      <c r="U28" s="2">
        <v>0</v>
      </c>
      <c r="V28" s="2">
        <v>0</v>
      </c>
      <c r="W28" s="2">
        <v>0</v>
      </c>
      <c r="X28" s="2">
        <v>0</v>
      </c>
      <c r="Y28" s="2">
        <v>2</v>
      </c>
      <c r="Z28" s="2">
        <v>11</v>
      </c>
      <c r="AA28" s="2">
        <v>2</v>
      </c>
      <c r="AB28" s="2">
        <v>17157</v>
      </c>
      <c r="AC28" s="2">
        <v>85</v>
      </c>
      <c r="AD28" s="2">
        <v>88</v>
      </c>
      <c r="AE28" s="2">
        <v>6</v>
      </c>
      <c r="AF28" s="2">
        <v>4373</v>
      </c>
      <c r="AG28" s="2">
        <v>54</v>
      </c>
      <c r="AH28" s="2">
        <v>2</v>
      </c>
      <c r="AI28" s="2">
        <v>71</v>
      </c>
    </row>
    <row r="29" spans="1:35" s="24" customFormat="1" ht="20.100000000000001" customHeight="1" x14ac:dyDescent="0.3">
      <c r="A29" s="29" t="s">
        <v>246</v>
      </c>
      <c r="B29" s="2">
        <v>127723</v>
      </c>
      <c r="C29" s="2">
        <v>471</v>
      </c>
      <c r="D29" s="2">
        <v>445</v>
      </c>
      <c r="E29" s="2">
        <v>669</v>
      </c>
      <c r="F29" s="2">
        <v>35</v>
      </c>
      <c r="G29" s="2">
        <v>70</v>
      </c>
      <c r="H29" s="2">
        <v>254</v>
      </c>
      <c r="I29" s="2">
        <v>86</v>
      </c>
      <c r="J29" s="2">
        <v>0</v>
      </c>
      <c r="K29" s="2">
        <v>0</v>
      </c>
      <c r="L29" s="2">
        <v>0</v>
      </c>
      <c r="M29" s="2">
        <v>3</v>
      </c>
      <c r="N29" s="2">
        <v>2</v>
      </c>
      <c r="O29" s="2">
        <v>3</v>
      </c>
      <c r="P29" s="2">
        <v>2140</v>
      </c>
      <c r="Q29" s="2">
        <v>0</v>
      </c>
      <c r="R29" s="2">
        <v>0</v>
      </c>
      <c r="S29" s="2">
        <v>6</v>
      </c>
      <c r="T29" s="2">
        <v>3</v>
      </c>
      <c r="U29" s="2">
        <v>0</v>
      </c>
      <c r="V29" s="2">
        <v>0</v>
      </c>
      <c r="W29" s="2">
        <v>4</v>
      </c>
      <c r="X29" s="2">
        <v>1</v>
      </c>
      <c r="Y29" s="2">
        <v>1</v>
      </c>
      <c r="Z29" s="2">
        <v>3</v>
      </c>
      <c r="AA29" s="2">
        <v>0</v>
      </c>
      <c r="AB29" s="2">
        <v>345</v>
      </c>
      <c r="AC29" s="2">
        <v>9</v>
      </c>
      <c r="AD29" s="2">
        <v>113</v>
      </c>
      <c r="AE29" s="2">
        <v>4</v>
      </c>
      <c r="AF29" s="2">
        <v>46</v>
      </c>
      <c r="AG29" s="2">
        <v>2</v>
      </c>
      <c r="AH29" s="2">
        <v>2</v>
      </c>
      <c r="AI29" s="2">
        <v>2</v>
      </c>
    </row>
    <row r="30" spans="1:35" s="24" customFormat="1" ht="20.100000000000001" customHeight="1" x14ac:dyDescent="0.3">
      <c r="A30" s="30" t="s">
        <v>247</v>
      </c>
      <c r="B30" s="5">
        <v>12506</v>
      </c>
      <c r="C30" s="5">
        <v>46</v>
      </c>
      <c r="D30" s="5">
        <v>45</v>
      </c>
      <c r="E30" s="5">
        <v>36</v>
      </c>
      <c r="F30" s="5">
        <v>7</v>
      </c>
      <c r="G30" s="5">
        <v>0</v>
      </c>
      <c r="H30" s="5">
        <v>6</v>
      </c>
      <c r="I30" s="5">
        <v>30</v>
      </c>
      <c r="J30" s="5">
        <v>2</v>
      </c>
      <c r="K30" s="5">
        <v>0</v>
      </c>
      <c r="L30" s="5">
        <v>1</v>
      </c>
      <c r="M30" s="5">
        <v>1</v>
      </c>
      <c r="N30" s="5">
        <v>0</v>
      </c>
      <c r="O30" s="5">
        <v>0</v>
      </c>
      <c r="P30" s="5">
        <v>188</v>
      </c>
      <c r="Q30" s="5">
        <v>0</v>
      </c>
      <c r="R30" s="5">
        <v>0</v>
      </c>
      <c r="S30" s="5">
        <v>1</v>
      </c>
      <c r="T30" s="5">
        <v>1</v>
      </c>
      <c r="U30" s="5">
        <v>0</v>
      </c>
      <c r="V30" s="5">
        <v>0</v>
      </c>
      <c r="W30" s="5">
        <v>0</v>
      </c>
      <c r="X30" s="5">
        <v>0</v>
      </c>
      <c r="Y30" s="5">
        <v>0</v>
      </c>
      <c r="Z30" s="5">
        <v>0</v>
      </c>
      <c r="AA30" s="5">
        <v>0</v>
      </c>
      <c r="AB30" s="5">
        <v>3840</v>
      </c>
      <c r="AC30" s="5">
        <v>43</v>
      </c>
      <c r="AD30" s="5">
        <v>24</v>
      </c>
      <c r="AE30" s="5">
        <v>4</v>
      </c>
      <c r="AF30" s="5">
        <v>188</v>
      </c>
      <c r="AG30" s="5">
        <v>8</v>
      </c>
      <c r="AH30" s="5">
        <v>1</v>
      </c>
      <c r="AI30" s="5">
        <v>15</v>
      </c>
    </row>
    <row r="31" spans="1:35"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5"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c r="A36" s="36" t="s">
        <v>355</v>
      </c>
    </row>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3">
    <mergeCell ref="AH1:AI1"/>
    <mergeCell ref="AF2:AG2"/>
    <mergeCell ref="AH2:AI2"/>
    <mergeCell ref="Y5:Y7"/>
    <mergeCell ref="Z5:AA6"/>
    <mergeCell ref="AH5:AH7"/>
    <mergeCell ref="AI5:AI7"/>
    <mergeCell ref="AF5:AG6"/>
    <mergeCell ref="A3:AI3"/>
    <mergeCell ref="K6:K7"/>
    <mergeCell ref="P5:P7"/>
    <mergeCell ref="W5:X6"/>
    <mergeCell ref="G6:G7"/>
    <mergeCell ref="AD5:AE6"/>
    <mergeCell ref="H6:H7"/>
    <mergeCell ref="F6:F7"/>
    <mergeCell ref="AF1:AG1"/>
    <mergeCell ref="D6:D7"/>
    <mergeCell ref="E5:E7"/>
    <mergeCell ref="A34:M34"/>
    <mergeCell ref="AB5:AC6"/>
    <mergeCell ref="A35:M35"/>
    <mergeCell ref="J6:J7"/>
    <mergeCell ref="N5:O6"/>
    <mergeCell ref="U5:V6"/>
    <mergeCell ref="I6:I7"/>
    <mergeCell ref="A5:A7"/>
    <mergeCell ref="B5:B7"/>
    <mergeCell ref="S5:T6"/>
    <mergeCell ref="C6:C7"/>
    <mergeCell ref="Q5:R6"/>
    <mergeCell ref="F5:K5"/>
    <mergeCell ref="L5:M6"/>
  </mergeCells>
  <phoneticPr fontId="4" type="noConversion"/>
  <printOptions horizontalCentered="1"/>
  <pageMargins left="0.74803149606299213" right="0.59055118110236227" top="0.98425196850393704" bottom="0.98425196850393704" header="0.51181102362204722" footer="0.51181102362204722"/>
  <pageSetup paperSize="8" scale="80" firstPageNumber="177" orientation="landscape"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99"/>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 defaultRowHeight="16.2" x14ac:dyDescent="0.3"/>
  <cols>
    <col min="1" max="2" width="10.6640625" style="13" customWidth="1"/>
    <col min="3" max="4" width="8.6640625" style="13" customWidth="1"/>
    <col min="5" max="5" width="9" style="13" customWidth="1"/>
    <col min="6" max="11" width="8.6640625" style="13" customWidth="1"/>
    <col min="12" max="15" width="5.6640625" style="13" customWidth="1"/>
    <col min="16" max="16" width="10.6640625" style="13" customWidth="1"/>
    <col min="17" max="24" width="5.6640625" style="13" customWidth="1"/>
    <col min="25" max="25" width="10.6640625" style="13" customWidth="1"/>
    <col min="26" max="27" width="5.6640625" style="13" customWidth="1"/>
    <col min="28" max="28" width="8.6640625" style="13" customWidth="1"/>
    <col min="29" max="29" width="5.6640625" style="13" customWidth="1"/>
    <col min="30" max="30" width="8.6640625" style="13" customWidth="1"/>
    <col min="31" max="31" width="5.6640625" style="13" customWidth="1"/>
    <col min="32" max="32" width="8.6640625" style="13" customWidth="1"/>
    <col min="33" max="33" width="5.6640625" style="13" customWidth="1"/>
    <col min="34" max="35" width="10.6640625" style="13" customWidth="1"/>
    <col min="36" max="36" width="5.44140625" style="13" customWidth="1"/>
    <col min="37" max="37" width="3.33203125" style="13" customWidth="1"/>
    <col min="38" max="16384" width="9" style="13"/>
  </cols>
  <sheetData>
    <row r="1" spans="1:37" x14ac:dyDescent="0.3">
      <c r="A1" s="11" t="s">
        <v>0</v>
      </c>
      <c r="B1" s="12"/>
      <c r="E1" s="14"/>
      <c r="F1" s="14"/>
      <c r="G1" s="14"/>
      <c r="H1" s="14"/>
      <c r="I1" s="14"/>
      <c r="J1" s="14"/>
      <c r="K1" s="14"/>
      <c r="L1" s="14"/>
      <c r="AF1" s="191" t="s">
        <v>399</v>
      </c>
      <c r="AG1" s="211"/>
      <c r="AH1" s="212" t="s">
        <v>282</v>
      </c>
      <c r="AI1" s="213"/>
    </row>
    <row r="2" spans="1:37" x14ac:dyDescent="0.3">
      <c r="A2" s="11" t="s">
        <v>283</v>
      </c>
      <c r="B2" s="15" t="s">
        <v>284</v>
      </c>
      <c r="C2" s="16"/>
      <c r="D2" s="16"/>
      <c r="E2" s="17"/>
      <c r="F2" s="17"/>
      <c r="G2" s="17"/>
      <c r="H2" s="17"/>
      <c r="I2" s="17"/>
      <c r="J2" s="17"/>
      <c r="K2" s="17"/>
      <c r="L2" s="17"/>
      <c r="M2" s="16"/>
      <c r="N2" s="16"/>
      <c r="O2" s="16"/>
      <c r="P2" s="16"/>
      <c r="Q2" s="16"/>
      <c r="R2" s="16"/>
      <c r="S2" s="16"/>
      <c r="T2" s="16"/>
      <c r="U2" s="16"/>
      <c r="V2" s="16"/>
      <c r="W2" s="16"/>
      <c r="X2" s="16"/>
      <c r="Y2" s="16"/>
      <c r="Z2" s="16"/>
      <c r="AA2" s="16"/>
      <c r="AB2" s="16"/>
      <c r="AC2" s="16"/>
      <c r="AD2" s="16"/>
      <c r="AE2" s="16"/>
      <c r="AF2" s="191" t="s">
        <v>400</v>
      </c>
      <c r="AG2" s="211"/>
      <c r="AH2" s="214" t="s">
        <v>382</v>
      </c>
      <c r="AI2" s="215"/>
    </row>
    <row r="3" spans="1:37" ht="42.75" customHeight="1" x14ac:dyDescent="0.3">
      <c r="A3" s="216" t="s">
        <v>285</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133"/>
      <c r="AK3" s="133"/>
    </row>
    <row r="4" spans="1:37" ht="20.25" customHeight="1" x14ac:dyDescent="0.3">
      <c r="A4" s="184" t="s">
        <v>579</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4"/>
      <c r="AF4" s="184"/>
      <c r="AG4" s="184"/>
      <c r="AH4" s="184"/>
      <c r="AI4" s="184"/>
      <c r="AJ4" s="62"/>
      <c r="AK4" s="62"/>
    </row>
    <row r="5" spans="1:37" s="24" customFormat="1" ht="23.25" customHeight="1" x14ac:dyDescent="0.3">
      <c r="A5" s="231" t="s">
        <v>286</v>
      </c>
      <c r="B5" s="201" t="s">
        <v>287</v>
      </c>
      <c r="C5" s="22" t="s">
        <v>288</v>
      </c>
      <c r="D5" s="23"/>
      <c r="E5" s="201" t="s">
        <v>289</v>
      </c>
      <c r="F5" s="212" t="s">
        <v>290</v>
      </c>
      <c r="G5" s="220"/>
      <c r="H5" s="220"/>
      <c r="I5" s="220"/>
      <c r="J5" s="220"/>
      <c r="K5" s="221"/>
      <c r="L5" s="204" t="s">
        <v>291</v>
      </c>
      <c r="M5" s="209"/>
      <c r="N5" s="204" t="s">
        <v>292</v>
      </c>
      <c r="O5" s="209"/>
      <c r="P5" s="201" t="s">
        <v>293</v>
      </c>
      <c r="Q5" s="204" t="s">
        <v>294</v>
      </c>
      <c r="R5" s="209"/>
      <c r="S5" s="204" t="s">
        <v>295</v>
      </c>
      <c r="T5" s="209"/>
      <c r="U5" s="204" t="s">
        <v>296</v>
      </c>
      <c r="V5" s="209"/>
      <c r="W5" s="204" t="s">
        <v>297</v>
      </c>
      <c r="X5" s="209"/>
      <c r="Y5" s="201" t="s">
        <v>298</v>
      </c>
      <c r="Z5" s="204" t="s">
        <v>299</v>
      </c>
      <c r="AA5" s="209"/>
      <c r="AB5" s="204" t="s">
        <v>300</v>
      </c>
      <c r="AC5" s="209"/>
      <c r="AD5" s="204" t="s">
        <v>301</v>
      </c>
      <c r="AE5" s="209"/>
      <c r="AF5" s="204" t="s">
        <v>302</v>
      </c>
      <c r="AG5" s="209"/>
      <c r="AH5" s="201" t="s">
        <v>402</v>
      </c>
      <c r="AI5" s="204" t="s">
        <v>403</v>
      </c>
    </row>
    <row r="6" spans="1:37" s="24" customFormat="1" ht="30.75" customHeight="1" x14ac:dyDescent="0.3">
      <c r="A6" s="232"/>
      <c r="B6" s="202"/>
      <c r="C6" s="201" t="s">
        <v>303</v>
      </c>
      <c r="D6" s="201" t="s">
        <v>304</v>
      </c>
      <c r="E6" s="202"/>
      <c r="F6" s="207" t="s">
        <v>305</v>
      </c>
      <c r="G6" s="207" t="s">
        <v>306</v>
      </c>
      <c r="H6" s="207" t="s">
        <v>307</v>
      </c>
      <c r="I6" s="207" t="s">
        <v>308</v>
      </c>
      <c r="J6" s="207" t="s">
        <v>309</v>
      </c>
      <c r="K6" s="207" t="s">
        <v>310</v>
      </c>
      <c r="L6" s="205"/>
      <c r="M6" s="223"/>
      <c r="N6" s="205"/>
      <c r="O6" s="223"/>
      <c r="P6" s="202"/>
      <c r="Q6" s="206"/>
      <c r="R6" s="210"/>
      <c r="S6" s="205"/>
      <c r="T6" s="223"/>
      <c r="U6" s="205"/>
      <c r="V6" s="223"/>
      <c r="W6" s="205"/>
      <c r="X6" s="223"/>
      <c r="Y6" s="202"/>
      <c r="Z6" s="205"/>
      <c r="AA6" s="223"/>
      <c r="AB6" s="206"/>
      <c r="AC6" s="210"/>
      <c r="AD6" s="206"/>
      <c r="AE6" s="210"/>
      <c r="AF6" s="206"/>
      <c r="AG6" s="210"/>
      <c r="AH6" s="202"/>
      <c r="AI6" s="205"/>
    </row>
    <row r="7" spans="1:37" s="24" customFormat="1" ht="24.75" customHeight="1" x14ac:dyDescent="0.3">
      <c r="A7" s="233"/>
      <c r="B7" s="203"/>
      <c r="C7" s="203"/>
      <c r="D7" s="203"/>
      <c r="E7" s="203"/>
      <c r="F7" s="208"/>
      <c r="G7" s="208"/>
      <c r="H7" s="208"/>
      <c r="I7" s="208"/>
      <c r="J7" s="208"/>
      <c r="K7" s="208"/>
      <c r="L7" s="11" t="s">
        <v>311</v>
      </c>
      <c r="M7" s="25" t="s">
        <v>312</v>
      </c>
      <c r="N7" s="11" t="s">
        <v>311</v>
      </c>
      <c r="O7" s="25" t="s">
        <v>312</v>
      </c>
      <c r="P7" s="203"/>
      <c r="Q7" s="25" t="s">
        <v>311</v>
      </c>
      <c r="R7" s="25" t="s">
        <v>312</v>
      </c>
      <c r="S7" s="11" t="s">
        <v>311</v>
      </c>
      <c r="T7" s="25" t="s">
        <v>312</v>
      </c>
      <c r="U7" s="11" t="s">
        <v>311</v>
      </c>
      <c r="V7" s="25" t="s">
        <v>312</v>
      </c>
      <c r="W7" s="11" t="s">
        <v>311</v>
      </c>
      <c r="X7" s="25" t="s">
        <v>312</v>
      </c>
      <c r="Y7" s="203"/>
      <c r="Z7" s="11" t="s">
        <v>311</v>
      </c>
      <c r="AA7" s="25" t="s">
        <v>312</v>
      </c>
      <c r="AB7" s="26" t="s">
        <v>313</v>
      </c>
      <c r="AC7" s="26" t="s">
        <v>314</v>
      </c>
      <c r="AD7" s="26" t="s">
        <v>313</v>
      </c>
      <c r="AE7" s="26" t="s">
        <v>314</v>
      </c>
      <c r="AF7" s="26" t="s">
        <v>313</v>
      </c>
      <c r="AG7" s="26" t="s">
        <v>314</v>
      </c>
      <c r="AH7" s="203"/>
      <c r="AI7" s="206"/>
    </row>
    <row r="8" spans="1:37" s="24" customFormat="1" ht="20.100000000000001" customHeight="1" x14ac:dyDescent="0.3">
      <c r="A8" s="27" t="s">
        <v>425</v>
      </c>
      <c r="B8" s="134">
        <v>23373517</v>
      </c>
      <c r="C8" s="134">
        <v>129837</v>
      </c>
      <c r="D8" s="134">
        <v>133662</v>
      </c>
      <c r="E8" s="134">
        <v>117529</v>
      </c>
      <c r="F8" s="134">
        <v>14264</v>
      </c>
      <c r="G8" s="134">
        <v>5964</v>
      </c>
      <c r="H8" s="134">
        <v>34578</v>
      </c>
      <c r="I8" s="134">
        <v>77640</v>
      </c>
      <c r="J8" s="134">
        <v>1189</v>
      </c>
      <c r="K8" s="134">
        <v>27</v>
      </c>
      <c r="L8" s="134">
        <v>109</v>
      </c>
      <c r="M8" s="134">
        <v>2479</v>
      </c>
      <c r="N8" s="134">
        <v>2266</v>
      </c>
      <c r="O8" s="134">
        <v>1623</v>
      </c>
      <c r="P8" s="134">
        <v>661649</v>
      </c>
      <c r="Q8" s="134">
        <v>743</v>
      </c>
      <c r="R8" s="134">
        <v>424</v>
      </c>
      <c r="S8" s="134">
        <v>3037</v>
      </c>
      <c r="T8" s="134">
        <v>1864</v>
      </c>
      <c r="U8" s="134">
        <v>93</v>
      </c>
      <c r="V8" s="134">
        <v>100</v>
      </c>
      <c r="W8" s="134">
        <v>209</v>
      </c>
      <c r="X8" s="134">
        <v>218</v>
      </c>
      <c r="Y8" s="134">
        <v>107</v>
      </c>
      <c r="Z8" s="134">
        <v>641</v>
      </c>
      <c r="AA8" s="134">
        <v>154</v>
      </c>
      <c r="AB8" s="134">
        <v>262498</v>
      </c>
      <c r="AC8" s="134">
        <v>4064</v>
      </c>
      <c r="AD8" s="134">
        <v>8057</v>
      </c>
      <c r="AE8" s="134">
        <v>777</v>
      </c>
      <c r="AF8" s="134">
        <v>33184</v>
      </c>
      <c r="AG8" s="134">
        <v>764</v>
      </c>
      <c r="AH8" s="134">
        <v>502</v>
      </c>
      <c r="AI8" s="134">
        <v>3021</v>
      </c>
      <c r="AJ8" s="135"/>
      <c r="AK8" s="135"/>
    </row>
    <row r="9" spans="1:37" s="24" customFormat="1" ht="20.100000000000001" customHeight="1" x14ac:dyDescent="0.3">
      <c r="A9" s="29" t="s">
        <v>315</v>
      </c>
      <c r="B9" s="136">
        <v>3954929</v>
      </c>
      <c r="C9" s="137">
        <v>19703</v>
      </c>
      <c r="D9" s="137">
        <v>21083</v>
      </c>
      <c r="E9" s="137">
        <v>17265</v>
      </c>
      <c r="F9" s="137">
        <v>2948</v>
      </c>
      <c r="G9" s="137">
        <v>3061</v>
      </c>
      <c r="H9" s="137">
        <v>9093</v>
      </c>
      <c r="I9" s="137">
        <v>5777</v>
      </c>
      <c r="J9" s="137">
        <v>201</v>
      </c>
      <c r="K9" s="137">
        <v>3</v>
      </c>
      <c r="L9" s="137">
        <v>10</v>
      </c>
      <c r="M9" s="137">
        <v>219</v>
      </c>
      <c r="N9" s="137">
        <v>474</v>
      </c>
      <c r="O9" s="137">
        <v>373</v>
      </c>
      <c r="P9" s="137">
        <v>101355</v>
      </c>
      <c r="Q9" s="137">
        <v>40</v>
      </c>
      <c r="R9" s="137">
        <v>30</v>
      </c>
      <c r="S9" s="137">
        <v>526</v>
      </c>
      <c r="T9" s="137">
        <v>455</v>
      </c>
      <c r="U9" s="137">
        <v>15</v>
      </c>
      <c r="V9" s="137">
        <v>7</v>
      </c>
      <c r="W9" s="137">
        <v>97</v>
      </c>
      <c r="X9" s="137">
        <v>110</v>
      </c>
      <c r="Y9" s="137">
        <v>9</v>
      </c>
      <c r="Z9" s="137">
        <v>55</v>
      </c>
      <c r="AA9" s="137">
        <v>19</v>
      </c>
      <c r="AB9" s="137">
        <v>40921</v>
      </c>
      <c r="AC9" s="137">
        <v>364</v>
      </c>
      <c r="AD9" s="137">
        <v>484</v>
      </c>
      <c r="AE9" s="137">
        <v>7</v>
      </c>
      <c r="AF9" s="137">
        <v>6312</v>
      </c>
      <c r="AG9" s="137">
        <v>87</v>
      </c>
      <c r="AH9" s="137">
        <v>63</v>
      </c>
      <c r="AI9" s="137">
        <v>542</v>
      </c>
    </row>
    <row r="10" spans="1:37" s="24" customFormat="1" ht="20.100000000000001" customHeight="1" x14ac:dyDescent="0.3">
      <c r="A10" s="29" t="s">
        <v>316</v>
      </c>
      <c r="B10" s="136">
        <v>2686516</v>
      </c>
      <c r="C10" s="137">
        <v>17351</v>
      </c>
      <c r="D10" s="137">
        <v>17614</v>
      </c>
      <c r="E10" s="137">
        <v>14593</v>
      </c>
      <c r="F10" s="137">
        <v>1340</v>
      </c>
      <c r="G10" s="137">
        <v>758</v>
      </c>
      <c r="H10" s="137">
        <v>11389</v>
      </c>
      <c r="I10" s="137">
        <v>4108</v>
      </c>
      <c r="J10" s="137">
        <v>16</v>
      </c>
      <c r="K10" s="137">
        <v>3</v>
      </c>
      <c r="L10" s="137">
        <v>54</v>
      </c>
      <c r="M10" s="137">
        <v>159</v>
      </c>
      <c r="N10" s="137">
        <v>149</v>
      </c>
      <c r="O10" s="137">
        <v>148</v>
      </c>
      <c r="P10" s="137">
        <v>85161</v>
      </c>
      <c r="Q10" s="137">
        <v>0</v>
      </c>
      <c r="R10" s="137">
        <v>0</v>
      </c>
      <c r="S10" s="137">
        <v>15</v>
      </c>
      <c r="T10" s="137">
        <v>20</v>
      </c>
      <c r="U10" s="137">
        <v>16</v>
      </c>
      <c r="V10" s="137">
        <v>31</v>
      </c>
      <c r="W10" s="137">
        <v>3</v>
      </c>
      <c r="X10" s="137">
        <v>7</v>
      </c>
      <c r="Y10" s="137">
        <v>9</v>
      </c>
      <c r="Z10" s="137">
        <v>109</v>
      </c>
      <c r="AA10" s="137">
        <v>19</v>
      </c>
      <c r="AB10" s="137">
        <v>56855</v>
      </c>
      <c r="AC10" s="137">
        <v>881</v>
      </c>
      <c r="AD10" s="137">
        <v>431</v>
      </c>
      <c r="AE10" s="137">
        <v>96</v>
      </c>
      <c r="AF10" s="137">
        <v>337</v>
      </c>
      <c r="AG10" s="137">
        <v>23</v>
      </c>
      <c r="AH10" s="137">
        <v>14</v>
      </c>
      <c r="AI10" s="137">
        <v>279</v>
      </c>
    </row>
    <row r="11" spans="1:37" s="24" customFormat="1" ht="20.100000000000001" customHeight="1" x14ac:dyDescent="0.3">
      <c r="A11" s="29" t="s">
        <v>317</v>
      </c>
      <c r="B11" s="136">
        <v>2701661</v>
      </c>
      <c r="C11" s="137">
        <v>9526</v>
      </c>
      <c r="D11" s="137">
        <v>10157</v>
      </c>
      <c r="E11" s="137">
        <v>12125</v>
      </c>
      <c r="F11" s="137">
        <v>645</v>
      </c>
      <c r="G11" s="137">
        <v>96</v>
      </c>
      <c r="H11" s="137">
        <v>1751</v>
      </c>
      <c r="I11" s="137">
        <v>7646</v>
      </c>
      <c r="J11" s="137">
        <v>17</v>
      </c>
      <c r="K11" s="137">
        <v>2</v>
      </c>
      <c r="L11" s="137">
        <v>10</v>
      </c>
      <c r="M11" s="137">
        <v>228</v>
      </c>
      <c r="N11" s="137">
        <v>28</v>
      </c>
      <c r="O11" s="137">
        <v>15</v>
      </c>
      <c r="P11" s="137">
        <v>51775</v>
      </c>
      <c r="Q11" s="137">
        <v>3</v>
      </c>
      <c r="R11" s="137">
        <v>2</v>
      </c>
      <c r="S11" s="137">
        <v>471</v>
      </c>
      <c r="T11" s="137">
        <v>214</v>
      </c>
      <c r="U11" s="137">
        <v>0</v>
      </c>
      <c r="V11" s="137">
        <v>0</v>
      </c>
      <c r="W11" s="137">
        <v>20</v>
      </c>
      <c r="X11" s="137">
        <v>12</v>
      </c>
      <c r="Y11" s="137">
        <v>16</v>
      </c>
      <c r="Z11" s="137">
        <v>72</v>
      </c>
      <c r="AA11" s="137">
        <v>25</v>
      </c>
      <c r="AB11" s="137">
        <v>11455</v>
      </c>
      <c r="AC11" s="137">
        <v>150</v>
      </c>
      <c r="AD11" s="137">
        <v>218</v>
      </c>
      <c r="AE11" s="137">
        <v>30</v>
      </c>
      <c r="AF11" s="137">
        <v>218</v>
      </c>
      <c r="AG11" s="137">
        <v>30</v>
      </c>
      <c r="AH11" s="137">
        <v>30</v>
      </c>
      <c r="AI11" s="137">
        <v>87</v>
      </c>
    </row>
    <row r="12" spans="1:37" s="24" customFormat="1" ht="20.100000000000001" customHeight="1" x14ac:dyDescent="0.3">
      <c r="A12" s="29" t="s">
        <v>318</v>
      </c>
      <c r="B12" s="136">
        <v>1883208</v>
      </c>
      <c r="C12" s="137">
        <v>9780</v>
      </c>
      <c r="D12" s="137">
        <v>9987</v>
      </c>
      <c r="E12" s="137">
        <v>7388</v>
      </c>
      <c r="F12" s="137">
        <v>1204</v>
      </c>
      <c r="G12" s="137">
        <v>92</v>
      </c>
      <c r="H12" s="137">
        <v>1188</v>
      </c>
      <c r="I12" s="137">
        <v>7459</v>
      </c>
      <c r="J12" s="137">
        <v>40</v>
      </c>
      <c r="K12" s="137">
        <v>4</v>
      </c>
      <c r="L12" s="137">
        <v>4</v>
      </c>
      <c r="M12" s="137">
        <v>234</v>
      </c>
      <c r="N12" s="137">
        <v>94</v>
      </c>
      <c r="O12" s="137">
        <v>68</v>
      </c>
      <c r="P12" s="137">
        <v>45791</v>
      </c>
      <c r="Q12" s="137">
        <v>0</v>
      </c>
      <c r="R12" s="137">
        <v>0</v>
      </c>
      <c r="S12" s="137">
        <v>247</v>
      </c>
      <c r="T12" s="137">
        <v>149</v>
      </c>
      <c r="U12" s="137">
        <v>9</v>
      </c>
      <c r="V12" s="137">
        <v>12</v>
      </c>
      <c r="W12" s="137">
        <v>3</v>
      </c>
      <c r="X12" s="137">
        <v>5</v>
      </c>
      <c r="Y12" s="137">
        <v>6</v>
      </c>
      <c r="Z12" s="137">
        <v>33</v>
      </c>
      <c r="AA12" s="137">
        <v>16</v>
      </c>
      <c r="AB12" s="137">
        <v>10294</v>
      </c>
      <c r="AC12" s="137">
        <v>70</v>
      </c>
      <c r="AD12" s="137">
        <v>1973</v>
      </c>
      <c r="AE12" s="137">
        <v>52</v>
      </c>
      <c r="AF12" s="137">
        <v>9128</v>
      </c>
      <c r="AG12" s="137">
        <v>156</v>
      </c>
      <c r="AH12" s="137">
        <v>67</v>
      </c>
      <c r="AI12" s="137">
        <v>889</v>
      </c>
    </row>
    <row r="13" spans="1:37" s="24" customFormat="1" ht="20.100000000000001" customHeight="1" x14ac:dyDescent="0.3">
      <c r="A13" s="29" t="s">
        <v>230</v>
      </c>
      <c r="B13" s="136">
        <v>2779877</v>
      </c>
      <c r="C13" s="137">
        <v>20543</v>
      </c>
      <c r="D13" s="137">
        <v>20994</v>
      </c>
      <c r="E13" s="137">
        <v>16273</v>
      </c>
      <c r="F13" s="137">
        <v>2596</v>
      </c>
      <c r="G13" s="137">
        <v>85</v>
      </c>
      <c r="H13" s="137">
        <v>2314</v>
      </c>
      <c r="I13" s="137">
        <v>15947</v>
      </c>
      <c r="J13" s="137">
        <v>52</v>
      </c>
      <c r="K13" s="137">
        <v>0</v>
      </c>
      <c r="L13" s="137">
        <v>8</v>
      </c>
      <c r="M13" s="137">
        <v>225</v>
      </c>
      <c r="N13" s="137">
        <v>864</v>
      </c>
      <c r="O13" s="137">
        <v>630</v>
      </c>
      <c r="P13" s="137">
        <v>112521</v>
      </c>
      <c r="Q13" s="137">
        <v>0</v>
      </c>
      <c r="R13" s="137">
        <v>0</v>
      </c>
      <c r="S13" s="137">
        <v>297</v>
      </c>
      <c r="T13" s="137">
        <v>209</v>
      </c>
      <c r="U13" s="137">
        <v>26</v>
      </c>
      <c r="V13" s="137">
        <v>32</v>
      </c>
      <c r="W13" s="137">
        <v>11</v>
      </c>
      <c r="X13" s="137">
        <v>14</v>
      </c>
      <c r="Y13" s="137">
        <v>11</v>
      </c>
      <c r="Z13" s="137">
        <v>92</v>
      </c>
      <c r="AA13" s="137">
        <v>22</v>
      </c>
      <c r="AB13" s="137">
        <v>27503</v>
      </c>
      <c r="AC13" s="137">
        <v>511</v>
      </c>
      <c r="AD13" s="137">
        <v>354</v>
      </c>
      <c r="AE13" s="137">
        <v>94</v>
      </c>
      <c r="AF13" s="137">
        <v>243</v>
      </c>
      <c r="AG13" s="137">
        <v>41</v>
      </c>
      <c r="AH13" s="137">
        <v>35</v>
      </c>
      <c r="AI13" s="137">
        <v>271</v>
      </c>
    </row>
    <row r="14" spans="1:37" s="24" customFormat="1" ht="20.100000000000001" customHeight="1" x14ac:dyDescent="0.3">
      <c r="A14" s="29" t="s">
        <v>231</v>
      </c>
      <c r="B14" s="136">
        <v>458456</v>
      </c>
      <c r="C14" s="137">
        <v>3740</v>
      </c>
      <c r="D14" s="137">
        <v>3809</v>
      </c>
      <c r="E14" s="137">
        <v>4027</v>
      </c>
      <c r="F14" s="137">
        <v>377</v>
      </c>
      <c r="G14" s="137">
        <v>387</v>
      </c>
      <c r="H14" s="137">
        <v>530</v>
      </c>
      <c r="I14" s="137">
        <v>2414</v>
      </c>
      <c r="J14" s="137">
        <v>101</v>
      </c>
      <c r="K14" s="137">
        <v>0</v>
      </c>
      <c r="L14" s="137">
        <v>1</v>
      </c>
      <c r="M14" s="137">
        <v>89</v>
      </c>
      <c r="N14" s="137">
        <v>33</v>
      </c>
      <c r="O14" s="137">
        <v>15</v>
      </c>
      <c r="P14" s="137">
        <v>19522</v>
      </c>
      <c r="Q14" s="137">
        <v>2</v>
      </c>
      <c r="R14" s="137">
        <v>0</v>
      </c>
      <c r="S14" s="137">
        <v>41</v>
      </c>
      <c r="T14" s="137">
        <v>28</v>
      </c>
      <c r="U14" s="137">
        <v>9</v>
      </c>
      <c r="V14" s="137">
        <v>2</v>
      </c>
      <c r="W14" s="137">
        <v>2</v>
      </c>
      <c r="X14" s="137">
        <v>0</v>
      </c>
      <c r="Y14" s="137">
        <v>4</v>
      </c>
      <c r="Z14" s="137">
        <v>11</v>
      </c>
      <c r="AA14" s="137">
        <v>1</v>
      </c>
      <c r="AB14" s="137">
        <v>6508</v>
      </c>
      <c r="AC14" s="137">
        <v>635</v>
      </c>
      <c r="AD14" s="137">
        <v>1385</v>
      </c>
      <c r="AE14" s="137">
        <v>31</v>
      </c>
      <c r="AF14" s="137">
        <v>1402</v>
      </c>
      <c r="AG14" s="137">
        <v>125</v>
      </c>
      <c r="AH14" s="137">
        <v>12</v>
      </c>
      <c r="AI14" s="137">
        <v>21</v>
      </c>
    </row>
    <row r="15" spans="1:37" s="24" customFormat="1" ht="20.100000000000001" customHeight="1" x14ac:dyDescent="0.3">
      <c r="A15" s="29" t="s">
        <v>232</v>
      </c>
      <c r="B15" s="136">
        <v>2044023</v>
      </c>
      <c r="C15" s="137">
        <v>7557</v>
      </c>
      <c r="D15" s="137">
        <v>7741</v>
      </c>
      <c r="E15" s="137">
        <v>6208</v>
      </c>
      <c r="F15" s="137">
        <v>823</v>
      </c>
      <c r="G15" s="137">
        <v>24</v>
      </c>
      <c r="H15" s="137">
        <v>694</v>
      </c>
      <c r="I15" s="137">
        <v>6161</v>
      </c>
      <c r="J15" s="137">
        <v>35</v>
      </c>
      <c r="K15" s="137">
        <v>4</v>
      </c>
      <c r="L15" s="137">
        <v>1</v>
      </c>
      <c r="M15" s="137">
        <v>141</v>
      </c>
      <c r="N15" s="137">
        <v>134</v>
      </c>
      <c r="O15" s="137">
        <v>20</v>
      </c>
      <c r="P15" s="137">
        <v>38600</v>
      </c>
      <c r="Q15" s="137">
        <v>8</v>
      </c>
      <c r="R15" s="137">
        <v>3</v>
      </c>
      <c r="S15" s="137">
        <v>8</v>
      </c>
      <c r="T15" s="137">
        <v>3</v>
      </c>
      <c r="U15" s="137">
        <v>4</v>
      </c>
      <c r="V15" s="137">
        <v>8</v>
      </c>
      <c r="W15" s="137">
        <v>4</v>
      </c>
      <c r="X15" s="137">
        <v>8</v>
      </c>
      <c r="Y15" s="137">
        <v>5</v>
      </c>
      <c r="Z15" s="137">
        <v>60</v>
      </c>
      <c r="AA15" s="137">
        <v>11</v>
      </c>
      <c r="AB15" s="137">
        <v>15570</v>
      </c>
      <c r="AC15" s="137">
        <v>97</v>
      </c>
      <c r="AD15" s="137">
        <v>387</v>
      </c>
      <c r="AE15" s="137">
        <v>13</v>
      </c>
      <c r="AF15" s="137">
        <v>1338</v>
      </c>
      <c r="AG15" s="137">
        <v>13</v>
      </c>
      <c r="AH15" s="137">
        <v>13</v>
      </c>
      <c r="AI15" s="137">
        <v>388</v>
      </c>
    </row>
    <row r="16" spans="1:37" s="24" customFormat="1" ht="20.100000000000001" customHeight="1" x14ac:dyDescent="0.3">
      <c r="A16" s="29" t="s">
        <v>233</v>
      </c>
      <c r="B16" s="136">
        <v>530486</v>
      </c>
      <c r="C16" s="137">
        <v>2532</v>
      </c>
      <c r="D16" s="137">
        <v>2732</v>
      </c>
      <c r="E16" s="137">
        <v>2078</v>
      </c>
      <c r="F16" s="137">
        <v>302</v>
      </c>
      <c r="G16" s="137">
        <v>72</v>
      </c>
      <c r="H16" s="137">
        <v>681</v>
      </c>
      <c r="I16" s="137">
        <v>1573</v>
      </c>
      <c r="J16" s="137">
        <v>104</v>
      </c>
      <c r="K16" s="137">
        <v>0</v>
      </c>
      <c r="L16" s="137">
        <v>0</v>
      </c>
      <c r="M16" s="137">
        <v>113</v>
      </c>
      <c r="N16" s="137">
        <v>7</v>
      </c>
      <c r="O16" s="137">
        <v>5</v>
      </c>
      <c r="P16" s="137">
        <v>13521</v>
      </c>
      <c r="Q16" s="137">
        <v>103</v>
      </c>
      <c r="R16" s="137">
        <v>52</v>
      </c>
      <c r="S16" s="137">
        <v>35</v>
      </c>
      <c r="T16" s="137">
        <v>31</v>
      </c>
      <c r="U16" s="137">
        <v>1</v>
      </c>
      <c r="V16" s="137">
        <v>1</v>
      </c>
      <c r="W16" s="137">
        <v>2</v>
      </c>
      <c r="X16" s="137">
        <v>1</v>
      </c>
      <c r="Y16" s="137">
        <v>5</v>
      </c>
      <c r="Z16" s="137">
        <v>14</v>
      </c>
      <c r="AA16" s="137">
        <v>1</v>
      </c>
      <c r="AB16" s="137">
        <v>100</v>
      </c>
      <c r="AC16" s="137">
        <v>2</v>
      </c>
      <c r="AD16" s="137">
        <v>179</v>
      </c>
      <c r="AE16" s="137">
        <v>9</v>
      </c>
      <c r="AF16" s="137">
        <v>1219</v>
      </c>
      <c r="AG16" s="137">
        <v>29</v>
      </c>
      <c r="AH16" s="137">
        <v>21</v>
      </c>
      <c r="AI16" s="137">
        <v>9</v>
      </c>
    </row>
    <row r="17" spans="1:37" s="24" customFormat="1" ht="20.100000000000001" customHeight="1" x14ac:dyDescent="0.3">
      <c r="A17" s="29" t="s">
        <v>234</v>
      </c>
      <c r="B17" s="136">
        <v>565554</v>
      </c>
      <c r="C17" s="137">
        <v>3172</v>
      </c>
      <c r="D17" s="137">
        <v>3368</v>
      </c>
      <c r="E17" s="137">
        <v>2885</v>
      </c>
      <c r="F17" s="137">
        <v>452</v>
      </c>
      <c r="G17" s="137">
        <v>205</v>
      </c>
      <c r="H17" s="137">
        <v>361</v>
      </c>
      <c r="I17" s="137">
        <v>2313</v>
      </c>
      <c r="J17" s="137">
        <v>36</v>
      </c>
      <c r="K17" s="137">
        <v>1</v>
      </c>
      <c r="L17" s="137">
        <v>1</v>
      </c>
      <c r="M17" s="137">
        <v>109</v>
      </c>
      <c r="N17" s="137">
        <v>10</v>
      </c>
      <c r="O17" s="137">
        <v>10</v>
      </c>
      <c r="P17" s="137">
        <v>16287</v>
      </c>
      <c r="Q17" s="137">
        <v>207</v>
      </c>
      <c r="R17" s="137">
        <v>90</v>
      </c>
      <c r="S17" s="137">
        <v>207</v>
      </c>
      <c r="T17" s="137">
        <v>90</v>
      </c>
      <c r="U17" s="137">
        <v>0</v>
      </c>
      <c r="V17" s="137">
        <v>1</v>
      </c>
      <c r="W17" s="137">
        <v>0</v>
      </c>
      <c r="X17" s="137">
        <v>0</v>
      </c>
      <c r="Y17" s="137">
        <v>3</v>
      </c>
      <c r="Z17" s="137">
        <v>12</v>
      </c>
      <c r="AA17" s="137">
        <v>2</v>
      </c>
      <c r="AB17" s="137">
        <v>2312</v>
      </c>
      <c r="AC17" s="137">
        <v>53</v>
      </c>
      <c r="AD17" s="137">
        <v>190</v>
      </c>
      <c r="AE17" s="137">
        <v>3</v>
      </c>
      <c r="AF17" s="137">
        <v>5081</v>
      </c>
      <c r="AG17" s="137">
        <v>50</v>
      </c>
      <c r="AH17" s="137">
        <v>2</v>
      </c>
      <c r="AI17" s="137">
        <v>143</v>
      </c>
    </row>
    <row r="18" spans="1:37" s="24" customFormat="1" ht="20.100000000000001" customHeight="1" x14ac:dyDescent="0.3">
      <c r="A18" s="29" t="s">
        <v>235</v>
      </c>
      <c r="B18" s="136">
        <v>1296013</v>
      </c>
      <c r="C18" s="137">
        <v>6217</v>
      </c>
      <c r="D18" s="137">
        <v>6391</v>
      </c>
      <c r="E18" s="137">
        <v>6602</v>
      </c>
      <c r="F18" s="137">
        <v>723</v>
      </c>
      <c r="G18" s="137">
        <v>208</v>
      </c>
      <c r="H18" s="137">
        <v>922</v>
      </c>
      <c r="I18" s="137">
        <v>4349</v>
      </c>
      <c r="J18" s="137">
        <v>189</v>
      </c>
      <c r="K18" s="137">
        <v>0</v>
      </c>
      <c r="L18" s="137">
        <v>0</v>
      </c>
      <c r="M18" s="137">
        <v>140</v>
      </c>
      <c r="N18" s="137">
        <v>121</v>
      </c>
      <c r="O18" s="137">
        <v>79</v>
      </c>
      <c r="P18" s="137">
        <v>36993</v>
      </c>
      <c r="Q18" s="137">
        <v>0</v>
      </c>
      <c r="R18" s="137">
        <v>0</v>
      </c>
      <c r="S18" s="137">
        <v>145</v>
      </c>
      <c r="T18" s="137">
        <v>84</v>
      </c>
      <c r="U18" s="137">
        <v>4</v>
      </c>
      <c r="V18" s="137">
        <v>2</v>
      </c>
      <c r="W18" s="137">
        <v>4</v>
      </c>
      <c r="X18" s="137">
        <v>8</v>
      </c>
      <c r="Y18" s="137">
        <v>6</v>
      </c>
      <c r="Z18" s="137">
        <v>32</v>
      </c>
      <c r="AA18" s="137">
        <v>3</v>
      </c>
      <c r="AB18" s="137">
        <v>7738</v>
      </c>
      <c r="AC18" s="137">
        <v>214</v>
      </c>
      <c r="AD18" s="137">
        <v>156</v>
      </c>
      <c r="AE18" s="137">
        <v>123</v>
      </c>
      <c r="AF18" s="137">
        <v>971</v>
      </c>
      <c r="AG18" s="137">
        <v>27</v>
      </c>
      <c r="AH18" s="137">
        <v>27</v>
      </c>
      <c r="AI18" s="137">
        <v>37</v>
      </c>
    </row>
    <row r="19" spans="1:37" s="24" customFormat="1" ht="20.100000000000001" customHeight="1" x14ac:dyDescent="0.3">
      <c r="A19" s="29" t="s">
        <v>236</v>
      </c>
      <c r="B19" s="136">
        <v>517222</v>
      </c>
      <c r="C19" s="137">
        <v>3809</v>
      </c>
      <c r="D19" s="137">
        <v>3606</v>
      </c>
      <c r="E19" s="137">
        <v>3112</v>
      </c>
      <c r="F19" s="137">
        <v>214</v>
      </c>
      <c r="G19" s="137">
        <v>56</v>
      </c>
      <c r="H19" s="137">
        <v>1046</v>
      </c>
      <c r="I19" s="137">
        <v>2290</v>
      </c>
      <c r="J19" s="137">
        <v>0</v>
      </c>
      <c r="K19" s="137">
        <v>0</v>
      </c>
      <c r="L19" s="137">
        <v>5</v>
      </c>
      <c r="M19" s="137">
        <v>96</v>
      </c>
      <c r="N19" s="137">
        <v>15</v>
      </c>
      <c r="O19" s="137">
        <v>13</v>
      </c>
      <c r="P19" s="137">
        <v>19106</v>
      </c>
      <c r="Q19" s="137">
        <v>9</v>
      </c>
      <c r="R19" s="137">
        <v>2</v>
      </c>
      <c r="S19" s="137">
        <v>78</v>
      </c>
      <c r="T19" s="137">
        <v>44</v>
      </c>
      <c r="U19" s="137">
        <v>2</v>
      </c>
      <c r="V19" s="137">
        <v>2</v>
      </c>
      <c r="W19" s="137">
        <v>21</v>
      </c>
      <c r="X19" s="137">
        <v>7</v>
      </c>
      <c r="Y19" s="137">
        <v>3</v>
      </c>
      <c r="Z19" s="137">
        <v>23</v>
      </c>
      <c r="AA19" s="137">
        <v>10</v>
      </c>
      <c r="AB19" s="137">
        <v>2671</v>
      </c>
      <c r="AC19" s="137">
        <v>58</v>
      </c>
      <c r="AD19" s="137">
        <v>127</v>
      </c>
      <c r="AE19" s="137">
        <v>27</v>
      </c>
      <c r="AF19" s="137">
        <v>182</v>
      </c>
      <c r="AG19" s="137">
        <v>18</v>
      </c>
      <c r="AH19" s="137">
        <v>15</v>
      </c>
      <c r="AI19" s="137">
        <v>100</v>
      </c>
    </row>
    <row r="20" spans="1:37" s="24" customFormat="1" ht="20.100000000000001" customHeight="1" x14ac:dyDescent="0.3">
      <c r="A20" s="29" t="s">
        <v>237</v>
      </c>
      <c r="B20" s="136">
        <v>707792</v>
      </c>
      <c r="C20" s="137">
        <v>5094</v>
      </c>
      <c r="D20" s="137">
        <v>4966</v>
      </c>
      <c r="E20" s="137">
        <v>4251</v>
      </c>
      <c r="F20" s="137">
        <v>467</v>
      </c>
      <c r="G20" s="137">
        <v>80</v>
      </c>
      <c r="H20" s="137">
        <v>1349</v>
      </c>
      <c r="I20" s="137">
        <v>3036</v>
      </c>
      <c r="J20" s="137">
        <v>34</v>
      </c>
      <c r="K20" s="137">
        <v>0</v>
      </c>
      <c r="L20" s="137">
        <v>0</v>
      </c>
      <c r="M20" s="137">
        <v>125</v>
      </c>
      <c r="N20" s="137">
        <v>13</v>
      </c>
      <c r="O20" s="137">
        <v>2</v>
      </c>
      <c r="P20" s="137">
        <v>23830</v>
      </c>
      <c r="Q20" s="137">
        <v>0</v>
      </c>
      <c r="R20" s="137">
        <v>0</v>
      </c>
      <c r="S20" s="137">
        <v>355</v>
      </c>
      <c r="T20" s="137">
        <v>175</v>
      </c>
      <c r="U20" s="137">
        <v>1</v>
      </c>
      <c r="V20" s="137">
        <v>0</v>
      </c>
      <c r="W20" s="137">
        <v>6</v>
      </c>
      <c r="X20" s="137">
        <v>8</v>
      </c>
      <c r="Y20" s="137">
        <v>3</v>
      </c>
      <c r="Z20" s="137">
        <v>10</v>
      </c>
      <c r="AA20" s="137">
        <v>4</v>
      </c>
      <c r="AB20" s="137">
        <v>34590</v>
      </c>
      <c r="AC20" s="137">
        <v>457</v>
      </c>
      <c r="AD20" s="137">
        <v>185</v>
      </c>
      <c r="AE20" s="137">
        <v>150</v>
      </c>
      <c r="AF20" s="137">
        <v>437</v>
      </c>
      <c r="AG20" s="137">
        <v>66</v>
      </c>
      <c r="AH20" s="137">
        <v>20</v>
      </c>
      <c r="AI20" s="137">
        <v>17</v>
      </c>
    </row>
    <row r="21" spans="1:37" s="24" customFormat="1" ht="20.100000000000001" customHeight="1" x14ac:dyDescent="0.3">
      <c r="A21" s="29" t="s">
        <v>238</v>
      </c>
      <c r="B21" s="136">
        <v>529229</v>
      </c>
      <c r="C21" s="137">
        <v>3915</v>
      </c>
      <c r="D21" s="137">
        <v>3986</v>
      </c>
      <c r="E21" s="137">
        <v>3328</v>
      </c>
      <c r="F21" s="137">
        <v>304</v>
      </c>
      <c r="G21" s="137">
        <v>111</v>
      </c>
      <c r="H21" s="137">
        <v>442</v>
      </c>
      <c r="I21" s="137">
        <v>3025</v>
      </c>
      <c r="J21" s="137">
        <v>104</v>
      </c>
      <c r="K21" s="137">
        <v>0</v>
      </c>
      <c r="L21" s="137">
        <v>5</v>
      </c>
      <c r="M21" s="137">
        <v>122</v>
      </c>
      <c r="N21" s="137">
        <v>128</v>
      </c>
      <c r="O21" s="137">
        <v>123</v>
      </c>
      <c r="P21" s="137">
        <v>18560</v>
      </c>
      <c r="Q21" s="137">
        <v>12</v>
      </c>
      <c r="R21" s="137">
        <v>12</v>
      </c>
      <c r="S21" s="137">
        <v>100</v>
      </c>
      <c r="T21" s="137">
        <v>40</v>
      </c>
      <c r="U21" s="137">
        <v>0</v>
      </c>
      <c r="V21" s="137">
        <v>0</v>
      </c>
      <c r="W21" s="137">
        <v>3</v>
      </c>
      <c r="X21" s="137">
        <v>2</v>
      </c>
      <c r="Y21" s="137">
        <v>3</v>
      </c>
      <c r="Z21" s="137">
        <v>16</v>
      </c>
      <c r="AA21" s="137">
        <v>3</v>
      </c>
      <c r="AB21" s="137">
        <v>952</v>
      </c>
      <c r="AC21" s="137">
        <v>17</v>
      </c>
      <c r="AD21" s="137">
        <v>178</v>
      </c>
      <c r="AE21" s="137">
        <v>4</v>
      </c>
      <c r="AF21" s="137">
        <v>1327</v>
      </c>
      <c r="AG21" s="137">
        <v>10</v>
      </c>
      <c r="AH21" s="137">
        <v>3</v>
      </c>
      <c r="AI21" s="137">
        <v>63</v>
      </c>
    </row>
    <row r="22" spans="1:37" s="24" customFormat="1" ht="20.100000000000001" customHeight="1" x14ac:dyDescent="0.3">
      <c r="A22" s="29" t="s">
        <v>239</v>
      </c>
      <c r="B22" s="136">
        <v>852286</v>
      </c>
      <c r="C22" s="137">
        <v>5644</v>
      </c>
      <c r="D22" s="137">
        <v>5951</v>
      </c>
      <c r="E22" s="137">
        <v>5331</v>
      </c>
      <c r="F22" s="137">
        <v>785</v>
      </c>
      <c r="G22" s="137">
        <v>16</v>
      </c>
      <c r="H22" s="137">
        <v>512</v>
      </c>
      <c r="I22" s="137">
        <v>4501</v>
      </c>
      <c r="J22" s="137">
        <v>129</v>
      </c>
      <c r="K22" s="137">
        <v>8</v>
      </c>
      <c r="L22" s="137">
        <v>4</v>
      </c>
      <c r="M22" s="137">
        <v>217</v>
      </c>
      <c r="N22" s="137">
        <v>71</v>
      </c>
      <c r="O22" s="137">
        <v>25</v>
      </c>
      <c r="P22" s="137">
        <v>27636</v>
      </c>
      <c r="Q22" s="137">
        <v>66</v>
      </c>
      <c r="R22" s="137">
        <v>35</v>
      </c>
      <c r="S22" s="137">
        <v>67</v>
      </c>
      <c r="T22" s="137">
        <v>35</v>
      </c>
      <c r="U22" s="137">
        <v>0</v>
      </c>
      <c r="V22" s="137">
        <v>0</v>
      </c>
      <c r="W22" s="137">
        <v>18</v>
      </c>
      <c r="X22" s="137">
        <v>20</v>
      </c>
      <c r="Y22" s="137">
        <v>5</v>
      </c>
      <c r="Z22" s="137">
        <v>20</v>
      </c>
      <c r="AA22" s="137">
        <v>4</v>
      </c>
      <c r="AB22" s="137">
        <v>5040</v>
      </c>
      <c r="AC22" s="137">
        <v>110</v>
      </c>
      <c r="AD22" s="137">
        <v>684</v>
      </c>
      <c r="AE22" s="137">
        <v>18</v>
      </c>
      <c r="AF22" s="137">
        <v>265</v>
      </c>
      <c r="AG22" s="137">
        <v>4</v>
      </c>
      <c r="AH22" s="137">
        <v>6</v>
      </c>
      <c r="AI22" s="137">
        <v>1</v>
      </c>
    </row>
    <row r="23" spans="1:37" s="24" customFormat="1" ht="20.100000000000001" customHeight="1" x14ac:dyDescent="0.3">
      <c r="A23" s="29" t="s">
        <v>240</v>
      </c>
      <c r="B23" s="136">
        <v>224821</v>
      </c>
      <c r="C23" s="137">
        <v>1890</v>
      </c>
      <c r="D23" s="137">
        <v>2007</v>
      </c>
      <c r="E23" s="137">
        <v>1605</v>
      </c>
      <c r="F23" s="137">
        <v>240</v>
      </c>
      <c r="G23" s="137">
        <v>5</v>
      </c>
      <c r="H23" s="137">
        <v>173</v>
      </c>
      <c r="I23" s="137">
        <v>1586</v>
      </c>
      <c r="J23" s="137">
        <v>2</v>
      </c>
      <c r="K23" s="137">
        <v>1</v>
      </c>
      <c r="L23" s="137">
        <v>2</v>
      </c>
      <c r="M23" s="137">
        <v>55</v>
      </c>
      <c r="N23" s="137">
        <v>9</v>
      </c>
      <c r="O23" s="137">
        <v>9</v>
      </c>
      <c r="P23" s="137">
        <v>12110</v>
      </c>
      <c r="Q23" s="137">
        <v>1</v>
      </c>
      <c r="R23" s="137">
        <v>2</v>
      </c>
      <c r="S23" s="137">
        <v>136</v>
      </c>
      <c r="T23" s="137">
        <v>77</v>
      </c>
      <c r="U23" s="137">
        <v>4</v>
      </c>
      <c r="V23" s="137">
        <v>0</v>
      </c>
      <c r="W23" s="137">
        <v>5</v>
      </c>
      <c r="X23" s="137">
        <v>9</v>
      </c>
      <c r="Y23" s="137">
        <v>2</v>
      </c>
      <c r="Z23" s="137">
        <v>9</v>
      </c>
      <c r="AA23" s="137">
        <v>1</v>
      </c>
      <c r="AB23" s="137">
        <v>3957</v>
      </c>
      <c r="AC23" s="137">
        <v>72</v>
      </c>
      <c r="AD23" s="137">
        <v>327</v>
      </c>
      <c r="AE23" s="137">
        <v>44</v>
      </c>
      <c r="AF23" s="137">
        <v>352</v>
      </c>
      <c r="AG23" s="137">
        <v>14</v>
      </c>
      <c r="AH23" s="137">
        <v>43</v>
      </c>
      <c r="AI23" s="137">
        <v>3</v>
      </c>
    </row>
    <row r="24" spans="1:37" s="24" customFormat="1" ht="20.100000000000001" customHeight="1" x14ac:dyDescent="0.3">
      <c r="A24" s="29" t="s">
        <v>241</v>
      </c>
      <c r="B24" s="138">
        <v>333897</v>
      </c>
      <c r="C24" s="137">
        <v>2268</v>
      </c>
      <c r="D24" s="137">
        <v>2424</v>
      </c>
      <c r="E24" s="137">
        <v>3722</v>
      </c>
      <c r="F24" s="137">
        <v>209</v>
      </c>
      <c r="G24" s="137">
        <v>31</v>
      </c>
      <c r="H24" s="137">
        <v>244</v>
      </c>
      <c r="I24" s="137">
        <v>1919</v>
      </c>
      <c r="J24" s="137">
        <v>20</v>
      </c>
      <c r="K24" s="137">
        <v>1</v>
      </c>
      <c r="L24" s="137">
        <v>0</v>
      </c>
      <c r="M24" s="137">
        <v>78</v>
      </c>
      <c r="N24" s="137">
        <v>15</v>
      </c>
      <c r="O24" s="137">
        <v>13</v>
      </c>
      <c r="P24" s="137">
        <v>10511</v>
      </c>
      <c r="Q24" s="137">
        <v>12</v>
      </c>
      <c r="R24" s="137">
        <v>7</v>
      </c>
      <c r="S24" s="137">
        <v>47</v>
      </c>
      <c r="T24" s="137">
        <v>36</v>
      </c>
      <c r="U24" s="137">
        <v>0</v>
      </c>
      <c r="V24" s="137">
        <v>0</v>
      </c>
      <c r="W24" s="137">
        <v>5</v>
      </c>
      <c r="X24" s="137">
        <v>2</v>
      </c>
      <c r="Y24" s="137">
        <v>7</v>
      </c>
      <c r="Z24" s="137">
        <v>39</v>
      </c>
      <c r="AA24" s="137">
        <v>5</v>
      </c>
      <c r="AB24" s="137">
        <v>6971</v>
      </c>
      <c r="AC24" s="137">
        <v>109</v>
      </c>
      <c r="AD24" s="137">
        <v>216</v>
      </c>
      <c r="AE24" s="137">
        <v>26</v>
      </c>
      <c r="AF24" s="137">
        <v>108</v>
      </c>
      <c r="AG24" s="137">
        <v>13</v>
      </c>
      <c r="AH24" s="137">
        <v>89</v>
      </c>
      <c r="AI24" s="137">
        <v>63</v>
      </c>
    </row>
    <row r="25" spans="1:37" s="24" customFormat="1" ht="20.100000000000001" customHeight="1" x14ac:dyDescent="0.3">
      <c r="A25" s="29" t="s">
        <v>242</v>
      </c>
      <c r="B25" s="136">
        <v>100400</v>
      </c>
      <c r="C25" s="137">
        <v>658</v>
      </c>
      <c r="D25" s="137">
        <v>670</v>
      </c>
      <c r="E25" s="137">
        <v>579</v>
      </c>
      <c r="F25" s="137">
        <v>62</v>
      </c>
      <c r="G25" s="137">
        <v>81</v>
      </c>
      <c r="H25" s="137">
        <v>303</v>
      </c>
      <c r="I25" s="137">
        <v>223</v>
      </c>
      <c r="J25" s="137">
        <v>1</v>
      </c>
      <c r="K25" s="137">
        <v>0</v>
      </c>
      <c r="L25" s="137">
        <v>1</v>
      </c>
      <c r="M25" s="137">
        <v>46</v>
      </c>
      <c r="N25" s="137">
        <v>3</v>
      </c>
      <c r="O25" s="137">
        <v>0</v>
      </c>
      <c r="P25" s="137">
        <v>4298</v>
      </c>
      <c r="Q25" s="137">
        <v>3</v>
      </c>
      <c r="R25" s="137">
        <v>0</v>
      </c>
      <c r="S25" s="137">
        <v>3</v>
      </c>
      <c r="T25" s="137">
        <v>1</v>
      </c>
      <c r="U25" s="137">
        <v>0</v>
      </c>
      <c r="V25" s="137">
        <v>0</v>
      </c>
      <c r="W25" s="137">
        <v>0</v>
      </c>
      <c r="X25" s="137">
        <v>0</v>
      </c>
      <c r="Y25" s="137">
        <v>1</v>
      </c>
      <c r="Z25" s="137">
        <v>3</v>
      </c>
      <c r="AA25" s="137">
        <v>1</v>
      </c>
      <c r="AB25" s="137">
        <v>3374</v>
      </c>
      <c r="AC25" s="137">
        <v>85</v>
      </c>
      <c r="AD25" s="137">
        <v>39</v>
      </c>
      <c r="AE25" s="137">
        <v>10</v>
      </c>
      <c r="AF25" s="137">
        <v>77</v>
      </c>
      <c r="AG25" s="137">
        <v>4</v>
      </c>
      <c r="AH25" s="137">
        <v>12</v>
      </c>
      <c r="AI25" s="137">
        <v>0</v>
      </c>
    </row>
    <row r="26" spans="1:37" s="24" customFormat="1" ht="20.100000000000001" customHeight="1" x14ac:dyDescent="0.3">
      <c r="A26" s="29" t="s">
        <v>243</v>
      </c>
      <c r="B26" s="136">
        <v>374914</v>
      </c>
      <c r="C26" s="137">
        <v>3180</v>
      </c>
      <c r="D26" s="137">
        <v>3146</v>
      </c>
      <c r="E26" s="137">
        <v>2784</v>
      </c>
      <c r="F26" s="137">
        <v>276</v>
      </c>
      <c r="G26" s="137">
        <v>528</v>
      </c>
      <c r="H26" s="137">
        <v>1178</v>
      </c>
      <c r="I26" s="137">
        <v>1101</v>
      </c>
      <c r="J26" s="137">
        <v>63</v>
      </c>
      <c r="K26" s="137">
        <v>0</v>
      </c>
      <c r="L26" s="137">
        <v>2</v>
      </c>
      <c r="M26" s="137">
        <v>38</v>
      </c>
      <c r="N26" s="137">
        <v>26</v>
      </c>
      <c r="O26" s="137">
        <v>26</v>
      </c>
      <c r="P26" s="137">
        <v>13912</v>
      </c>
      <c r="Q26" s="137">
        <v>30</v>
      </c>
      <c r="R26" s="137">
        <v>22</v>
      </c>
      <c r="S26" s="137">
        <v>2</v>
      </c>
      <c r="T26" s="137">
        <v>1</v>
      </c>
      <c r="U26" s="137">
        <v>2</v>
      </c>
      <c r="V26" s="137">
        <v>1</v>
      </c>
      <c r="W26" s="137">
        <v>2</v>
      </c>
      <c r="X26" s="137">
        <v>0</v>
      </c>
      <c r="Y26" s="137">
        <v>2</v>
      </c>
      <c r="Z26" s="137">
        <v>8</v>
      </c>
      <c r="AA26" s="137">
        <v>3</v>
      </c>
      <c r="AB26" s="137">
        <v>8816</v>
      </c>
      <c r="AC26" s="137">
        <v>55</v>
      </c>
      <c r="AD26" s="137">
        <v>219</v>
      </c>
      <c r="AE26" s="137">
        <v>15</v>
      </c>
      <c r="AF26" s="137">
        <v>1287</v>
      </c>
      <c r="AG26" s="137">
        <v>14</v>
      </c>
      <c r="AH26" s="137">
        <v>2</v>
      </c>
      <c r="AI26" s="137">
        <v>2</v>
      </c>
    </row>
    <row r="27" spans="1:37" s="24" customFormat="1" ht="20.100000000000001" customHeight="1" x14ac:dyDescent="0.3">
      <c r="A27" s="29" t="s">
        <v>244</v>
      </c>
      <c r="B27" s="136">
        <v>428483</v>
      </c>
      <c r="C27" s="137">
        <v>1099</v>
      </c>
      <c r="D27" s="137">
        <v>987</v>
      </c>
      <c r="E27" s="137">
        <v>1594</v>
      </c>
      <c r="F27" s="137">
        <v>111</v>
      </c>
      <c r="G27" s="137">
        <v>5</v>
      </c>
      <c r="H27" s="137">
        <v>87</v>
      </c>
      <c r="I27" s="137">
        <v>767</v>
      </c>
      <c r="J27" s="137">
        <v>17</v>
      </c>
      <c r="K27" s="137">
        <v>0</v>
      </c>
      <c r="L27" s="137">
        <v>0</v>
      </c>
      <c r="M27" s="137">
        <v>23</v>
      </c>
      <c r="N27" s="137">
        <v>32</v>
      </c>
      <c r="O27" s="137">
        <v>21</v>
      </c>
      <c r="P27" s="137">
        <v>5315</v>
      </c>
      <c r="Q27" s="137">
        <v>205</v>
      </c>
      <c r="R27" s="137">
        <v>141</v>
      </c>
      <c r="S27" s="137">
        <v>205</v>
      </c>
      <c r="T27" s="137">
        <v>141</v>
      </c>
      <c r="U27" s="137">
        <v>0</v>
      </c>
      <c r="V27" s="137">
        <v>0</v>
      </c>
      <c r="W27" s="137">
        <v>1</v>
      </c>
      <c r="X27" s="137">
        <v>1</v>
      </c>
      <c r="Y27" s="137">
        <v>2</v>
      </c>
      <c r="Z27" s="137">
        <v>7</v>
      </c>
      <c r="AA27" s="137">
        <v>1</v>
      </c>
      <c r="AB27" s="137">
        <v>710</v>
      </c>
      <c r="AC27" s="137">
        <v>16</v>
      </c>
      <c r="AD27" s="137">
        <v>144</v>
      </c>
      <c r="AE27" s="137">
        <v>16</v>
      </c>
      <c r="AF27" s="137">
        <v>810</v>
      </c>
      <c r="AG27" s="137">
        <v>11</v>
      </c>
      <c r="AH27" s="137">
        <v>4</v>
      </c>
      <c r="AI27" s="137">
        <v>7</v>
      </c>
    </row>
    <row r="28" spans="1:37" s="24" customFormat="1" ht="20.100000000000001" customHeight="1" x14ac:dyDescent="0.3">
      <c r="A28" s="29" t="s">
        <v>245</v>
      </c>
      <c r="B28" s="136">
        <v>270872</v>
      </c>
      <c r="C28" s="137">
        <v>1637</v>
      </c>
      <c r="D28" s="137">
        <v>1526</v>
      </c>
      <c r="E28" s="137">
        <v>1262</v>
      </c>
      <c r="F28" s="137">
        <v>140</v>
      </c>
      <c r="G28" s="137">
        <v>25</v>
      </c>
      <c r="H28" s="137">
        <v>146</v>
      </c>
      <c r="I28" s="137">
        <v>1208</v>
      </c>
      <c r="J28" s="137">
        <v>7</v>
      </c>
      <c r="K28" s="137">
        <v>0</v>
      </c>
      <c r="L28" s="137">
        <v>0</v>
      </c>
      <c r="M28" s="137">
        <v>20</v>
      </c>
      <c r="N28" s="137">
        <v>37</v>
      </c>
      <c r="O28" s="137">
        <v>25</v>
      </c>
      <c r="P28" s="137">
        <v>2768</v>
      </c>
      <c r="Q28" s="137">
        <v>42</v>
      </c>
      <c r="R28" s="137">
        <v>26</v>
      </c>
      <c r="S28" s="137">
        <v>49</v>
      </c>
      <c r="T28" s="137">
        <v>26</v>
      </c>
      <c r="U28" s="137">
        <v>0</v>
      </c>
      <c r="V28" s="137">
        <v>0</v>
      </c>
      <c r="W28" s="137">
        <v>0</v>
      </c>
      <c r="X28" s="137">
        <v>0</v>
      </c>
      <c r="Y28" s="137">
        <v>4</v>
      </c>
      <c r="Z28" s="137">
        <v>15</v>
      </c>
      <c r="AA28" s="137">
        <v>3</v>
      </c>
      <c r="AB28" s="137">
        <v>12439</v>
      </c>
      <c r="AC28" s="137">
        <v>81</v>
      </c>
      <c r="AD28" s="137">
        <v>163</v>
      </c>
      <c r="AE28" s="137">
        <v>7</v>
      </c>
      <c r="AF28" s="137">
        <v>1812</v>
      </c>
      <c r="AG28" s="137">
        <v>16</v>
      </c>
      <c r="AH28" s="137">
        <v>23</v>
      </c>
      <c r="AI28" s="137">
        <v>83</v>
      </c>
    </row>
    <row r="29" spans="1:37" s="24" customFormat="1" ht="20.100000000000001" customHeight="1" x14ac:dyDescent="0.3">
      <c r="A29" s="29" t="s">
        <v>246</v>
      </c>
      <c r="B29" s="136">
        <v>120713</v>
      </c>
      <c r="C29" s="137">
        <v>476</v>
      </c>
      <c r="D29" s="137">
        <v>471</v>
      </c>
      <c r="E29" s="137">
        <v>480</v>
      </c>
      <c r="F29" s="137">
        <v>44</v>
      </c>
      <c r="G29" s="137">
        <v>37</v>
      </c>
      <c r="H29" s="137">
        <v>162</v>
      </c>
      <c r="I29" s="137">
        <v>212</v>
      </c>
      <c r="J29" s="137">
        <v>16</v>
      </c>
      <c r="K29" s="137">
        <v>0</v>
      </c>
      <c r="L29" s="137">
        <v>0</v>
      </c>
      <c r="M29" s="137">
        <v>1</v>
      </c>
      <c r="N29" s="137">
        <v>3</v>
      </c>
      <c r="O29" s="137">
        <v>3</v>
      </c>
      <c r="P29" s="137">
        <v>1877</v>
      </c>
      <c r="Q29" s="137">
        <v>0</v>
      </c>
      <c r="R29" s="137">
        <v>0</v>
      </c>
      <c r="S29" s="137">
        <v>0</v>
      </c>
      <c r="T29" s="137">
        <v>1</v>
      </c>
      <c r="U29" s="137">
        <v>0</v>
      </c>
      <c r="V29" s="137">
        <v>1</v>
      </c>
      <c r="W29" s="137">
        <v>2</v>
      </c>
      <c r="X29" s="137">
        <v>4</v>
      </c>
      <c r="Y29" s="137">
        <v>1</v>
      </c>
      <c r="Z29" s="137">
        <v>1</v>
      </c>
      <c r="AA29" s="137">
        <v>0</v>
      </c>
      <c r="AB29" s="137">
        <v>150</v>
      </c>
      <c r="AC29" s="137">
        <v>2</v>
      </c>
      <c r="AD29" s="137">
        <v>0</v>
      </c>
      <c r="AE29" s="137">
        <v>0</v>
      </c>
      <c r="AF29" s="137">
        <v>0</v>
      </c>
      <c r="AG29" s="137">
        <v>0</v>
      </c>
      <c r="AH29" s="137">
        <v>0</v>
      </c>
      <c r="AI29" s="137">
        <v>1</v>
      </c>
    </row>
    <row r="30" spans="1:37" s="24" customFormat="1" ht="20.100000000000001" customHeight="1" x14ac:dyDescent="0.3">
      <c r="A30" s="30" t="s">
        <v>247</v>
      </c>
      <c r="B30" s="139">
        <v>12165</v>
      </c>
      <c r="C30" s="140">
        <v>46</v>
      </c>
      <c r="D30" s="140">
        <v>46</v>
      </c>
      <c r="E30" s="140">
        <v>37</v>
      </c>
      <c r="F30" s="140">
        <v>2</v>
      </c>
      <c r="G30" s="140">
        <v>1</v>
      </c>
      <c r="H30" s="140">
        <v>13</v>
      </c>
      <c r="I30" s="140">
        <v>25</v>
      </c>
      <c r="J30" s="140">
        <v>5</v>
      </c>
      <c r="K30" s="140">
        <v>0</v>
      </c>
      <c r="L30" s="140">
        <v>1</v>
      </c>
      <c r="M30" s="140">
        <v>1</v>
      </c>
      <c r="N30" s="140">
        <v>0</v>
      </c>
      <c r="O30" s="140">
        <v>0</v>
      </c>
      <c r="P30" s="140">
        <v>200</v>
      </c>
      <c r="Q30" s="140">
        <v>0</v>
      </c>
      <c r="R30" s="140">
        <v>0</v>
      </c>
      <c r="S30" s="140">
        <v>3</v>
      </c>
      <c r="T30" s="140">
        <v>4</v>
      </c>
      <c r="U30" s="140">
        <v>0</v>
      </c>
      <c r="V30" s="140">
        <v>0</v>
      </c>
      <c r="W30" s="140">
        <v>0</v>
      </c>
      <c r="X30" s="140">
        <v>0</v>
      </c>
      <c r="Y30" s="140">
        <v>0</v>
      </c>
      <c r="Z30" s="140">
        <v>0</v>
      </c>
      <c r="AA30" s="140">
        <v>0</v>
      </c>
      <c r="AB30" s="140">
        <v>3572</v>
      </c>
      <c r="AC30" s="140">
        <v>25</v>
      </c>
      <c r="AD30" s="140">
        <v>18</v>
      </c>
      <c r="AE30" s="140">
        <v>2</v>
      </c>
      <c r="AF30" s="140">
        <v>278</v>
      </c>
      <c r="AG30" s="140">
        <v>13</v>
      </c>
      <c r="AH30" s="140">
        <v>1</v>
      </c>
      <c r="AI30" s="140">
        <v>15</v>
      </c>
    </row>
    <row r="31" spans="1:37" s="33" customFormat="1" ht="15" customHeight="1" x14ac:dyDescent="0.3">
      <c r="A31" s="31" t="s">
        <v>405</v>
      </c>
      <c r="B31" s="32"/>
      <c r="C31" s="32"/>
      <c r="D31" s="32"/>
      <c r="G31" s="32" t="s">
        <v>65</v>
      </c>
      <c r="M31" s="32"/>
      <c r="N31" s="32"/>
      <c r="U31" s="34" t="s">
        <v>66</v>
      </c>
      <c r="V31" s="34"/>
      <c r="W31" s="34"/>
      <c r="X31" s="34"/>
      <c r="Y31" s="34"/>
      <c r="Z31" s="34"/>
      <c r="AA31" s="34"/>
      <c r="AE31" s="34"/>
      <c r="AF31" s="34" t="s">
        <v>67</v>
      </c>
      <c r="AH31" s="34"/>
      <c r="AI31" s="32"/>
    </row>
    <row r="32" spans="1:37" s="33" customFormat="1" ht="15" customHeight="1" x14ac:dyDescent="0.3">
      <c r="A32" s="32"/>
      <c r="B32" s="32"/>
      <c r="C32" s="32"/>
      <c r="D32" s="35"/>
      <c r="E32" s="34"/>
      <c r="F32" s="34"/>
      <c r="G32" s="34"/>
      <c r="H32" s="34"/>
      <c r="I32" s="34"/>
      <c r="J32" s="34"/>
      <c r="K32" s="34"/>
      <c r="L32" s="34"/>
      <c r="M32" s="32"/>
      <c r="N32" s="32"/>
      <c r="O32" s="32"/>
      <c r="P32" s="32"/>
      <c r="Q32" s="32"/>
      <c r="R32" s="32"/>
      <c r="U32" s="34" t="s">
        <v>68</v>
      </c>
      <c r="V32" s="34"/>
      <c r="W32" s="34"/>
      <c r="X32" s="34"/>
      <c r="Y32" s="34"/>
      <c r="Z32" s="34"/>
      <c r="AA32" s="34"/>
      <c r="AE32" s="34"/>
      <c r="AF32" s="32"/>
      <c r="AG32" s="32"/>
      <c r="AH32" s="32"/>
      <c r="AI32" s="32"/>
      <c r="AJ32" s="32"/>
      <c r="AK32" s="32"/>
    </row>
    <row r="33" spans="1:14" s="24" customFormat="1" ht="15" customHeight="1" x14ac:dyDescent="0.3">
      <c r="A33" s="36" t="s">
        <v>406</v>
      </c>
    </row>
    <row r="34" spans="1:14" s="24" customFormat="1" ht="15" customHeight="1" x14ac:dyDescent="0.3">
      <c r="A34" s="198" t="s">
        <v>407</v>
      </c>
      <c r="B34" s="200"/>
      <c r="C34" s="200"/>
      <c r="D34" s="200"/>
      <c r="E34" s="200"/>
      <c r="F34" s="200"/>
      <c r="G34" s="200"/>
      <c r="H34" s="200"/>
      <c r="I34" s="200"/>
      <c r="J34" s="200"/>
      <c r="K34" s="200"/>
      <c r="L34" s="200"/>
      <c r="M34" s="200"/>
      <c r="N34" s="13"/>
    </row>
    <row r="35" spans="1:14" s="24" customFormat="1" ht="15" customHeight="1" x14ac:dyDescent="0.3">
      <c r="A35" s="198" t="s">
        <v>426</v>
      </c>
      <c r="B35" s="200"/>
      <c r="C35" s="200"/>
      <c r="D35" s="200"/>
      <c r="E35" s="200"/>
      <c r="F35" s="200"/>
      <c r="G35" s="200"/>
      <c r="H35" s="200"/>
      <c r="I35" s="200"/>
      <c r="J35" s="200"/>
      <c r="K35" s="200"/>
      <c r="L35" s="200"/>
      <c r="M35" s="200"/>
      <c r="N35" s="13"/>
    </row>
    <row r="36" spans="1:14" s="24" customFormat="1" ht="13.8" x14ac:dyDescent="0.3"/>
    <row r="37" spans="1:14" s="24" customFormat="1" ht="13.8" x14ac:dyDescent="0.3"/>
    <row r="38" spans="1:14" s="24" customFormat="1" ht="13.8" x14ac:dyDescent="0.3"/>
    <row r="39" spans="1:14" s="24" customFormat="1" ht="13.8" x14ac:dyDescent="0.3"/>
    <row r="40" spans="1:14" s="24" customFormat="1" ht="13.8" x14ac:dyDescent="0.3"/>
    <row r="41" spans="1:14" s="24" customFormat="1" ht="13.8" x14ac:dyDescent="0.3"/>
    <row r="42" spans="1:14" s="24" customFormat="1" ht="13.8" x14ac:dyDescent="0.3"/>
    <row r="43" spans="1:14" s="24" customFormat="1" ht="13.8" x14ac:dyDescent="0.3"/>
    <row r="44" spans="1:14" s="24" customFormat="1" ht="13.8" x14ac:dyDescent="0.3"/>
    <row r="45" spans="1:14" s="24" customFormat="1" ht="13.8" x14ac:dyDescent="0.3"/>
    <row r="46" spans="1:14" s="24" customFormat="1" ht="13.8" x14ac:dyDescent="0.3"/>
    <row r="47" spans="1:14" s="24" customFormat="1" ht="13.8" x14ac:dyDescent="0.3"/>
    <row r="48" spans="1:14"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4">
    <mergeCell ref="AF1:AG1"/>
    <mergeCell ref="AF2:AG2"/>
    <mergeCell ref="AD5:AE6"/>
    <mergeCell ref="AF5:AG6"/>
    <mergeCell ref="N5:O6"/>
    <mergeCell ref="Z5:AA6"/>
    <mergeCell ref="A5:A7"/>
    <mergeCell ref="B5:B7"/>
    <mergeCell ref="A34:M34"/>
    <mergeCell ref="A35:M35"/>
    <mergeCell ref="F5:K5"/>
    <mergeCell ref="E5:E7"/>
    <mergeCell ref="K6:K7"/>
    <mergeCell ref="L5:M6"/>
    <mergeCell ref="D6:D7"/>
    <mergeCell ref="I6:I7"/>
    <mergeCell ref="C6:C7"/>
    <mergeCell ref="F6:F7"/>
    <mergeCell ref="AH1:AI1"/>
    <mergeCell ref="A3:AI3"/>
    <mergeCell ref="AH2:AI2"/>
    <mergeCell ref="A4:AI4"/>
    <mergeCell ref="H6:H7"/>
    <mergeCell ref="AH5:AH7"/>
    <mergeCell ref="G6:G7"/>
    <mergeCell ref="P5:P7"/>
    <mergeCell ref="S5:T6"/>
    <mergeCell ref="U5:V6"/>
    <mergeCell ref="Y5:Y7"/>
    <mergeCell ref="AB5:AC6"/>
    <mergeCell ref="AI5:AI7"/>
    <mergeCell ref="W5:X6"/>
    <mergeCell ref="Q5:R6"/>
    <mergeCell ref="J6:J7"/>
  </mergeCells>
  <phoneticPr fontId="4" type="noConversion"/>
  <pageMargins left="0.15748031496062992" right="0" top="0.98425196850393704" bottom="0.98425196850393704" header="0.51181102362204722" footer="0.51181102362204722"/>
  <pageSetup paperSize="8" scale="90" firstPageNumber="179" orientation="landscape"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A99"/>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7" width="8.6640625" style="13" customWidth="1"/>
    <col min="28" max="16384" width="8.88671875" style="13"/>
  </cols>
  <sheetData>
    <row r="1" spans="1:27" x14ac:dyDescent="0.3">
      <c r="A1" s="11" t="s">
        <v>0</v>
      </c>
      <c r="B1" s="12"/>
      <c r="E1" s="14"/>
      <c r="F1" s="14"/>
      <c r="G1" s="14"/>
      <c r="H1" s="14"/>
      <c r="I1" s="14"/>
      <c r="J1" s="14"/>
      <c r="X1" s="191" t="s">
        <v>399</v>
      </c>
      <c r="Y1" s="211"/>
      <c r="Z1" s="234" t="s">
        <v>248</v>
      </c>
      <c r="AA1" s="235"/>
    </row>
    <row r="2" spans="1:27" x14ac:dyDescent="0.3">
      <c r="A2" s="11" t="s">
        <v>249</v>
      </c>
      <c r="B2" s="15" t="s">
        <v>250</v>
      </c>
      <c r="C2" s="16"/>
      <c r="D2" s="16"/>
      <c r="E2" s="17"/>
      <c r="F2" s="17"/>
      <c r="G2" s="17"/>
      <c r="H2" s="17"/>
      <c r="I2" s="17"/>
      <c r="J2" s="17"/>
      <c r="K2" s="16"/>
      <c r="L2" s="16"/>
      <c r="M2" s="16"/>
      <c r="N2" s="16"/>
      <c r="O2" s="16"/>
      <c r="P2" s="16"/>
      <c r="Q2" s="16"/>
      <c r="R2" s="16"/>
      <c r="S2" s="16"/>
      <c r="T2" s="16"/>
      <c r="U2" s="16"/>
      <c r="X2" s="191" t="s">
        <v>400</v>
      </c>
      <c r="Y2" s="211"/>
      <c r="Z2" s="214" t="s">
        <v>251</v>
      </c>
      <c r="AA2" s="215"/>
    </row>
    <row r="3" spans="1:27" ht="42.75" customHeight="1" x14ac:dyDescent="0.3">
      <c r="A3" s="216" t="s">
        <v>252</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row>
    <row r="4" spans="1:27" ht="20.25" customHeight="1" x14ac:dyDescent="0.3">
      <c r="A4" s="184" t="s">
        <v>580</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row>
    <row r="5" spans="1:27" s="24" customFormat="1" ht="23.25" customHeight="1" x14ac:dyDescent="0.3">
      <c r="A5" s="185" t="s">
        <v>253</v>
      </c>
      <c r="B5" s="201" t="s">
        <v>254</v>
      </c>
      <c r="C5" s="22" t="s">
        <v>255</v>
      </c>
      <c r="D5" s="23"/>
      <c r="E5" s="201" t="s">
        <v>256</v>
      </c>
      <c r="F5" s="212" t="s">
        <v>257</v>
      </c>
      <c r="G5" s="220"/>
      <c r="H5" s="220"/>
      <c r="I5" s="220"/>
      <c r="J5" s="221"/>
      <c r="K5" s="201" t="s">
        <v>258</v>
      </c>
      <c r="L5" s="201" t="s">
        <v>259</v>
      </c>
      <c r="M5" s="201" t="s">
        <v>260</v>
      </c>
      <c r="N5" s="201" t="s">
        <v>261</v>
      </c>
      <c r="O5" s="201" t="s">
        <v>262</v>
      </c>
      <c r="P5" s="201" t="s">
        <v>263</v>
      </c>
      <c r="Q5" s="201" t="s">
        <v>264</v>
      </c>
      <c r="R5" s="204" t="s">
        <v>265</v>
      </c>
      <c r="S5" s="209"/>
      <c r="T5" s="204" t="s">
        <v>266</v>
      </c>
      <c r="U5" s="209"/>
      <c r="V5" s="204" t="s">
        <v>267</v>
      </c>
      <c r="W5" s="209"/>
      <c r="X5" s="201" t="s">
        <v>402</v>
      </c>
      <c r="Y5" s="201" t="s">
        <v>403</v>
      </c>
      <c r="Z5" s="201" t="s">
        <v>268</v>
      </c>
      <c r="AA5" s="204" t="s">
        <v>420</v>
      </c>
    </row>
    <row r="6" spans="1:27" s="24" customFormat="1" ht="24.75" customHeight="1" x14ac:dyDescent="0.3">
      <c r="A6" s="217"/>
      <c r="B6" s="202"/>
      <c r="C6" s="201" t="s">
        <v>269</v>
      </c>
      <c r="D6" s="201" t="s">
        <v>270</v>
      </c>
      <c r="E6" s="202"/>
      <c r="F6" s="207" t="s">
        <v>271</v>
      </c>
      <c r="G6" s="207" t="s">
        <v>272</v>
      </c>
      <c r="H6" s="207" t="s">
        <v>273</v>
      </c>
      <c r="I6" s="207" t="s">
        <v>274</v>
      </c>
      <c r="J6" s="207" t="s">
        <v>275</v>
      </c>
      <c r="K6" s="202"/>
      <c r="L6" s="202"/>
      <c r="M6" s="202"/>
      <c r="N6" s="202"/>
      <c r="O6" s="202"/>
      <c r="P6" s="202"/>
      <c r="Q6" s="202"/>
      <c r="R6" s="206"/>
      <c r="S6" s="210"/>
      <c r="T6" s="206"/>
      <c r="U6" s="210"/>
      <c r="V6" s="206"/>
      <c r="W6" s="210"/>
      <c r="X6" s="202"/>
      <c r="Y6" s="202"/>
      <c r="Z6" s="202"/>
      <c r="AA6" s="205"/>
    </row>
    <row r="7" spans="1:27" s="24" customFormat="1" ht="24.75" customHeight="1" x14ac:dyDescent="0.3">
      <c r="A7" s="218"/>
      <c r="B7" s="203"/>
      <c r="C7" s="203"/>
      <c r="D7" s="203"/>
      <c r="E7" s="203"/>
      <c r="F7" s="208"/>
      <c r="G7" s="208"/>
      <c r="H7" s="208"/>
      <c r="I7" s="208"/>
      <c r="J7" s="208"/>
      <c r="K7" s="203"/>
      <c r="L7" s="203"/>
      <c r="M7" s="203"/>
      <c r="N7" s="203"/>
      <c r="O7" s="203"/>
      <c r="P7" s="203"/>
      <c r="Q7" s="203"/>
      <c r="R7" s="26" t="s">
        <v>276</v>
      </c>
      <c r="S7" s="26" t="s">
        <v>277</v>
      </c>
      <c r="T7" s="26" t="s">
        <v>276</v>
      </c>
      <c r="U7" s="26" t="s">
        <v>277</v>
      </c>
      <c r="V7" s="26" t="s">
        <v>276</v>
      </c>
      <c r="W7" s="26" t="s">
        <v>277</v>
      </c>
      <c r="X7" s="203"/>
      <c r="Y7" s="203"/>
      <c r="Z7" s="203"/>
      <c r="AA7" s="206"/>
    </row>
    <row r="8" spans="1:27" s="24" customFormat="1" ht="20.100000000000001" customHeight="1" x14ac:dyDescent="0.3">
      <c r="A8" s="51" t="s">
        <v>424</v>
      </c>
      <c r="B8" s="66">
        <f t="shared" ref="B8:AA8" si="0">SUM(B9:B30)</f>
        <v>23315822</v>
      </c>
      <c r="C8" s="66">
        <f t="shared" si="0"/>
        <v>123617</v>
      </c>
      <c r="D8" s="66">
        <f t="shared" si="0"/>
        <v>129837</v>
      </c>
      <c r="E8" s="66">
        <f t="shared" si="0"/>
        <v>117101</v>
      </c>
      <c r="F8" s="66">
        <f t="shared" si="0"/>
        <v>10051</v>
      </c>
      <c r="G8" s="66">
        <f t="shared" si="0"/>
        <v>5171</v>
      </c>
      <c r="H8" s="66">
        <f t="shared" si="0"/>
        <v>35752</v>
      </c>
      <c r="I8" s="66">
        <f t="shared" si="0"/>
        <v>77217</v>
      </c>
      <c r="J8" s="66">
        <f t="shared" si="0"/>
        <v>1646</v>
      </c>
      <c r="K8" s="66">
        <f t="shared" si="0"/>
        <v>2515</v>
      </c>
      <c r="L8" s="66">
        <f t="shared" si="0"/>
        <v>3320</v>
      </c>
      <c r="M8" s="66">
        <f t="shared" si="0"/>
        <v>531322</v>
      </c>
      <c r="N8" s="66">
        <f t="shared" si="0"/>
        <v>7180</v>
      </c>
      <c r="O8" s="66">
        <f t="shared" si="0"/>
        <v>284</v>
      </c>
      <c r="P8" s="66">
        <f t="shared" si="0"/>
        <v>283</v>
      </c>
      <c r="Q8" s="66">
        <f t="shared" si="0"/>
        <v>104</v>
      </c>
      <c r="R8" s="66">
        <f t="shared" si="0"/>
        <v>458453</v>
      </c>
      <c r="S8" s="66">
        <f t="shared" si="0"/>
        <v>3194</v>
      </c>
      <c r="T8" s="66">
        <f t="shared" si="0"/>
        <v>11367</v>
      </c>
      <c r="U8" s="66">
        <f t="shared" si="0"/>
        <v>957</v>
      </c>
      <c r="V8" s="66">
        <f t="shared" si="0"/>
        <v>32098</v>
      </c>
      <c r="W8" s="66">
        <f t="shared" si="0"/>
        <v>647</v>
      </c>
      <c r="X8" s="66">
        <f t="shared" si="0"/>
        <v>717</v>
      </c>
      <c r="Y8" s="66">
        <f t="shared" si="0"/>
        <v>2667</v>
      </c>
      <c r="Z8" s="66">
        <f t="shared" si="0"/>
        <v>28513</v>
      </c>
      <c r="AA8" s="66">
        <f t="shared" si="0"/>
        <v>252650</v>
      </c>
    </row>
    <row r="9" spans="1:27" s="24" customFormat="1" ht="20.100000000000001" customHeight="1" x14ac:dyDescent="0.3">
      <c r="A9" s="29" t="s">
        <v>278</v>
      </c>
      <c r="B9" s="68">
        <v>3939305</v>
      </c>
      <c r="C9" s="68">
        <v>18372</v>
      </c>
      <c r="D9" s="68">
        <v>19703</v>
      </c>
      <c r="E9" s="68">
        <v>16371</v>
      </c>
      <c r="F9" s="68">
        <v>2829</v>
      </c>
      <c r="G9" s="68">
        <v>2539</v>
      </c>
      <c r="H9" s="68">
        <v>9893</v>
      </c>
      <c r="I9" s="68">
        <v>4286</v>
      </c>
      <c r="J9" s="68">
        <v>156</v>
      </c>
      <c r="K9" s="68">
        <v>199</v>
      </c>
      <c r="L9" s="68">
        <v>120</v>
      </c>
      <c r="M9" s="68">
        <v>91785</v>
      </c>
      <c r="N9" s="68">
        <v>1718</v>
      </c>
      <c r="O9" s="68">
        <v>28</v>
      </c>
      <c r="P9" s="68">
        <v>120</v>
      </c>
      <c r="Q9" s="68">
        <v>8</v>
      </c>
      <c r="R9" s="68">
        <v>123748</v>
      </c>
      <c r="S9" s="68">
        <v>422</v>
      </c>
      <c r="T9" s="68">
        <v>641</v>
      </c>
      <c r="U9" s="68">
        <v>24</v>
      </c>
      <c r="V9" s="68">
        <v>678</v>
      </c>
      <c r="W9" s="68">
        <v>50</v>
      </c>
      <c r="X9" s="68">
        <v>75</v>
      </c>
      <c r="Y9" s="68">
        <v>637</v>
      </c>
      <c r="Z9" s="68">
        <v>4700</v>
      </c>
      <c r="AA9" s="68">
        <v>99461</v>
      </c>
    </row>
    <row r="10" spans="1:27" s="24" customFormat="1" ht="20.100000000000001" customHeight="1" x14ac:dyDescent="0.3">
      <c r="A10" s="29" t="s">
        <v>279</v>
      </c>
      <c r="B10" s="68">
        <v>2673226</v>
      </c>
      <c r="C10" s="68">
        <v>17018</v>
      </c>
      <c r="D10" s="68">
        <v>17351</v>
      </c>
      <c r="E10" s="68">
        <v>14449</v>
      </c>
      <c r="F10" s="68">
        <v>986</v>
      </c>
      <c r="G10" s="68">
        <v>614</v>
      </c>
      <c r="H10" s="68">
        <v>11339</v>
      </c>
      <c r="I10" s="68">
        <v>4399</v>
      </c>
      <c r="J10" s="68">
        <v>13</v>
      </c>
      <c r="K10" s="68">
        <v>200</v>
      </c>
      <c r="L10" s="68">
        <v>197</v>
      </c>
      <c r="M10" s="68">
        <v>64353</v>
      </c>
      <c r="N10" s="68">
        <v>326</v>
      </c>
      <c r="O10" s="68">
        <v>32</v>
      </c>
      <c r="P10" s="68">
        <v>13</v>
      </c>
      <c r="Q10" s="68">
        <v>9</v>
      </c>
      <c r="R10" s="68">
        <v>8724</v>
      </c>
      <c r="S10" s="68">
        <v>270</v>
      </c>
      <c r="T10" s="68">
        <v>247</v>
      </c>
      <c r="U10" s="68">
        <v>92</v>
      </c>
      <c r="V10" s="68">
        <v>225</v>
      </c>
      <c r="W10" s="68">
        <v>5</v>
      </c>
      <c r="X10" s="68">
        <v>24</v>
      </c>
      <c r="Y10" s="68">
        <v>257</v>
      </c>
      <c r="Z10" s="68">
        <v>2131</v>
      </c>
      <c r="AA10" s="68">
        <v>12582</v>
      </c>
    </row>
    <row r="11" spans="1:27" s="24" customFormat="1" ht="20.100000000000001" customHeight="1" x14ac:dyDescent="0.3">
      <c r="A11" s="29" t="s">
        <v>280</v>
      </c>
      <c r="B11" s="68">
        <v>2684893</v>
      </c>
      <c r="C11" s="68">
        <v>9673</v>
      </c>
      <c r="D11" s="68">
        <v>9526</v>
      </c>
      <c r="E11" s="68">
        <v>11547</v>
      </c>
      <c r="F11" s="68">
        <v>345</v>
      </c>
      <c r="G11" s="68">
        <v>75</v>
      </c>
      <c r="H11" s="68">
        <v>2027</v>
      </c>
      <c r="I11" s="68">
        <v>7069</v>
      </c>
      <c r="J11" s="68">
        <v>10</v>
      </c>
      <c r="K11" s="68">
        <v>218</v>
      </c>
      <c r="L11" s="68">
        <v>285</v>
      </c>
      <c r="M11" s="68">
        <v>40797</v>
      </c>
      <c r="N11" s="68">
        <v>1282</v>
      </c>
      <c r="O11" s="68">
        <v>32</v>
      </c>
      <c r="P11" s="68">
        <v>32</v>
      </c>
      <c r="Q11" s="68">
        <v>16</v>
      </c>
      <c r="R11" s="68">
        <v>10638</v>
      </c>
      <c r="S11" s="68">
        <v>150</v>
      </c>
      <c r="T11" s="68">
        <v>218</v>
      </c>
      <c r="U11" s="68">
        <v>30</v>
      </c>
      <c r="V11" s="68">
        <v>218</v>
      </c>
      <c r="W11" s="68">
        <v>30</v>
      </c>
      <c r="X11" s="68">
        <v>30</v>
      </c>
      <c r="Y11" s="68">
        <v>67</v>
      </c>
      <c r="Z11" s="68">
        <v>2721</v>
      </c>
      <c r="AA11" s="68">
        <v>16395</v>
      </c>
    </row>
    <row r="12" spans="1:27" s="24" customFormat="1" ht="20.100000000000001" customHeight="1" x14ac:dyDescent="0.3">
      <c r="A12" s="29" t="s">
        <v>281</v>
      </c>
      <c r="B12" s="68">
        <v>1881645</v>
      </c>
      <c r="C12" s="68">
        <v>9255</v>
      </c>
      <c r="D12" s="68">
        <v>9780</v>
      </c>
      <c r="E12" s="68">
        <v>8009</v>
      </c>
      <c r="F12" s="68">
        <v>1140</v>
      </c>
      <c r="G12" s="68">
        <v>124</v>
      </c>
      <c r="H12" s="68">
        <v>1412</v>
      </c>
      <c r="I12" s="68">
        <v>6999</v>
      </c>
      <c r="J12" s="68">
        <v>105</v>
      </c>
      <c r="K12" s="68">
        <v>225</v>
      </c>
      <c r="L12" s="68">
        <v>229</v>
      </c>
      <c r="M12" s="68">
        <v>38713</v>
      </c>
      <c r="N12" s="68">
        <v>477</v>
      </c>
      <c r="O12" s="68">
        <v>43</v>
      </c>
      <c r="P12" s="68">
        <v>8</v>
      </c>
      <c r="Q12" s="68">
        <v>6</v>
      </c>
      <c r="R12" s="68">
        <v>6971</v>
      </c>
      <c r="S12" s="68">
        <v>76</v>
      </c>
      <c r="T12" s="68">
        <v>1466</v>
      </c>
      <c r="U12" s="68">
        <v>70</v>
      </c>
      <c r="V12" s="68">
        <v>6010</v>
      </c>
      <c r="W12" s="68">
        <v>71</v>
      </c>
      <c r="X12" s="68">
        <v>149</v>
      </c>
      <c r="Y12" s="68">
        <v>477</v>
      </c>
      <c r="Z12" s="68">
        <v>2399</v>
      </c>
      <c r="AA12" s="68">
        <v>19449</v>
      </c>
    </row>
    <row r="13" spans="1:27" s="24" customFormat="1" ht="20.100000000000001" customHeight="1" x14ac:dyDescent="0.3">
      <c r="A13" s="29" t="s">
        <v>230</v>
      </c>
      <c r="B13" s="68">
        <v>2778659</v>
      </c>
      <c r="C13" s="68">
        <v>18759</v>
      </c>
      <c r="D13" s="68">
        <v>20543</v>
      </c>
      <c r="E13" s="68">
        <v>15591</v>
      </c>
      <c r="F13" s="68">
        <v>1278</v>
      </c>
      <c r="G13" s="68">
        <v>29</v>
      </c>
      <c r="H13" s="68">
        <v>2455</v>
      </c>
      <c r="I13" s="68">
        <v>16606</v>
      </c>
      <c r="J13" s="68">
        <v>175</v>
      </c>
      <c r="K13" s="68">
        <v>218</v>
      </c>
      <c r="L13" s="68">
        <v>1380</v>
      </c>
      <c r="M13" s="68">
        <v>87367</v>
      </c>
      <c r="N13" s="68">
        <v>420</v>
      </c>
      <c r="O13" s="68">
        <v>86</v>
      </c>
      <c r="P13" s="68">
        <v>19</v>
      </c>
      <c r="Q13" s="68">
        <v>11</v>
      </c>
      <c r="R13" s="68">
        <v>14146</v>
      </c>
      <c r="S13" s="68">
        <v>279</v>
      </c>
      <c r="T13" s="68">
        <v>250</v>
      </c>
      <c r="U13" s="68">
        <v>64</v>
      </c>
      <c r="V13" s="68">
        <v>333</v>
      </c>
      <c r="W13" s="68">
        <v>37</v>
      </c>
      <c r="X13" s="68">
        <v>63</v>
      </c>
      <c r="Y13" s="68">
        <v>273</v>
      </c>
      <c r="Z13" s="68">
        <v>3667</v>
      </c>
      <c r="AA13" s="68">
        <v>28203</v>
      </c>
    </row>
    <row r="14" spans="1:27" s="24" customFormat="1" ht="20.100000000000001" customHeight="1" x14ac:dyDescent="0.3">
      <c r="A14" s="29" t="s">
        <v>231</v>
      </c>
      <c r="B14" s="68">
        <v>458595</v>
      </c>
      <c r="C14" s="68">
        <v>3428</v>
      </c>
      <c r="D14" s="68">
        <v>3740</v>
      </c>
      <c r="E14" s="68">
        <v>3580</v>
      </c>
      <c r="F14" s="68">
        <v>354</v>
      </c>
      <c r="G14" s="68">
        <v>328</v>
      </c>
      <c r="H14" s="68">
        <v>476</v>
      </c>
      <c r="I14" s="68">
        <v>2460</v>
      </c>
      <c r="J14" s="68">
        <v>122</v>
      </c>
      <c r="K14" s="68">
        <v>89</v>
      </c>
      <c r="L14" s="68">
        <v>53</v>
      </c>
      <c r="M14" s="68">
        <v>14946</v>
      </c>
      <c r="N14" s="68">
        <v>38</v>
      </c>
      <c r="O14" s="68">
        <v>11</v>
      </c>
      <c r="P14" s="68">
        <v>1</v>
      </c>
      <c r="Q14" s="68">
        <v>4</v>
      </c>
      <c r="R14" s="68">
        <v>63878</v>
      </c>
      <c r="S14" s="68">
        <v>393</v>
      </c>
      <c r="T14" s="68">
        <v>1246</v>
      </c>
      <c r="U14" s="68">
        <v>24</v>
      </c>
      <c r="V14" s="68">
        <v>12044</v>
      </c>
      <c r="W14" s="68">
        <v>126</v>
      </c>
      <c r="X14" s="68">
        <v>12</v>
      </c>
      <c r="Y14" s="68">
        <v>20</v>
      </c>
      <c r="Z14" s="68">
        <v>883</v>
      </c>
      <c r="AA14" s="68">
        <v>5764</v>
      </c>
    </row>
    <row r="15" spans="1:27" s="24" customFormat="1" ht="20.100000000000001" customHeight="1" x14ac:dyDescent="0.3">
      <c r="A15" s="29" t="s">
        <v>232</v>
      </c>
      <c r="B15" s="68">
        <v>2030161</v>
      </c>
      <c r="C15" s="68">
        <v>7280</v>
      </c>
      <c r="D15" s="68">
        <v>7557</v>
      </c>
      <c r="E15" s="68">
        <v>7398</v>
      </c>
      <c r="F15" s="68">
        <v>473</v>
      </c>
      <c r="G15" s="68">
        <v>128</v>
      </c>
      <c r="H15" s="68">
        <v>982</v>
      </c>
      <c r="I15" s="68">
        <v>5911</v>
      </c>
      <c r="J15" s="68">
        <v>63</v>
      </c>
      <c r="K15" s="68">
        <v>137</v>
      </c>
      <c r="L15" s="68">
        <v>219</v>
      </c>
      <c r="M15" s="68">
        <v>32212</v>
      </c>
      <c r="N15" s="68">
        <v>30</v>
      </c>
      <c r="O15" s="68">
        <v>10</v>
      </c>
      <c r="P15" s="68">
        <v>10</v>
      </c>
      <c r="Q15" s="68">
        <v>5</v>
      </c>
      <c r="R15" s="68">
        <v>31010</v>
      </c>
      <c r="S15" s="68">
        <v>60</v>
      </c>
      <c r="T15" s="68">
        <v>353</v>
      </c>
      <c r="U15" s="68">
        <v>12</v>
      </c>
      <c r="V15" s="68">
        <v>691</v>
      </c>
      <c r="W15" s="68">
        <v>13</v>
      </c>
      <c r="X15" s="68">
        <v>13</v>
      </c>
      <c r="Y15" s="68">
        <v>422</v>
      </c>
      <c r="Z15" s="68">
        <v>2771</v>
      </c>
      <c r="AA15" s="68">
        <v>20929</v>
      </c>
    </row>
    <row r="16" spans="1:27" s="24" customFormat="1" ht="20.100000000000001" customHeight="1" x14ac:dyDescent="0.3">
      <c r="A16" s="29" t="s">
        <v>233</v>
      </c>
      <c r="B16" s="68">
        <v>523993</v>
      </c>
      <c r="C16" s="68">
        <v>2408</v>
      </c>
      <c r="D16" s="68">
        <v>2532</v>
      </c>
      <c r="E16" s="68">
        <v>2092</v>
      </c>
      <c r="F16" s="68">
        <v>160</v>
      </c>
      <c r="G16" s="68">
        <v>61</v>
      </c>
      <c r="H16" s="68">
        <v>705</v>
      </c>
      <c r="I16" s="68">
        <v>1465</v>
      </c>
      <c r="J16" s="68">
        <v>141</v>
      </c>
      <c r="K16" s="68">
        <v>119</v>
      </c>
      <c r="L16" s="68">
        <v>21</v>
      </c>
      <c r="M16" s="68">
        <v>10295</v>
      </c>
      <c r="N16" s="68">
        <v>74</v>
      </c>
      <c r="O16" s="68">
        <v>0</v>
      </c>
      <c r="P16" s="68">
        <v>3</v>
      </c>
      <c r="Q16" s="68">
        <v>4</v>
      </c>
      <c r="R16" s="68">
        <v>2751</v>
      </c>
      <c r="S16" s="68">
        <v>34</v>
      </c>
      <c r="T16" s="68">
        <v>1208</v>
      </c>
      <c r="U16" s="68">
        <v>8</v>
      </c>
      <c r="V16" s="68">
        <v>1856</v>
      </c>
      <c r="W16" s="68">
        <v>25</v>
      </c>
      <c r="X16" s="68">
        <v>7</v>
      </c>
      <c r="Y16" s="68">
        <v>7</v>
      </c>
      <c r="Z16" s="68">
        <v>806</v>
      </c>
      <c r="AA16" s="68">
        <v>4077</v>
      </c>
    </row>
    <row r="17" spans="1:27" s="24" customFormat="1" ht="20.100000000000001" customHeight="1" x14ac:dyDescent="0.3">
      <c r="A17" s="29" t="s">
        <v>234</v>
      </c>
      <c r="B17" s="68">
        <v>563976</v>
      </c>
      <c r="C17" s="68">
        <v>3076</v>
      </c>
      <c r="D17" s="68">
        <v>3172</v>
      </c>
      <c r="E17" s="68">
        <v>2831</v>
      </c>
      <c r="F17" s="68">
        <v>314</v>
      </c>
      <c r="G17" s="68">
        <v>169</v>
      </c>
      <c r="H17" s="68">
        <v>339</v>
      </c>
      <c r="I17" s="68">
        <v>2299</v>
      </c>
      <c r="J17" s="68">
        <v>51</v>
      </c>
      <c r="K17" s="68">
        <v>110</v>
      </c>
      <c r="L17" s="68">
        <v>74</v>
      </c>
      <c r="M17" s="68">
        <v>11079</v>
      </c>
      <c r="N17" s="68">
        <v>328</v>
      </c>
      <c r="O17" s="68">
        <v>0</v>
      </c>
      <c r="P17" s="68">
        <v>13</v>
      </c>
      <c r="Q17" s="68">
        <v>3</v>
      </c>
      <c r="R17" s="68">
        <v>819</v>
      </c>
      <c r="S17" s="68">
        <v>21</v>
      </c>
      <c r="T17" s="68">
        <v>117</v>
      </c>
      <c r="U17" s="68">
        <v>3</v>
      </c>
      <c r="V17" s="68">
        <v>1864</v>
      </c>
      <c r="W17" s="68">
        <v>67</v>
      </c>
      <c r="X17" s="68">
        <v>5</v>
      </c>
      <c r="Y17" s="68">
        <v>10</v>
      </c>
      <c r="Z17" s="68">
        <v>845</v>
      </c>
      <c r="AA17" s="68">
        <v>5739</v>
      </c>
    </row>
    <row r="18" spans="1:27" s="24" customFormat="1" ht="20.100000000000001" customHeight="1" x14ac:dyDescent="0.3">
      <c r="A18" s="29" t="s">
        <v>235</v>
      </c>
      <c r="B18" s="68">
        <v>1299868</v>
      </c>
      <c r="C18" s="68">
        <v>5900</v>
      </c>
      <c r="D18" s="68">
        <v>6217</v>
      </c>
      <c r="E18" s="68">
        <v>6617</v>
      </c>
      <c r="F18" s="68">
        <v>431</v>
      </c>
      <c r="G18" s="68">
        <v>92</v>
      </c>
      <c r="H18" s="68">
        <v>819</v>
      </c>
      <c r="I18" s="68">
        <v>4774</v>
      </c>
      <c r="J18" s="68">
        <v>101</v>
      </c>
      <c r="K18" s="68">
        <v>144</v>
      </c>
      <c r="L18" s="68">
        <v>162</v>
      </c>
      <c r="M18" s="68">
        <v>28879</v>
      </c>
      <c r="N18" s="68">
        <v>254</v>
      </c>
      <c r="O18" s="68">
        <v>2</v>
      </c>
      <c r="P18" s="68">
        <v>10</v>
      </c>
      <c r="Q18" s="68">
        <v>6</v>
      </c>
      <c r="R18" s="68">
        <v>3423</v>
      </c>
      <c r="S18" s="68">
        <v>81</v>
      </c>
      <c r="T18" s="68">
        <v>128</v>
      </c>
      <c r="U18" s="68">
        <v>114</v>
      </c>
      <c r="V18" s="68">
        <v>844</v>
      </c>
      <c r="W18" s="68">
        <v>26</v>
      </c>
      <c r="X18" s="68">
        <v>27</v>
      </c>
      <c r="Y18" s="68">
        <v>29</v>
      </c>
      <c r="Z18" s="68">
        <v>1659</v>
      </c>
      <c r="AA18" s="68">
        <v>8757</v>
      </c>
    </row>
    <row r="19" spans="1:27" s="24" customFormat="1" ht="20.100000000000001" customHeight="1" x14ac:dyDescent="0.3">
      <c r="A19" s="29" t="s">
        <v>236</v>
      </c>
      <c r="B19" s="68">
        <v>520196</v>
      </c>
      <c r="C19" s="68">
        <v>3616</v>
      </c>
      <c r="D19" s="68">
        <v>3809</v>
      </c>
      <c r="E19" s="68">
        <v>3155</v>
      </c>
      <c r="F19" s="68">
        <v>115</v>
      </c>
      <c r="G19" s="68">
        <v>71</v>
      </c>
      <c r="H19" s="68">
        <v>744</v>
      </c>
      <c r="I19" s="68">
        <v>2877</v>
      </c>
      <c r="J19" s="68">
        <v>2</v>
      </c>
      <c r="K19" s="68">
        <v>106</v>
      </c>
      <c r="L19" s="68">
        <v>24</v>
      </c>
      <c r="M19" s="68">
        <v>13024</v>
      </c>
      <c r="N19" s="68">
        <v>130</v>
      </c>
      <c r="O19" s="68">
        <v>1</v>
      </c>
      <c r="P19" s="68">
        <v>0</v>
      </c>
      <c r="Q19" s="68">
        <v>3</v>
      </c>
      <c r="R19" s="68">
        <v>2211</v>
      </c>
      <c r="S19" s="68">
        <v>36</v>
      </c>
      <c r="T19" s="68">
        <v>86</v>
      </c>
      <c r="U19" s="68">
        <v>30</v>
      </c>
      <c r="V19" s="68">
        <v>129</v>
      </c>
      <c r="W19" s="68">
        <v>14</v>
      </c>
      <c r="X19" s="68">
        <v>29</v>
      </c>
      <c r="Y19" s="68">
        <v>33</v>
      </c>
      <c r="Z19" s="68">
        <v>635</v>
      </c>
      <c r="AA19" s="68">
        <v>3597</v>
      </c>
    </row>
    <row r="20" spans="1:27" s="24" customFormat="1" ht="20.100000000000001" customHeight="1" x14ac:dyDescent="0.3">
      <c r="A20" s="29" t="s">
        <v>237</v>
      </c>
      <c r="B20" s="68">
        <v>710991</v>
      </c>
      <c r="C20" s="68">
        <v>5023</v>
      </c>
      <c r="D20" s="68">
        <v>5094</v>
      </c>
      <c r="E20" s="68">
        <v>4344</v>
      </c>
      <c r="F20" s="68">
        <v>290</v>
      </c>
      <c r="G20" s="68">
        <v>98</v>
      </c>
      <c r="H20" s="68">
        <v>1451</v>
      </c>
      <c r="I20" s="68">
        <v>3114</v>
      </c>
      <c r="J20" s="68">
        <v>141</v>
      </c>
      <c r="K20" s="68">
        <v>134</v>
      </c>
      <c r="L20" s="68">
        <v>41</v>
      </c>
      <c r="M20" s="68">
        <v>17196</v>
      </c>
      <c r="N20" s="68">
        <v>447</v>
      </c>
      <c r="O20" s="68">
        <v>6</v>
      </c>
      <c r="P20" s="68">
        <v>10</v>
      </c>
      <c r="Q20" s="68">
        <v>3</v>
      </c>
      <c r="R20" s="68">
        <v>31145</v>
      </c>
      <c r="S20" s="68">
        <v>537</v>
      </c>
      <c r="T20" s="68">
        <v>223</v>
      </c>
      <c r="U20" s="68">
        <v>185</v>
      </c>
      <c r="V20" s="68">
        <v>685</v>
      </c>
      <c r="W20" s="68">
        <v>29</v>
      </c>
      <c r="X20" s="68">
        <v>67</v>
      </c>
      <c r="Y20" s="68">
        <v>48</v>
      </c>
      <c r="Z20" s="68">
        <v>964</v>
      </c>
      <c r="AA20" s="68">
        <v>6386</v>
      </c>
    </row>
    <row r="21" spans="1:27" s="24" customFormat="1" ht="20.100000000000001" customHeight="1" x14ac:dyDescent="0.3">
      <c r="A21" s="29" t="s">
        <v>238</v>
      </c>
      <c r="B21" s="68">
        <v>533723</v>
      </c>
      <c r="C21" s="68">
        <v>3817</v>
      </c>
      <c r="D21" s="68">
        <v>3915</v>
      </c>
      <c r="E21" s="68">
        <v>3310</v>
      </c>
      <c r="F21" s="68">
        <v>166</v>
      </c>
      <c r="G21" s="68">
        <v>94</v>
      </c>
      <c r="H21" s="68">
        <v>436</v>
      </c>
      <c r="I21" s="68">
        <v>3138</v>
      </c>
      <c r="J21" s="68">
        <v>81</v>
      </c>
      <c r="K21" s="68">
        <v>127</v>
      </c>
      <c r="L21" s="68">
        <v>36</v>
      </c>
      <c r="M21" s="68">
        <v>14492</v>
      </c>
      <c r="N21" s="68">
        <v>151</v>
      </c>
      <c r="O21" s="68">
        <v>0</v>
      </c>
      <c r="P21" s="68">
        <v>2</v>
      </c>
      <c r="Q21" s="68">
        <v>3</v>
      </c>
      <c r="R21" s="68">
        <v>1202</v>
      </c>
      <c r="S21" s="68">
        <v>27</v>
      </c>
      <c r="T21" s="68">
        <v>85</v>
      </c>
      <c r="U21" s="68">
        <v>1</v>
      </c>
      <c r="V21" s="68">
        <v>1588</v>
      </c>
      <c r="W21" s="68">
        <v>11</v>
      </c>
      <c r="X21" s="68">
        <v>10</v>
      </c>
      <c r="Y21" s="68">
        <v>82</v>
      </c>
      <c r="Z21" s="68">
        <v>539</v>
      </c>
      <c r="AA21" s="68">
        <v>1966</v>
      </c>
    </row>
    <row r="22" spans="1:27" s="24" customFormat="1" ht="20.100000000000001" customHeight="1" x14ac:dyDescent="0.3">
      <c r="A22" s="29" t="s">
        <v>239</v>
      </c>
      <c r="B22" s="68">
        <v>858441</v>
      </c>
      <c r="C22" s="68">
        <v>5380</v>
      </c>
      <c r="D22" s="68">
        <v>5644</v>
      </c>
      <c r="E22" s="68">
        <v>5194</v>
      </c>
      <c r="F22" s="68">
        <v>353</v>
      </c>
      <c r="G22" s="68">
        <v>20</v>
      </c>
      <c r="H22" s="68">
        <v>436</v>
      </c>
      <c r="I22" s="68">
        <v>4575</v>
      </c>
      <c r="J22" s="68">
        <v>260</v>
      </c>
      <c r="K22" s="68">
        <v>191</v>
      </c>
      <c r="L22" s="68">
        <v>247</v>
      </c>
      <c r="M22" s="68">
        <v>20320</v>
      </c>
      <c r="N22" s="68">
        <v>669</v>
      </c>
      <c r="O22" s="68">
        <v>0</v>
      </c>
      <c r="P22" s="68">
        <v>12</v>
      </c>
      <c r="Q22" s="68">
        <v>5</v>
      </c>
      <c r="R22" s="68">
        <v>24424</v>
      </c>
      <c r="S22" s="68">
        <v>418</v>
      </c>
      <c r="T22" s="68">
        <v>1488</v>
      </c>
      <c r="U22" s="68">
        <v>16</v>
      </c>
      <c r="V22" s="68">
        <v>965</v>
      </c>
      <c r="W22" s="68">
        <v>12</v>
      </c>
      <c r="X22" s="68">
        <v>12</v>
      </c>
      <c r="Y22" s="68">
        <v>24</v>
      </c>
      <c r="Z22" s="68">
        <v>1018</v>
      </c>
      <c r="AA22" s="68">
        <v>1524</v>
      </c>
    </row>
    <row r="23" spans="1:27" s="24" customFormat="1" ht="20.100000000000001" customHeight="1" x14ac:dyDescent="0.3">
      <c r="A23" s="29" t="s">
        <v>240</v>
      </c>
      <c r="B23" s="68">
        <v>226252</v>
      </c>
      <c r="C23" s="68">
        <v>1593</v>
      </c>
      <c r="D23" s="68">
        <v>1890</v>
      </c>
      <c r="E23" s="68">
        <v>1523</v>
      </c>
      <c r="F23" s="68">
        <v>193</v>
      </c>
      <c r="G23" s="68">
        <v>1</v>
      </c>
      <c r="H23" s="68">
        <v>142</v>
      </c>
      <c r="I23" s="68">
        <v>1549</v>
      </c>
      <c r="J23" s="68">
        <v>5</v>
      </c>
      <c r="K23" s="68">
        <v>80</v>
      </c>
      <c r="L23" s="68">
        <v>20</v>
      </c>
      <c r="M23" s="68">
        <v>10240</v>
      </c>
      <c r="N23" s="68">
        <v>105</v>
      </c>
      <c r="O23" s="68">
        <v>5</v>
      </c>
      <c r="P23" s="68">
        <v>8</v>
      </c>
      <c r="Q23" s="68">
        <v>2</v>
      </c>
      <c r="R23" s="68">
        <v>5623</v>
      </c>
      <c r="S23" s="68">
        <v>77</v>
      </c>
      <c r="T23" s="68">
        <v>375</v>
      </c>
      <c r="U23" s="68">
        <v>60</v>
      </c>
      <c r="V23" s="68">
        <v>985</v>
      </c>
      <c r="W23" s="68">
        <v>36</v>
      </c>
      <c r="X23" s="68">
        <v>37</v>
      </c>
      <c r="Y23" s="68">
        <v>8</v>
      </c>
      <c r="Z23" s="68">
        <v>388</v>
      </c>
      <c r="AA23" s="68">
        <v>3077</v>
      </c>
    </row>
    <row r="24" spans="1:27" s="24" customFormat="1" ht="20.100000000000001" customHeight="1" x14ac:dyDescent="0.3">
      <c r="A24" s="29" t="s">
        <v>241</v>
      </c>
      <c r="B24" s="68">
        <v>335190</v>
      </c>
      <c r="C24" s="68">
        <v>2030</v>
      </c>
      <c r="D24" s="68">
        <v>2268</v>
      </c>
      <c r="E24" s="68">
        <v>4026</v>
      </c>
      <c r="F24" s="68">
        <v>149</v>
      </c>
      <c r="G24" s="68">
        <v>41</v>
      </c>
      <c r="H24" s="68">
        <v>249</v>
      </c>
      <c r="I24" s="68">
        <v>1787</v>
      </c>
      <c r="J24" s="68">
        <v>42</v>
      </c>
      <c r="K24" s="68">
        <v>86</v>
      </c>
      <c r="L24" s="68">
        <v>38</v>
      </c>
      <c r="M24" s="68">
        <v>7590</v>
      </c>
      <c r="N24" s="68">
        <v>100</v>
      </c>
      <c r="O24" s="68">
        <v>1</v>
      </c>
      <c r="P24" s="68">
        <v>10</v>
      </c>
      <c r="Q24" s="68">
        <v>7</v>
      </c>
      <c r="R24" s="68">
        <v>2540</v>
      </c>
      <c r="S24" s="68">
        <v>53</v>
      </c>
      <c r="T24" s="68">
        <v>120</v>
      </c>
      <c r="U24" s="68">
        <v>92</v>
      </c>
      <c r="V24" s="68">
        <v>196</v>
      </c>
      <c r="W24" s="68">
        <v>47</v>
      </c>
      <c r="X24" s="68">
        <v>102</v>
      </c>
      <c r="Y24" s="68">
        <v>60</v>
      </c>
      <c r="Z24" s="68">
        <v>675</v>
      </c>
      <c r="AA24" s="68">
        <v>3842</v>
      </c>
    </row>
    <row r="25" spans="1:27" s="24" customFormat="1" ht="20.100000000000001" customHeight="1" x14ac:dyDescent="0.3">
      <c r="A25" s="29" t="s">
        <v>242</v>
      </c>
      <c r="B25" s="68">
        <v>98843</v>
      </c>
      <c r="C25" s="68">
        <v>638</v>
      </c>
      <c r="D25" s="68">
        <v>658</v>
      </c>
      <c r="E25" s="68">
        <v>808</v>
      </c>
      <c r="F25" s="68">
        <v>77</v>
      </c>
      <c r="G25" s="68">
        <v>60</v>
      </c>
      <c r="H25" s="68">
        <v>224</v>
      </c>
      <c r="I25" s="68">
        <v>290</v>
      </c>
      <c r="J25" s="68">
        <v>7</v>
      </c>
      <c r="K25" s="68">
        <v>44</v>
      </c>
      <c r="L25" s="68">
        <v>6</v>
      </c>
      <c r="M25" s="68">
        <v>4547</v>
      </c>
      <c r="N25" s="68">
        <v>9</v>
      </c>
      <c r="O25" s="68">
        <v>0</v>
      </c>
      <c r="P25" s="68">
        <v>0</v>
      </c>
      <c r="Q25" s="68">
        <v>1</v>
      </c>
      <c r="R25" s="68">
        <v>5694</v>
      </c>
      <c r="S25" s="68">
        <v>116</v>
      </c>
      <c r="T25" s="68">
        <v>161</v>
      </c>
      <c r="U25" s="68">
        <v>80</v>
      </c>
      <c r="V25" s="68">
        <v>43</v>
      </c>
      <c r="W25" s="68">
        <v>1</v>
      </c>
      <c r="X25" s="68">
        <v>6</v>
      </c>
      <c r="Y25" s="68">
        <v>1</v>
      </c>
      <c r="Z25" s="68">
        <v>93</v>
      </c>
      <c r="AA25" s="68">
        <v>363</v>
      </c>
    </row>
    <row r="26" spans="1:27" s="24" customFormat="1" ht="20.100000000000001" customHeight="1" x14ac:dyDescent="0.3">
      <c r="A26" s="29" t="s">
        <v>243</v>
      </c>
      <c r="B26" s="68">
        <v>377153</v>
      </c>
      <c r="C26" s="68">
        <v>3116</v>
      </c>
      <c r="D26" s="68">
        <v>3180</v>
      </c>
      <c r="E26" s="68">
        <v>2823</v>
      </c>
      <c r="F26" s="68">
        <v>282</v>
      </c>
      <c r="G26" s="68">
        <v>551</v>
      </c>
      <c r="H26" s="68">
        <v>1081</v>
      </c>
      <c r="I26" s="68">
        <v>1221</v>
      </c>
      <c r="J26" s="68">
        <v>45</v>
      </c>
      <c r="K26" s="68">
        <v>42</v>
      </c>
      <c r="L26" s="68">
        <v>26</v>
      </c>
      <c r="M26" s="68">
        <v>11401</v>
      </c>
      <c r="N26" s="68">
        <v>154</v>
      </c>
      <c r="O26" s="68">
        <v>24</v>
      </c>
      <c r="P26" s="68">
        <v>2</v>
      </c>
      <c r="Q26" s="68">
        <v>2</v>
      </c>
      <c r="R26" s="68">
        <v>110916</v>
      </c>
      <c r="S26" s="68">
        <v>89</v>
      </c>
      <c r="T26" s="68">
        <v>2402</v>
      </c>
      <c r="U26" s="68">
        <v>34</v>
      </c>
      <c r="V26" s="68">
        <v>2443</v>
      </c>
      <c r="W26" s="68">
        <v>37</v>
      </c>
      <c r="X26" s="68">
        <v>11</v>
      </c>
      <c r="Y26" s="68">
        <v>2</v>
      </c>
      <c r="Z26" s="68">
        <v>717</v>
      </c>
      <c r="AA26" s="68">
        <v>3326</v>
      </c>
    </row>
    <row r="27" spans="1:27" s="24" customFormat="1" ht="20.100000000000001" customHeight="1" x14ac:dyDescent="0.3">
      <c r="A27" s="29" t="s">
        <v>244</v>
      </c>
      <c r="B27" s="68">
        <v>425071</v>
      </c>
      <c r="C27" s="68">
        <v>1088</v>
      </c>
      <c r="D27" s="68">
        <v>1099</v>
      </c>
      <c r="E27" s="68">
        <v>1542</v>
      </c>
      <c r="F27" s="68">
        <v>32</v>
      </c>
      <c r="G27" s="68">
        <v>6</v>
      </c>
      <c r="H27" s="68">
        <v>156</v>
      </c>
      <c r="I27" s="68">
        <v>833</v>
      </c>
      <c r="J27" s="68">
        <v>72</v>
      </c>
      <c r="K27" s="68">
        <v>22</v>
      </c>
      <c r="L27" s="68">
        <v>42</v>
      </c>
      <c r="M27" s="68">
        <v>3801</v>
      </c>
      <c r="N27" s="68">
        <v>411</v>
      </c>
      <c r="O27" s="68">
        <v>1</v>
      </c>
      <c r="P27" s="68">
        <v>3</v>
      </c>
      <c r="Q27" s="68">
        <v>2</v>
      </c>
      <c r="R27" s="68">
        <v>1847</v>
      </c>
      <c r="S27" s="68">
        <v>16</v>
      </c>
      <c r="T27" s="68">
        <v>168</v>
      </c>
      <c r="U27" s="68">
        <v>4</v>
      </c>
      <c r="V27" s="68">
        <v>142</v>
      </c>
      <c r="W27" s="68">
        <v>5</v>
      </c>
      <c r="X27" s="68">
        <v>5</v>
      </c>
      <c r="Y27" s="68">
        <v>15</v>
      </c>
      <c r="Z27" s="68">
        <v>481</v>
      </c>
      <c r="AA27" s="68">
        <v>6143</v>
      </c>
    </row>
    <row r="28" spans="1:27" s="24" customFormat="1" ht="20.100000000000001" customHeight="1" x14ac:dyDescent="0.3">
      <c r="A28" s="29" t="s">
        <v>245</v>
      </c>
      <c r="B28" s="68">
        <v>271220</v>
      </c>
      <c r="C28" s="68">
        <v>1622</v>
      </c>
      <c r="D28" s="68">
        <v>1637</v>
      </c>
      <c r="E28" s="68">
        <v>1411</v>
      </c>
      <c r="F28" s="68">
        <v>46</v>
      </c>
      <c r="G28" s="68">
        <v>29</v>
      </c>
      <c r="H28" s="68">
        <v>187</v>
      </c>
      <c r="I28" s="68">
        <v>1350</v>
      </c>
      <c r="J28" s="68">
        <v>25</v>
      </c>
      <c r="K28" s="68">
        <v>15</v>
      </c>
      <c r="L28" s="68">
        <v>97</v>
      </c>
      <c r="M28" s="68">
        <v>6538</v>
      </c>
      <c r="N28" s="68">
        <v>49</v>
      </c>
      <c r="O28" s="68">
        <v>1</v>
      </c>
      <c r="P28" s="68">
        <v>4</v>
      </c>
      <c r="Q28" s="68">
        <v>3</v>
      </c>
      <c r="R28" s="68">
        <v>2460</v>
      </c>
      <c r="S28" s="68">
        <v>22</v>
      </c>
      <c r="T28" s="68">
        <v>79</v>
      </c>
      <c r="U28" s="68">
        <v>4</v>
      </c>
      <c r="V28" s="68">
        <v>126</v>
      </c>
      <c r="W28" s="68">
        <v>3</v>
      </c>
      <c r="X28" s="68">
        <v>9</v>
      </c>
      <c r="Y28" s="68">
        <v>192</v>
      </c>
      <c r="Z28" s="68">
        <v>357</v>
      </c>
      <c r="AA28" s="68">
        <v>748</v>
      </c>
    </row>
    <row r="29" spans="1:27" s="24" customFormat="1" ht="20.100000000000001" customHeight="1" x14ac:dyDescent="0.3">
      <c r="A29" s="29" t="s">
        <v>246</v>
      </c>
      <c r="B29" s="68">
        <v>113111</v>
      </c>
      <c r="C29" s="68">
        <v>474</v>
      </c>
      <c r="D29" s="68">
        <v>476</v>
      </c>
      <c r="E29" s="68">
        <v>436</v>
      </c>
      <c r="F29" s="68">
        <v>36</v>
      </c>
      <c r="G29" s="68">
        <v>40</v>
      </c>
      <c r="H29" s="68">
        <v>189</v>
      </c>
      <c r="I29" s="68">
        <v>186</v>
      </c>
      <c r="J29" s="68">
        <v>25</v>
      </c>
      <c r="K29" s="68">
        <v>5</v>
      </c>
      <c r="L29" s="68">
        <v>3</v>
      </c>
      <c r="M29" s="68">
        <v>1528</v>
      </c>
      <c r="N29" s="68">
        <v>1</v>
      </c>
      <c r="O29" s="68">
        <v>1</v>
      </c>
      <c r="P29" s="68">
        <v>3</v>
      </c>
      <c r="Q29" s="68">
        <v>1</v>
      </c>
      <c r="R29" s="68">
        <v>192</v>
      </c>
      <c r="S29" s="68">
        <v>3</v>
      </c>
      <c r="T29" s="68">
        <v>131</v>
      </c>
      <c r="U29" s="68">
        <v>4</v>
      </c>
      <c r="V29" s="68">
        <v>33</v>
      </c>
      <c r="W29" s="68">
        <v>2</v>
      </c>
      <c r="X29" s="68">
        <v>12</v>
      </c>
      <c r="Y29" s="68">
        <v>2</v>
      </c>
      <c r="Z29" s="68">
        <v>58</v>
      </c>
      <c r="AA29" s="68">
        <v>280</v>
      </c>
    </row>
    <row r="30" spans="1:27" s="24" customFormat="1" ht="20.100000000000001" customHeight="1" x14ac:dyDescent="0.3">
      <c r="A30" s="30" t="s">
        <v>247</v>
      </c>
      <c r="B30" s="71">
        <v>11310</v>
      </c>
      <c r="C30" s="71">
        <v>51</v>
      </c>
      <c r="D30" s="71">
        <v>46</v>
      </c>
      <c r="E30" s="71">
        <v>44</v>
      </c>
      <c r="F30" s="71">
        <v>2</v>
      </c>
      <c r="G30" s="71">
        <v>1</v>
      </c>
      <c r="H30" s="71">
        <v>10</v>
      </c>
      <c r="I30" s="71">
        <v>29</v>
      </c>
      <c r="J30" s="71">
        <v>4</v>
      </c>
      <c r="K30" s="71">
        <v>4</v>
      </c>
      <c r="L30" s="71">
        <v>0</v>
      </c>
      <c r="M30" s="71">
        <v>219</v>
      </c>
      <c r="N30" s="71">
        <v>7</v>
      </c>
      <c r="O30" s="71">
        <v>0</v>
      </c>
      <c r="P30" s="71">
        <v>0</v>
      </c>
      <c r="Q30" s="71">
        <v>0</v>
      </c>
      <c r="R30" s="71">
        <v>4091</v>
      </c>
      <c r="S30" s="71">
        <v>14</v>
      </c>
      <c r="T30" s="71">
        <v>175</v>
      </c>
      <c r="U30" s="71">
        <v>6</v>
      </c>
      <c r="V30" s="71">
        <v>0</v>
      </c>
      <c r="W30" s="71">
        <v>0</v>
      </c>
      <c r="X30" s="71">
        <v>12</v>
      </c>
      <c r="Y30" s="71">
        <v>1</v>
      </c>
      <c r="Z30" s="71">
        <v>6</v>
      </c>
      <c r="AA30" s="71">
        <v>42</v>
      </c>
    </row>
    <row r="31" spans="1:27" s="33" customFormat="1" ht="15" customHeight="1" x14ac:dyDescent="0.3">
      <c r="A31" s="31" t="s">
        <v>405</v>
      </c>
      <c r="B31" s="32"/>
      <c r="C31" s="32"/>
      <c r="D31" s="32"/>
      <c r="G31" s="32" t="s">
        <v>65</v>
      </c>
      <c r="K31" s="32"/>
      <c r="L31" s="32"/>
      <c r="P31" s="34" t="s">
        <v>66</v>
      </c>
      <c r="Q31" s="34"/>
      <c r="U31" s="34"/>
      <c r="V31" s="34" t="s">
        <v>67</v>
      </c>
      <c r="X31" s="34"/>
      <c r="Y31" s="32"/>
    </row>
    <row r="32" spans="1:27" s="33" customFormat="1" ht="15" customHeight="1" x14ac:dyDescent="0.3">
      <c r="A32" s="32"/>
      <c r="B32" s="32"/>
      <c r="C32" s="32"/>
      <c r="D32" s="35"/>
      <c r="E32" s="34"/>
      <c r="F32" s="34"/>
      <c r="G32" s="34"/>
      <c r="H32" s="34"/>
      <c r="I32" s="34"/>
      <c r="J32" s="34"/>
      <c r="K32" s="32"/>
      <c r="L32" s="32"/>
      <c r="M32" s="32"/>
      <c r="P32" s="34" t="s">
        <v>68</v>
      </c>
      <c r="Q32" s="34"/>
      <c r="U32" s="34"/>
      <c r="V32" s="32"/>
      <c r="W32" s="32"/>
      <c r="X32" s="32"/>
      <c r="Y32" s="32"/>
      <c r="Z32" s="32"/>
    </row>
    <row r="33" spans="1:12" s="24" customFormat="1" ht="15" customHeight="1" x14ac:dyDescent="0.3">
      <c r="A33" s="36" t="s">
        <v>406</v>
      </c>
    </row>
    <row r="34" spans="1:12" s="24" customFormat="1" ht="15" customHeight="1" x14ac:dyDescent="0.3">
      <c r="A34" s="198" t="s">
        <v>407</v>
      </c>
      <c r="B34" s="200"/>
      <c r="C34" s="200"/>
      <c r="D34" s="200"/>
      <c r="E34" s="200"/>
      <c r="F34" s="200"/>
      <c r="G34" s="200"/>
      <c r="H34" s="200"/>
      <c r="I34" s="200"/>
      <c r="J34" s="200"/>
      <c r="K34" s="200"/>
      <c r="L34" s="13"/>
    </row>
    <row r="35" spans="1:12" s="24" customFormat="1" ht="15" customHeight="1" x14ac:dyDescent="0.3">
      <c r="A35" s="198" t="s">
        <v>422</v>
      </c>
      <c r="B35" s="200"/>
      <c r="C35" s="200"/>
      <c r="D35" s="200"/>
      <c r="E35" s="200"/>
      <c r="F35" s="200"/>
      <c r="G35" s="200"/>
      <c r="H35" s="200"/>
      <c r="I35" s="200"/>
      <c r="J35" s="200"/>
      <c r="K35" s="200"/>
      <c r="L35" s="13"/>
    </row>
    <row r="36" spans="1:12" s="24" customFormat="1" ht="13.8" x14ac:dyDescent="0.3"/>
    <row r="37" spans="1:12" s="24" customFormat="1" ht="13.8" x14ac:dyDescent="0.3"/>
    <row r="38" spans="1:12" s="24" customFormat="1" ht="13.8" x14ac:dyDescent="0.3"/>
    <row r="39" spans="1:12" s="24" customFormat="1" ht="13.8" x14ac:dyDescent="0.3"/>
    <row r="40" spans="1:12" s="24" customFormat="1" ht="13.8" x14ac:dyDescent="0.3"/>
    <row r="41" spans="1:12" s="24" customFormat="1" ht="13.8" x14ac:dyDescent="0.3"/>
    <row r="42" spans="1:12" s="24" customFormat="1" ht="13.8" x14ac:dyDescent="0.3"/>
    <row r="43" spans="1:12" s="24" customFormat="1" ht="13.8" x14ac:dyDescent="0.3"/>
    <row r="44" spans="1:12" s="24" customFormat="1" ht="13.8" x14ac:dyDescent="0.3"/>
    <row r="45" spans="1:12" s="24" customFormat="1" ht="13.8" x14ac:dyDescent="0.3"/>
    <row r="46" spans="1:12" s="24" customFormat="1" ht="13.8" x14ac:dyDescent="0.3"/>
    <row r="47" spans="1:12" s="24" customFormat="1" ht="13.8" x14ac:dyDescent="0.3"/>
    <row r="48" spans="1:12"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sheetData>
  <mergeCells count="33">
    <mergeCell ref="A35:K35"/>
    <mergeCell ref="F5:J5"/>
    <mergeCell ref="E5:E7"/>
    <mergeCell ref="J6:J7"/>
    <mergeCell ref="G6:G7"/>
    <mergeCell ref="A34:K34"/>
    <mergeCell ref="B5:B7"/>
    <mergeCell ref="C6:C7"/>
    <mergeCell ref="Q5:Q7"/>
    <mergeCell ref="O5:O7"/>
    <mergeCell ref="P5:P7"/>
    <mergeCell ref="V5:W6"/>
    <mergeCell ref="D6:D7"/>
    <mergeCell ref="L5:L7"/>
    <mergeCell ref="F6:F7"/>
    <mergeCell ref="M5:M7"/>
    <mergeCell ref="N5:N7"/>
    <mergeCell ref="Y5:Y7"/>
    <mergeCell ref="R5:S6"/>
    <mergeCell ref="X5:X7"/>
    <mergeCell ref="T5:U6"/>
    <mergeCell ref="Z1:AA1"/>
    <mergeCell ref="Z2:AA2"/>
    <mergeCell ref="X1:Y1"/>
    <mergeCell ref="X2:Y2"/>
    <mergeCell ref="AA5:AA7"/>
    <mergeCell ref="Z5:Z7"/>
    <mergeCell ref="A3:AA3"/>
    <mergeCell ref="H6:H7"/>
    <mergeCell ref="I6:I7"/>
    <mergeCell ref="K5:K7"/>
    <mergeCell ref="A4:AA4"/>
    <mergeCell ref="A5:A7"/>
  </mergeCells>
  <phoneticPr fontId="4" type="noConversion"/>
  <pageMargins left="0.75" right="0.75" top="1" bottom="1" header="0.5" footer="0.5"/>
  <pageSetup paperSize="8" scale="95" firstPageNumber="176" orientation="landscape"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A97"/>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1" width="11" style="13" customWidth="1"/>
    <col min="2" max="2" width="12.33203125" style="13" customWidth="1"/>
    <col min="3" max="27" width="8.6640625" style="13" customWidth="1"/>
    <col min="28" max="16384" width="8.88671875" style="13"/>
  </cols>
  <sheetData>
    <row r="1" spans="1:27" x14ac:dyDescent="0.3">
      <c r="A1" s="99" t="s">
        <v>0</v>
      </c>
      <c r="B1" s="100"/>
      <c r="C1" s="101"/>
      <c r="D1" s="101"/>
      <c r="E1" s="102"/>
      <c r="F1" s="102"/>
      <c r="G1" s="102"/>
      <c r="H1" s="102"/>
      <c r="I1" s="102"/>
      <c r="J1" s="102"/>
      <c r="K1" s="101"/>
      <c r="L1" s="101"/>
      <c r="M1" s="101"/>
      <c r="N1" s="101"/>
      <c r="O1" s="101"/>
      <c r="P1" s="101"/>
      <c r="Q1" s="101"/>
      <c r="R1" s="101"/>
      <c r="S1" s="101"/>
      <c r="T1" s="101"/>
      <c r="U1" s="101"/>
      <c r="V1" s="101"/>
      <c r="W1" s="237" t="s">
        <v>399</v>
      </c>
      <c r="X1" s="238"/>
      <c r="Y1" s="239" t="s">
        <v>138</v>
      </c>
      <c r="Z1" s="240"/>
      <c r="AA1" s="211"/>
    </row>
    <row r="2" spans="1:27" x14ac:dyDescent="0.3">
      <c r="A2" s="99" t="s">
        <v>85</v>
      </c>
      <c r="B2" s="103" t="s">
        <v>418</v>
      </c>
      <c r="C2" s="104"/>
      <c r="D2" s="104"/>
      <c r="E2" s="105"/>
      <c r="F2" s="105"/>
      <c r="G2" s="105"/>
      <c r="H2" s="105"/>
      <c r="I2" s="105"/>
      <c r="J2" s="105"/>
      <c r="K2" s="104"/>
      <c r="L2" s="104"/>
      <c r="M2" s="104"/>
      <c r="N2" s="104"/>
      <c r="O2" s="104"/>
      <c r="P2" s="104"/>
      <c r="Q2" s="104"/>
      <c r="R2" s="104"/>
      <c r="S2" s="104"/>
      <c r="T2" s="104"/>
      <c r="U2" s="101"/>
      <c r="V2" s="101"/>
      <c r="W2" s="237" t="s">
        <v>400</v>
      </c>
      <c r="X2" s="238"/>
      <c r="Y2" s="241" t="s">
        <v>88</v>
      </c>
      <c r="Z2" s="242"/>
      <c r="AA2" s="211"/>
    </row>
    <row r="3" spans="1:27" ht="26.1" customHeight="1" x14ac:dyDescent="0.3">
      <c r="A3" s="243" t="s">
        <v>89</v>
      </c>
      <c r="B3" s="243"/>
      <c r="C3" s="243"/>
      <c r="D3" s="243"/>
      <c r="E3" s="243"/>
      <c r="F3" s="243"/>
      <c r="G3" s="243"/>
      <c r="H3" s="243"/>
      <c r="I3" s="243"/>
      <c r="J3" s="243"/>
      <c r="K3" s="243"/>
      <c r="L3" s="243"/>
      <c r="M3" s="243"/>
      <c r="N3" s="243"/>
      <c r="O3" s="243"/>
      <c r="P3" s="243"/>
      <c r="Q3" s="243"/>
      <c r="R3" s="243"/>
      <c r="S3" s="243"/>
      <c r="T3" s="243"/>
      <c r="U3" s="243"/>
      <c r="V3" s="243"/>
      <c r="W3" s="243"/>
      <c r="X3" s="243"/>
      <c r="Y3" s="244"/>
      <c r="Z3" s="244"/>
      <c r="AA3" s="101"/>
    </row>
    <row r="4" spans="1:27" ht="26.1" customHeight="1" x14ac:dyDescent="0.3">
      <c r="A4" s="236" t="s">
        <v>581</v>
      </c>
      <c r="B4" s="236"/>
      <c r="C4" s="236"/>
      <c r="D4" s="236"/>
      <c r="E4" s="236"/>
      <c r="F4" s="236"/>
      <c r="G4" s="236"/>
      <c r="H4" s="236"/>
      <c r="I4" s="236"/>
      <c r="J4" s="236"/>
      <c r="K4" s="236"/>
      <c r="L4" s="236"/>
      <c r="M4" s="236"/>
      <c r="N4" s="236"/>
      <c r="O4" s="236"/>
      <c r="P4" s="236"/>
      <c r="Q4" s="236"/>
      <c r="R4" s="236"/>
      <c r="S4" s="236"/>
      <c r="T4" s="236"/>
      <c r="U4" s="236"/>
      <c r="V4" s="236"/>
      <c r="W4" s="236"/>
      <c r="X4" s="236"/>
      <c r="Y4" s="236"/>
      <c r="Z4" s="236"/>
      <c r="AA4" s="101"/>
    </row>
    <row r="5" spans="1:27" ht="26.1" customHeight="1" x14ac:dyDescent="0.3">
      <c r="A5" s="256" t="s">
        <v>90</v>
      </c>
      <c r="B5" s="247" t="s">
        <v>139</v>
      </c>
      <c r="C5" s="259" t="s">
        <v>140</v>
      </c>
      <c r="D5" s="211"/>
      <c r="E5" s="247" t="s">
        <v>141</v>
      </c>
      <c r="F5" s="259" t="s">
        <v>142</v>
      </c>
      <c r="G5" s="260"/>
      <c r="H5" s="260"/>
      <c r="I5" s="260"/>
      <c r="J5" s="261"/>
      <c r="K5" s="247" t="s">
        <v>143</v>
      </c>
      <c r="L5" s="247" t="s">
        <v>202</v>
      </c>
      <c r="M5" s="247" t="s">
        <v>203</v>
      </c>
      <c r="N5" s="247" t="s">
        <v>204</v>
      </c>
      <c r="O5" s="247" t="s">
        <v>205</v>
      </c>
      <c r="P5" s="247" t="s">
        <v>146</v>
      </c>
      <c r="Q5" s="247" t="s">
        <v>206</v>
      </c>
      <c r="R5" s="252" t="s">
        <v>148</v>
      </c>
      <c r="S5" s="253"/>
      <c r="T5" s="252" t="s">
        <v>149</v>
      </c>
      <c r="U5" s="253"/>
      <c r="V5" s="252" t="s">
        <v>150</v>
      </c>
      <c r="W5" s="253"/>
      <c r="X5" s="247" t="s">
        <v>402</v>
      </c>
      <c r="Y5" s="247" t="s">
        <v>403</v>
      </c>
      <c r="Z5" s="247" t="s">
        <v>151</v>
      </c>
      <c r="AA5" s="252" t="s">
        <v>420</v>
      </c>
    </row>
    <row r="6" spans="1:27" ht="26.1" customHeight="1" x14ac:dyDescent="0.3">
      <c r="A6" s="257"/>
      <c r="B6" s="248"/>
      <c r="C6" s="247" t="s">
        <v>104</v>
      </c>
      <c r="D6" s="247" t="s">
        <v>105</v>
      </c>
      <c r="E6" s="248"/>
      <c r="F6" s="250" t="s">
        <v>152</v>
      </c>
      <c r="G6" s="250" t="s">
        <v>153</v>
      </c>
      <c r="H6" s="250" t="s">
        <v>154</v>
      </c>
      <c r="I6" s="250" t="s">
        <v>155</v>
      </c>
      <c r="J6" s="250" t="s">
        <v>156</v>
      </c>
      <c r="K6" s="248"/>
      <c r="L6" s="248"/>
      <c r="M6" s="248"/>
      <c r="N6" s="248"/>
      <c r="O6" s="248"/>
      <c r="P6" s="248"/>
      <c r="Q6" s="248"/>
      <c r="R6" s="254"/>
      <c r="S6" s="255"/>
      <c r="T6" s="254"/>
      <c r="U6" s="255"/>
      <c r="V6" s="254"/>
      <c r="W6" s="255"/>
      <c r="X6" s="248"/>
      <c r="Y6" s="248"/>
      <c r="Z6" s="248"/>
      <c r="AA6" s="262"/>
    </row>
    <row r="7" spans="1:27" ht="26.1" customHeight="1" x14ac:dyDescent="0.3">
      <c r="A7" s="258"/>
      <c r="B7" s="249"/>
      <c r="C7" s="249"/>
      <c r="D7" s="249"/>
      <c r="E7" s="249"/>
      <c r="F7" s="251"/>
      <c r="G7" s="251"/>
      <c r="H7" s="251"/>
      <c r="I7" s="251"/>
      <c r="J7" s="251"/>
      <c r="K7" s="249"/>
      <c r="L7" s="249"/>
      <c r="M7" s="249"/>
      <c r="N7" s="249"/>
      <c r="O7" s="249"/>
      <c r="P7" s="249"/>
      <c r="Q7" s="249"/>
      <c r="R7" s="124" t="s">
        <v>111</v>
      </c>
      <c r="S7" s="124" t="s">
        <v>112</v>
      </c>
      <c r="T7" s="124" t="s">
        <v>111</v>
      </c>
      <c r="U7" s="124" t="s">
        <v>112</v>
      </c>
      <c r="V7" s="124" t="s">
        <v>111</v>
      </c>
      <c r="W7" s="124" t="s">
        <v>112</v>
      </c>
      <c r="X7" s="249"/>
      <c r="Y7" s="249"/>
      <c r="Z7" s="249"/>
      <c r="AA7" s="254"/>
    </row>
    <row r="8" spans="1:27" ht="26.1" customHeight="1" x14ac:dyDescent="0.3">
      <c r="A8" s="125" t="s">
        <v>207</v>
      </c>
      <c r="B8" s="126">
        <v>23224912</v>
      </c>
      <c r="C8" s="127">
        <f t="shared" ref="C8:AA8" si="0">SUM(C9:C30)</f>
        <v>119544</v>
      </c>
      <c r="D8" s="128">
        <f t="shared" si="0"/>
        <v>123648</v>
      </c>
      <c r="E8" s="128">
        <f t="shared" si="0"/>
        <v>113461</v>
      </c>
      <c r="F8" s="128">
        <f t="shared" si="0"/>
        <v>8263</v>
      </c>
      <c r="G8" s="128">
        <f t="shared" si="0"/>
        <v>4640</v>
      </c>
      <c r="H8" s="128">
        <f t="shared" si="0"/>
        <v>40141</v>
      </c>
      <c r="I8" s="128">
        <f t="shared" si="0"/>
        <v>68537</v>
      </c>
      <c r="J8" s="128">
        <f t="shared" si="0"/>
        <v>2023</v>
      </c>
      <c r="K8" s="128">
        <f t="shared" si="0"/>
        <v>2499</v>
      </c>
      <c r="L8" s="128">
        <f t="shared" si="0"/>
        <v>3575</v>
      </c>
      <c r="M8" s="128">
        <f t="shared" si="0"/>
        <v>490009</v>
      </c>
      <c r="N8" s="128">
        <f t="shared" si="0"/>
        <v>7101</v>
      </c>
      <c r="O8" s="128">
        <f t="shared" si="0"/>
        <v>290</v>
      </c>
      <c r="P8" s="128">
        <f t="shared" si="0"/>
        <v>272</v>
      </c>
      <c r="Q8" s="128">
        <f t="shared" si="0"/>
        <v>103</v>
      </c>
      <c r="R8" s="128">
        <f t="shared" si="0"/>
        <v>299233</v>
      </c>
      <c r="S8" s="128">
        <f t="shared" si="0"/>
        <v>3354</v>
      </c>
      <c r="T8" s="128">
        <f t="shared" si="0"/>
        <v>9078</v>
      </c>
      <c r="U8" s="128">
        <f t="shared" si="0"/>
        <v>832</v>
      </c>
      <c r="V8" s="128">
        <f t="shared" si="0"/>
        <v>13907</v>
      </c>
      <c r="W8" s="128">
        <f t="shared" si="0"/>
        <v>394</v>
      </c>
      <c r="X8" s="128">
        <f t="shared" si="0"/>
        <v>522</v>
      </c>
      <c r="Y8" s="128">
        <f t="shared" si="0"/>
        <v>2642</v>
      </c>
      <c r="Z8" s="128">
        <f t="shared" si="0"/>
        <v>36512</v>
      </c>
      <c r="AA8" s="128">
        <f t="shared" si="0"/>
        <v>223991</v>
      </c>
    </row>
    <row r="9" spans="1:27" ht="26.1" customHeight="1" x14ac:dyDescent="0.3">
      <c r="A9" s="129" t="s">
        <v>208</v>
      </c>
      <c r="B9" s="130">
        <v>3916451</v>
      </c>
      <c r="C9" s="113">
        <v>18398</v>
      </c>
      <c r="D9" s="113">
        <v>18372</v>
      </c>
      <c r="E9" s="113">
        <v>15963</v>
      </c>
      <c r="F9" s="113">
        <v>2543</v>
      </c>
      <c r="G9" s="113">
        <v>2098</v>
      </c>
      <c r="H9" s="113">
        <v>12449</v>
      </c>
      <c r="I9" s="113">
        <v>1147</v>
      </c>
      <c r="J9" s="113">
        <v>134</v>
      </c>
      <c r="K9" s="113">
        <v>188</v>
      </c>
      <c r="L9" s="113">
        <v>452</v>
      </c>
      <c r="M9" s="113">
        <v>86766</v>
      </c>
      <c r="N9" s="113">
        <v>1095</v>
      </c>
      <c r="O9" s="113">
        <v>36</v>
      </c>
      <c r="P9" s="113">
        <v>36</v>
      </c>
      <c r="Q9" s="113">
        <v>8</v>
      </c>
      <c r="R9" s="113">
        <v>41549</v>
      </c>
      <c r="S9" s="113">
        <v>360</v>
      </c>
      <c r="T9" s="113">
        <v>599</v>
      </c>
      <c r="U9" s="113">
        <v>12</v>
      </c>
      <c r="V9" s="113">
        <v>1444</v>
      </c>
      <c r="W9" s="113">
        <v>82</v>
      </c>
      <c r="X9" s="113">
        <v>16</v>
      </c>
      <c r="Y9" s="113">
        <v>347</v>
      </c>
      <c r="Z9" s="113">
        <v>4976</v>
      </c>
      <c r="AA9" s="113">
        <v>53241</v>
      </c>
    </row>
    <row r="10" spans="1:27" ht="26.1" customHeight="1" x14ac:dyDescent="0.3">
      <c r="A10" s="129" t="s">
        <v>209</v>
      </c>
      <c r="B10" s="130">
        <v>2650968</v>
      </c>
      <c r="C10" s="113">
        <v>16739</v>
      </c>
      <c r="D10" s="113">
        <v>17018</v>
      </c>
      <c r="E10" s="113">
        <v>14219</v>
      </c>
      <c r="F10" s="113">
        <v>560</v>
      </c>
      <c r="G10" s="113">
        <v>628</v>
      </c>
      <c r="H10" s="113">
        <v>11419</v>
      </c>
      <c r="I10" s="113">
        <v>4393</v>
      </c>
      <c r="J10" s="113">
        <v>18</v>
      </c>
      <c r="K10" s="113">
        <v>199</v>
      </c>
      <c r="L10" s="113">
        <v>350</v>
      </c>
      <c r="M10" s="113">
        <v>59704</v>
      </c>
      <c r="N10" s="113">
        <v>297</v>
      </c>
      <c r="O10" s="113">
        <v>17</v>
      </c>
      <c r="P10" s="113">
        <v>29</v>
      </c>
      <c r="Q10" s="113">
        <v>9</v>
      </c>
      <c r="R10" s="113">
        <v>16844</v>
      </c>
      <c r="S10" s="113">
        <v>376</v>
      </c>
      <c r="T10" s="113">
        <v>268</v>
      </c>
      <c r="U10" s="113">
        <v>101</v>
      </c>
      <c r="V10" s="113">
        <v>940</v>
      </c>
      <c r="W10" s="113">
        <v>16</v>
      </c>
      <c r="X10" s="113">
        <v>31</v>
      </c>
      <c r="Y10" s="113">
        <v>399</v>
      </c>
      <c r="Z10" s="113">
        <v>2098</v>
      </c>
      <c r="AA10" s="113">
        <v>8954</v>
      </c>
    </row>
    <row r="11" spans="1:27" ht="26.1" customHeight="1" x14ac:dyDescent="0.3">
      <c r="A11" s="129" t="s">
        <v>210</v>
      </c>
      <c r="B11" s="130">
        <v>2664394</v>
      </c>
      <c r="C11" s="113">
        <v>9459</v>
      </c>
      <c r="D11" s="113">
        <v>9673</v>
      </c>
      <c r="E11" s="113">
        <v>11221</v>
      </c>
      <c r="F11" s="113">
        <v>646</v>
      </c>
      <c r="G11" s="113">
        <v>47</v>
      </c>
      <c r="H11" s="113">
        <v>2452</v>
      </c>
      <c r="I11" s="113">
        <v>6350</v>
      </c>
      <c r="J11" s="113">
        <v>178</v>
      </c>
      <c r="K11" s="113">
        <v>225</v>
      </c>
      <c r="L11" s="113">
        <v>253</v>
      </c>
      <c r="M11" s="113">
        <v>34298</v>
      </c>
      <c r="N11" s="113">
        <v>1400</v>
      </c>
      <c r="O11" s="113" t="s">
        <v>74</v>
      </c>
      <c r="P11" s="113">
        <v>23</v>
      </c>
      <c r="Q11" s="113">
        <v>14</v>
      </c>
      <c r="R11" s="113">
        <v>3533</v>
      </c>
      <c r="S11" s="113">
        <v>78</v>
      </c>
      <c r="T11" s="113">
        <v>225</v>
      </c>
      <c r="U11" s="113">
        <v>6</v>
      </c>
      <c r="V11" s="113">
        <v>225</v>
      </c>
      <c r="W11" s="113">
        <v>6</v>
      </c>
      <c r="X11" s="113">
        <v>30</v>
      </c>
      <c r="Y11" s="113">
        <v>11</v>
      </c>
      <c r="Z11" s="113">
        <v>2405</v>
      </c>
      <c r="AA11" s="113">
        <v>11679</v>
      </c>
    </row>
    <row r="12" spans="1:27" ht="26.1" customHeight="1" x14ac:dyDescent="0.3">
      <c r="A12" s="129" t="s">
        <v>211</v>
      </c>
      <c r="B12" s="130">
        <v>1876960</v>
      </c>
      <c r="C12" s="113">
        <v>8915</v>
      </c>
      <c r="D12" s="113">
        <v>9255</v>
      </c>
      <c r="E12" s="113">
        <v>7614</v>
      </c>
      <c r="F12" s="113">
        <v>718</v>
      </c>
      <c r="G12" s="113">
        <v>149</v>
      </c>
      <c r="H12" s="113">
        <v>1576</v>
      </c>
      <c r="I12" s="113">
        <v>6692</v>
      </c>
      <c r="J12" s="113">
        <v>115</v>
      </c>
      <c r="K12" s="113">
        <v>228</v>
      </c>
      <c r="L12" s="113">
        <v>195</v>
      </c>
      <c r="M12" s="113">
        <v>41136</v>
      </c>
      <c r="N12" s="113">
        <v>405</v>
      </c>
      <c r="O12" s="113">
        <v>43</v>
      </c>
      <c r="P12" s="113">
        <v>43</v>
      </c>
      <c r="Q12" s="113">
        <v>6</v>
      </c>
      <c r="R12" s="113">
        <v>15887</v>
      </c>
      <c r="S12" s="113">
        <v>189</v>
      </c>
      <c r="T12" s="113">
        <v>468</v>
      </c>
      <c r="U12" s="113">
        <v>41</v>
      </c>
      <c r="V12" s="113">
        <v>758</v>
      </c>
      <c r="W12" s="113">
        <v>29</v>
      </c>
      <c r="X12" s="113">
        <v>87</v>
      </c>
      <c r="Y12" s="113">
        <v>188</v>
      </c>
      <c r="Z12" s="113">
        <v>1936</v>
      </c>
      <c r="AA12" s="113">
        <v>3933</v>
      </c>
    </row>
    <row r="13" spans="1:27" ht="26.1" customHeight="1" x14ac:dyDescent="0.3">
      <c r="A13" s="129" t="s">
        <v>212</v>
      </c>
      <c r="B13" s="130">
        <v>2774470</v>
      </c>
      <c r="C13" s="113">
        <v>17301</v>
      </c>
      <c r="D13" s="113">
        <v>18759</v>
      </c>
      <c r="E13" s="113">
        <v>15167</v>
      </c>
      <c r="F13" s="113">
        <v>870</v>
      </c>
      <c r="G13" s="113">
        <v>25</v>
      </c>
      <c r="H13" s="113">
        <v>2770</v>
      </c>
      <c r="I13" s="113">
        <v>14663</v>
      </c>
      <c r="J13" s="113">
        <v>431</v>
      </c>
      <c r="K13" s="113">
        <v>221</v>
      </c>
      <c r="L13" s="113">
        <v>531</v>
      </c>
      <c r="M13" s="113">
        <v>76561</v>
      </c>
      <c r="N13" s="113">
        <v>879</v>
      </c>
      <c r="O13" s="113">
        <v>142</v>
      </c>
      <c r="P13" s="113">
        <v>23</v>
      </c>
      <c r="Q13" s="113">
        <v>12</v>
      </c>
      <c r="R13" s="113">
        <v>7770</v>
      </c>
      <c r="S13" s="113">
        <v>365</v>
      </c>
      <c r="T13" s="113">
        <v>195</v>
      </c>
      <c r="U13" s="113">
        <v>60</v>
      </c>
      <c r="V13" s="113">
        <v>127</v>
      </c>
      <c r="W13" s="113">
        <v>26</v>
      </c>
      <c r="X13" s="113">
        <v>33</v>
      </c>
      <c r="Y13" s="113">
        <v>249</v>
      </c>
      <c r="Z13" s="113">
        <v>13253</v>
      </c>
      <c r="AA13" s="113">
        <v>82402</v>
      </c>
    </row>
    <row r="14" spans="1:27" ht="26.1" customHeight="1" x14ac:dyDescent="0.3">
      <c r="A14" s="129" t="s">
        <v>213</v>
      </c>
      <c r="B14" s="130">
        <v>459061</v>
      </c>
      <c r="C14" s="113">
        <v>3246</v>
      </c>
      <c r="D14" s="113">
        <v>3458</v>
      </c>
      <c r="E14" s="113">
        <v>3580</v>
      </c>
      <c r="F14" s="113">
        <v>176</v>
      </c>
      <c r="G14" s="113">
        <v>179</v>
      </c>
      <c r="H14" s="113">
        <v>625</v>
      </c>
      <c r="I14" s="113">
        <v>2389</v>
      </c>
      <c r="J14" s="113">
        <v>89</v>
      </c>
      <c r="K14" s="113">
        <v>85</v>
      </c>
      <c r="L14" s="113">
        <v>45</v>
      </c>
      <c r="M14" s="113">
        <v>14423</v>
      </c>
      <c r="N14" s="113">
        <v>27</v>
      </c>
      <c r="O14" s="113">
        <v>3</v>
      </c>
      <c r="P14" s="113">
        <v>3</v>
      </c>
      <c r="Q14" s="113">
        <v>4</v>
      </c>
      <c r="R14" s="113">
        <v>74126</v>
      </c>
      <c r="S14" s="113">
        <v>329</v>
      </c>
      <c r="T14" s="113">
        <v>823</v>
      </c>
      <c r="U14" s="113">
        <v>12</v>
      </c>
      <c r="V14" s="113">
        <v>398</v>
      </c>
      <c r="W14" s="113">
        <v>24</v>
      </c>
      <c r="X14" s="113">
        <v>12</v>
      </c>
      <c r="Y14" s="113">
        <v>115</v>
      </c>
      <c r="Z14" s="113">
        <v>767</v>
      </c>
      <c r="AA14" s="113">
        <v>2657</v>
      </c>
    </row>
    <row r="15" spans="1:27" ht="26.1" customHeight="1" x14ac:dyDescent="0.3">
      <c r="A15" s="129" t="s">
        <v>214</v>
      </c>
      <c r="B15" s="130">
        <v>2013305</v>
      </c>
      <c r="C15" s="113">
        <v>7228</v>
      </c>
      <c r="D15" s="113">
        <v>7280</v>
      </c>
      <c r="E15" s="113">
        <v>7200</v>
      </c>
      <c r="F15" s="113">
        <v>463</v>
      </c>
      <c r="G15" s="113">
        <v>79</v>
      </c>
      <c r="H15" s="113">
        <v>1085</v>
      </c>
      <c r="I15" s="113">
        <v>5550</v>
      </c>
      <c r="J15" s="113">
        <v>94</v>
      </c>
      <c r="K15" s="113">
        <v>133</v>
      </c>
      <c r="L15" s="113">
        <v>643</v>
      </c>
      <c r="M15" s="113">
        <v>29009</v>
      </c>
      <c r="N15" s="113">
        <v>17</v>
      </c>
      <c r="O15" s="113">
        <v>9</v>
      </c>
      <c r="P15" s="113">
        <v>9</v>
      </c>
      <c r="Q15" s="113">
        <v>5</v>
      </c>
      <c r="R15" s="113">
        <v>10713</v>
      </c>
      <c r="S15" s="113">
        <v>54</v>
      </c>
      <c r="T15" s="113">
        <v>169</v>
      </c>
      <c r="U15" s="113">
        <v>13</v>
      </c>
      <c r="V15" s="113">
        <v>2529</v>
      </c>
      <c r="W15" s="113">
        <v>28</v>
      </c>
      <c r="X15" s="113">
        <v>13</v>
      </c>
      <c r="Y15" s="113">
        <v>692</v>
      </c>
      <c r="Z15" s="113">
        <v>2514</v>
      </c>
      <c r="AA15" s="113">
        <v>16403</v>
      </c>
    </row>
    <row r="16" spans="1:27" ht="26.1" customHeight="1" x14ac:dyDescent="0.3">
      <c r="A16" s="129" t="s">
        <v>215</v>
      </c>
      <c r="B16" s="130">
        <v>517641</v>
      </c>
      <c r="C16" s="113">
        <v>2240</v>
      </c>
      <c r="D16" s="113">
        <v>2414</v>
      </c>
      <c r="E16" s="113">
        <v>1990</v>
      </c>
      <c r="F16" s="113">
        <v>167</v>
      </c>
      <c r="G16" s="113">
        <v>48</v>
      </c>
      <c r="H16" s="113">
        <v>733</v>
      </c>
      <c r="I16" s="113">
        <v>1379</v>
      </c>
      <c r="J16" s="113">
        <v>87</v>
      </c>
      <c r="K16" s="113">
        <v>107</v>
      </c>
      <c r="L16" s="113">
        <v>40</v>
      </c>
      <c r="M16" s="113">
        <v>9001</v>
      </c>
      <c r="N16" s="113">
        <v>82</v>
      </c>
      <c r="O16" s="113">
        <v>3</v>
      </c>
      <c r="P16" s="113">
        <v>1</v>
      </c>
      <c r="Q16" s="113">
        <v>4</v>
      </c>
      <c r="R16" s="113">
        <v>351</v>
      </c>
      <c r="S16" s="113">
        <v>8</v>
      </c>
      <c r="T16" s="113">
        <v>1032</v>
      </c>
      <c r="U16" s="113">
        <v>16</v>
      </c>
      <c r="V16" s="113">
        <v>163</v>
      </c>
      <c r="W16" s="113">
        <v>8</v>
      </c>
      <c r="X16" s="113">
        <v>7</v>
      </c>
      <c r="Y16" s="113">
        <v>4</v>
      </c>
      <c r="Z16" s="113">
        <v>820</v>
      </c>
      <c r="AA16" s="113">
        <v>4256</v>
      </c>
    </row>
    <row r="17" spans="1:27" ht="26.1" customHeight="1" x14ac:dyDescent="0.3">
      <c r="A17" s="129" t="s">
        <v>216</v>
      </c>
      <c r="B17" s="130">
        <v>562010</v>
      </c>
      <c r="C17" s="113">
        <v>3012</v>
      </c>
      <c r="D17" s="113">
        <v>3076</v>
      </c>
      <c r="E17" s="113">
        <v>2763</v>
      </c>
      <c r="F17" s="113">
        <v>156</v>
      </c>
      <c r="G17" s="113">
        <v>48</v>
      </c>
      <c r="H17" s="113">
        <v>369</v>
      </c>
      <c r="I17" s="113">
        <v>2426</v>
      </c>
      <c r="J17" s="113">
        <v>77</v>
      </c>
      <c r="K17" s="113">
        <v>105</v>
      </c>
      <c r="L17" s="113">
        <v>119</v>
      </c>
      <c r="M17" s="113">
        <v>9331</v>
      </c>
      <c r="N17" s="113">
        <v>357</v>
      </c>
      <c r="O17" s="113" t="s">
        <v>74</v>
      </c>
      <c r="P17" s="113" t="s">
        <v>74</v>
      </c>
      <c r="Q17" s="113">
        <v>3</v>
      </c>
      <c r="R17" s="113">
        <v>3969</v>
      </c>
      <c r="S17" s="113">
        <v>90</v>
      </c>
      <c r="T17" s="113">
        <v>1271</v>
      </c>
      <c r="U17" s="113">
        <v>26</v>
      </c>
      <c r="V17" s="113">
        <v>2248</v>
      </c>
      <c r="W17" s="113">
        <v>31</v>
      </c>
      <c r="X17" s="113">
        <v>1</v>
      </c>
      <c r="Y17" s="113">
        <v>15</v>
      </c>
      <c r="Z17" s="113">
        <v>898</v>
      </c>
      <c r="AA17" s="113">
        <v>5907</v>
      </c>
    </row>
    <row r="18" spans="1:27" ht="26.1" customHeight="1" x14ac:dyDescent="0.3">
      <c r="A18" s="129" t="s">
        <v>217</v>
      </c>
      <c r="B18" s="130">
        <v>1303039</v>
      </c>
      <c r="C18" s="113">
        <v>5628</v>
      </c>
      <c r="D18" s="113">
        <v>5900</v>
      </c>
      <c r="E18" s="113">
        <v>6213</v>
      </c>
      <c r="F18" s="113">
        <v>290</v>
      </c>
      <c r="G18" s="113">
        <v>77</v>
      </c>
      <c r="H18" s="113">
        <v>956</v>
      </c>
      <c r="I18" s="113">
        <v>4509</v>
      </c>
      <c r="J18" s="113">
        <v>66</v>
      </c>
      <c r="K18" s="113">
        <v>140</v>
      </c>
      <c r="L18" s="113">
        <v>183</v>
      </c>
      <c r="M18" s="113">
        <v>26950</v>
      </c>
      <c r="N18" s="113">
        <v>238</v>
      </c>
      <c r="O18" s="113">
        <v>7</v>
      </c>
      <c r="P18" s="113">
        <v>7</v>
      </c>
      <c r="Q18" s="113">
        <v>6</v>
      </c>
      <c r="R18" s="113">
        <v>11517</v>
      </c>
      <c r="S18" s="113">
        <v>213</v>
      </c>
      <c r="T18" s="113">
        <v>221</v>
      </c>
      <c r="U18" s="113">
        <v>176</v>
      </c>
      <c r="V18" s="113">
        <v>496</v>
      </c>
      <c r="W18" s="113">
        <v>27</v>
      </c>
      <c r="X18" s="113">
        <v>41</v>
      </c>
      <c r="Y18" s="113">
        <v>17</v>
      </c>
      <c r="Z18" s="113">
        <v>1500</v>
      </c>
      <c r="AA18" s="113">
        <v>8471</v>
      </c>
    </row>
    <row r="19" spans="1:27" ht="26.1" customHeight="1" x14ac:dyDescent="0.3">
      <c r="A19" s="129" t="s">
        <v>218</v>
      </c>
      <c r="B19" s="130">
        <v>522807</v>
      </c>
      <c r="C19" s="113">
        <v>3270</v>
      </c>
      <c r="D19" s="113">
        <v>3616</v>
      </c>
      <c r="E19" s="113">
        <v>3064</v>
      </c>
      <c r="F19" s="113">
        <v>223</v>
      </c>
      <c r="G19" s="113">
        <v>78</v>
      </c>
      <c r="H19" s="113">
        <v>730</v>
      </c>
      <c r="I19" s="113">
        <v>2567</v>
      </c>
      <c r="J19" s="113">
        <v>5</v>
      </c>
      <c r="K19" s="113">
        <v>107</v>
      </c>
      <c r="L19" s="113">
        <v>45</v>
      </c>
      <c r="M19" s="113">
        <v>14594</v>
      </c>
      <c r="N19" s="113">
        <v>111</v>
      </c>
      <c r="O19" s="113" t="s">
        <v>74</v>
      </c>
      <c r="P19" s="113" t="s">
        <v>74</v>
      </c>
      <c r="Q19" s="113">
        <v>3</v>
      </c>
      <c r="R19" s="113">
        <v>3107</v>
      </c>
      <c r="S19" s="113">
        <v>76</v>
      </c>
      <c r="T19" s="113">
        <v>246</v>
      </c>
      <c r="U19" s="113">
        <v>31</v>
      </c>
      <c r="V19" s="113">
        <v>164</v>
      </c>
      <c r="W19" s="113">
        <v>17</v>
      </c>
      <c r="X19" s="113">
        <v>35</v>
      </c>
      <c r="Y19" s="113">
        <v>49</v>
      </c>
      <c r="Z19" s="113">
        <v>599</v>
      </c>
      <c r="AA19" s="113">
        <v>2682</v>
      </c>
    </row>
    <row r="20" spans="1:27" ht="26.1" customHeight="1" x14ac:dyDescent="0.3">
      <c r="A20" s="129" t="s">
        <v>219</v>
      </c>
      <c r="B20" s="130">
        <v>713556</v>
      </c>
      <c r="C20" s="113">
        <v>4899</v>
      </c>
      <c r="D20" s="113">
        <v>5023</v>
      </c>
      <c r="E20" s="113">
        <v>4214</v>
      </c>
      <c r="F20" s="113">
        <v>277</v>
      </c>
      <c r="G20" s="113">
        <v>120</v>
      </c>
      <c r="H20" s="113">
        <v>1596</v>
      </c>
      <c r="I20" s="113">
        <v>2885</v>
      </c>
      <c r="J20" s="113">
        <v>145</v>
      </c>
      <c r="K20" s="113">
        <v>139</v>
      </c>
      <c r="L20" s="113">
        <v>30</v>
      </c>
      <c r="M20" s="113">
        <v>15318</v>
      </c>
      <c r="N20" s="113">
        <v>464</v>
      </c>
      <c r="O20" s="113">
        <v>6</v>
      </c>
      <c r="P20" s="113">
        <v>20</v>
      </c>
      <c r="Q20" s="113">
        <v>3</v>
      </c>
      <c r="R20" s="113">
        <v>35274</v>
      </c>
      <c r="S20" s="113">
        <v>431</v>
      </c>
      <c r="T20" s="113">
        <v>207</v>
      </c>
      <c r="U20" s="113">
        <v>138</v>
      </c>
      <c r="V20" s="113">
        <v>342</v>
      </c>
      <c r="W20" s="113">
        <v>35</v>
      </c>
      <c r="X20" s="113">
        <v>28</v>
      </c>
      <c r="Y20" s="113">
        <v>103</v>
      </c>
      <c r="Z20" s="113">
        <v>995</v>
      </c>
      <c r="AA20" s="113">
        <v>3250</v>
      </c>
    </row>
    <row r="21" spans="1:27" ht="26.1" customHeight="1" x14ac:dyDescent="0.3">
      <c r="A21" s="129" t="s">
        <v>220</v>
      </c>
      <c r="B21" s="130">
        <v>537942</v>
      </c>
      <c r="C21" s="113">
        <v>3694</v>
      </c>
      <c r="D21" s="113">
        <v>3817</v>
      </c>
      <c r="E21" s="113">
        <v>3241</v>
      </c>
      <c r="F21" s="113">
        <v>135</v>
      </c>
      <c r="G21" s="113">
        <v>103</v>
      </c>
      <c r="H21" s="113">
        <v>597</v>
      </c>
      <c r="I21" s="113">
        <v>2916</v>
      </c>
      <c r="J21" s="113">
        <v>66</v>
      </c>
      <c r="K21" s="113">
        <v>127</v>
      </c>
      <c r="L21" s="113">
        <v>213</v>
      </c>
      <c r="M21" s="113">
        <v>11038</v>
      </c>
      <c r="N21" s="113">
        <v>145</v>
      </c>
      <c r="O21" s="113">
        <v>10</v>
      </c>
      <c r="P21" s="113">
        <v>27</v>
      </c>
      <c r="Q21" s="113">
        <v>3</v>
      </c>
      <c r="R21" s="113">
        <v>831</v>
      </c>
      <c r="S21" s="113">
        <v>18</v>
      </c>
      <c r="T21" s="113">
        <v>101</v>
      </c>
      <c r="U21" s="113">
        <v>1</v>
      </c>
      <c r="V21" s="113">
        <v>135</v>
      </c>
      <c r="W21" s="113">
        <v>1</v>
      </c>
      <c r="X21" s="113">
        <v>8</v>
      </c>
      <c r="Y21" s="113">
        <v>192</v>
      </c>
      <c r="Z21" s="113">
        <v>422</v>
      </c>
      <c r="AA21" s="113">
        <v>1188</v>
      </c>
    </row>
    <row r="22" spans="1:27" ht="26.1" customHeight="1" x14ac:dyDescent="0.3">
      <c r="A22" s="129" t="s">
        <v>221</v>
      </c>
      <c r="B22" s="130">
        <v>864529</v>
      </c>
      <c r="C22" s="113">
        <v>5350</v>
      </c>
      <c r="D22" s="113">
        <v>5380</v>
      </c>
      <c r="E22" s="113">
        <v>5125</v>
      </c>
      <c r="F22" s="113">
        <v>259</v>
      </c>
      <c r="G22" s="113">
        <v>31</v>
      </c>
      <c r="H22" s="113">
        <v>514</v>
      </c>
      <c r="I22" s="113">
        <v>4318</v>
      </c>
      <c r="J22" s="113">
        <v>249</v>
      </c>
      <c r="K22" s="113">
        <v>191</v>
      </c>
      <c r="L22" s="113">
        <v>253</v>
      </c>
      <c r="M22" s="113">
        <v>18603</v>
      </c>
      <c r="N22" s="113">
        <v>780</v>
      </c>
      <c r="O22" s="113">
        <v>1</v>
      </c>
      <c r="P22" s="113">
        <v>17</v>
      </c>
      <c r="Q22" s="113">
        <v>5</v>
      </c>
      <c r="R22" s="113">
        <v>25570</v>
      </c>
      <c r="S22" s="113">
        <v>411</v>
      </c>
      <c r="T22" s="113">
        <v>1899</v>
      </c>
      <c r="U22" s="113">
        <v>35</v>
      </c>
      <c r="V22" s="113">
        <v>416</v>
      </c>
      <c r="W22" s="113">
        <v>6</v>
      </c>
      <c r="X22" s="113">
        <v>8</v>
      </c>
      <c r="Y22" s="113">
        <v>42</v>
      </c>
      <c r="Z22" s="113">
        <v>844</v>
      </c>
      <c r="AA22" s="113">
        <v>869</v>
      </c>
    </row>
    <row r="23" spans="1:27" ht="26.1" customHeight="1" x14ac:dyDescent="0.3">
      <c r="A23" s="129" t="s">
        <v>222</v>
      </c>
      <c r="B23" s="130">
        <v>228290</v>
      </c>
      <c r="C23" s="113">
        <v>1624</v>
      </c>
      <c r="D23" s="113">
        <v>1633</v>
      </c>
      <c r="E23" s="113">
        <v>1378</v>
      </c>
      <c r="F23" s="113">
        <v>40</v>
      </c>
      <c r="G23" s="113">
        <v>13</v>
      </c>
      <c r="H23" s="113">
        <v>150</v>
      </c>
      <c r="I23" s="113">
        <v>1424</v>
      </c>
      <c r="J23" s="113">
        <v>6</v>
      </c>
      <c r="K23" s="113">
        <v>100</v>
      </c>
      <c r="L23" s="113">
        <v>62</v>
      </c>
      <c r="M23" s="113">
        <v>8697</v>
      </c>
      <c r="N23" s="113">
        <v>121</v>
      </c>
      <c r="O23" s="113" t="s">
        <v>74</v>
      </c>
      <c r="P23" s="113">
        <v>6</v>
      </c>
      <c r="Q23" s="113">
        <v>2</v>
      </c>
      <c r="R23" s="113">
        <v>1480</v>
      </c>
      <c r="S23" s="113">
        <v>36</v>
      </c>
      <c r="T23" s="113">
        <v>74</v>
      </c>
      <c r="U23" s="113">
        <v>30</v>
      </c>
      <c r="V23" s="113">
        <v>198</v>
      </c>
      <c r="W23" s="113">
        <v>12</v>
      </c>
      <c r="X23" s="113">
        <v>11</v>
      </c>
      <c r="Y23" s="113">
        <v>1</v>
      </c>
      <c r="Z23" s="113">
        <v>460</v>
      </c>
      <c r="AA23" s="113">
        <v>2634</v>
      </c>
    </row>
    <row r="24" spans="1:27" ht="26.1" customHeight="1" x14ac:dyDescent="0.3">
      <c r="A24" s="129" t="s">
        <v>223</v>
      </c>
      <c r="B24" s="130">
        <v>336838</v>
      </c>
      <c r="C24" s="113">
        <v>1687</v>
      </c>
      <c r="D24" s="113">
        <v>2030</v>
      </c>
      <c r="E24" s="113">
        <v>3795</v>
      </c>
      <c r="F24" s="113">
        <v>236</v>
      </c>
      <c r="G24" s="113">
        <v>102</v>
      </c>
      <c r="H24" s="113">
        <v>290</v>
      </c>
      <c r="I24" s="113">
        <v>1349</v>
      </c>
      <c r="J24" s="113">
        <v>49</v>
      </c>
      <c r="K24" s="113">
        <v>90</v>
      </c>
      <c r="L24" s="113">
        <v>54</v>
      </c>
      <c r="M24" s="113">
        <v>7776</v>
      </c>
      <c r="N24" s="113">
        <v>160</v>
      </c>
      <c r="O24" s="113" t="s">
        <v>74</v>
      </c>
      <c r="P24" s="113">
        <v>13</v>
      </c>
      <c r="Q24" s="113">
        <v>7</v>
      </c>
      <c r="R24" s="113">
        <v>4016</v>
      </c>
      <c r="S24" s="113">
        <v>65</v>
      </c>
      <c r="T24" s="113">
        <v>119</v>
      </c>
      <c r="U24" s="113">
        <v>100</v>
      </c>
      <c r="V24" s="113">
        <v>53</v>
      </c>
      <c r="W24" s="113">
        <v>17</v>
      </c>
      <c r="X24" s="113">
        <v>118</v>
      </c>
      <c r="Y24" s="113">
        <v>73</v>
      </c>
      <c r="Z24" s="113">
        <v>479</v>
      </c>
      <c r="AA24" s="113">
        <v>3285</v>
      </c>
    </row>
    <row r="25" spans="1:27" ht="26.1" customHeight="1" x14ac:dyDescent="0.3">
      <c r="A25" s="129" t="s">
        <v>224</v>
      </c>
      <c r="B25" s="130">
        <v>97157</v>
      </c>
      <c r="C25" s="113">
        <v>616</v>
      </c>
      <c r="D25" s="113">
        <v>638</v>
      </c>
      <c r="E25" s="113">
        <v>632</v>
      </c>
      <c r="F25" s="113">
        <v>49</v>
      </c>
      <c r="G25" s="113">
        <v>30</v>
      </c>
      <c r="H25" s="113">
        <v>338</v>
      </c>
      <c r="I25" s="113">
        <v>211</v>
      </c>
      <c r="J25" s="113">
        <v>10</v>
      </c>
      <c r="K25" s="113">
        <v>34</v>
      </c>
      <c r="L25" s="113">
        <v>7</v>
      </c>
      <c r="M25" s="113">
        <v>3046</v>
      </c>
      <c r="N25" s="113">
        <v>12</v>
      </c>
      <c r="O25" s="113">
        <v>1</v>
      </c>
      <c r="P25" s="113" t="s">
        <v>74</v>
      </c>
      <c r="Q25" s="113">
        <v>1</v>
      </c>
      <c r="R25" s="113">
        <v>4964</v>
      </c>
      <c r="S25" s="113">
        <v>106</v>
      </c>
      <c r="T25" s="113">
        <v>73</v>
      </c>
      <c r="U25" s="113">
        <v>7</v>
      </c>
      <c r="V25" s="113">
        <v>248</v>
      </c>
      <c r="W25" s="113">
        <v>4</v>
      </c>
      <c r="X25" s="113">
        <v>7</v>
      </c>
      <c r="Y25" s="113">
        <v>1</v>
      </c>
      <c r="Z25" s="113">
        <v>100</v>
      </c>
      <c r="AA25" s="113">
        <v>385</v>
      </c>
    </row>
    <row r="26" spans="1:27" ht="26.1" customHeight="1" x14ac:dyDescent="0.3">
      <c r="A26" s="129" t="s">
        <v>225</v>
      </c>
      <c r="B26" s="130">
        <v>379927</v>
      </c>
      <c r="C26" s="113">
        <v>3028</v>
      </c>
      <c r="D26" s="113">
        <v>3116</v>
      </c>
      <c r="E26" s="113">
        <v>2747</v>
      </c>
      <c r="F26" s="113">
        <v>325</v>
      </c>
      <c r="G26" s="113">
        <v>706</v>
      </c>
      <c r="H26" s="113">
        <v>847</v>
      </c>
      <c r="I26" s="113">
        <v>1215</v>
      </c>
      <c r="J26" s="113">
        <v>23</v>
      </c>
      <c r="K26" s="113">
        <v>36</v>
      </c>
      <c r="L26" s="113">
        <v>24</v>
      </c>
      <c r="M26" s="113">
        <v>14367</v>
      </c>
      <c r="N26" s="113">
        <v>74</v>
      </c>
      <c r="O26" s="113">
        <v>6</v>
      </c>
      <c r="P26" s="113">
        <v>6</v>
      </c>
      <c r="Q26" s="113">
        <v>2</v>
      </c>
      <c r="R26" s="113">
        <v>16859</v>
      </c>
      <c r="S26" s="113">
        <v>81</v>
      </c>
      <c r="T26" s="113">
        <v>195</v>
      </c>
      <c r="U26" s="113">
        <v>9</v>
      </c>
      <c r="V26" s="113">
        <v>1066</v>
      </c>
      <c r="W26" s="113">
        <v>5</v>
      </c>
      <c r="X26" s="113">
        <v>6</v>
      </c>
      <c r="Y26" s="113">
        <v>52</v>
      </c>
      <c r="Z26" s="113">
        <v>646</v>
      </c>
      <c r="AA26" s="113">
        <v>4171</v>
      </c>
    </row>
    <row r="27" spans="1:27" ht="26.1" customHeight="1" x14ac:dyDescent="0.3">
      <c r="A27" s="129" t="s">
        <v>226</v>
      </c>
      <c r="B27" s="130">
        <v>420052</v>
      </c>
      <c r="C27" s="113">
        <v>1098</v>
      </c>
      <c r="D27" s="113">
        <v>1088</v>
      </c>
      <c r="E27" s="113">
        <v>1490</v>
      </c>
      <c r="F27" s="113">
        <v>32</v>
      </c>
      <c r="G27" s="113">
        <v>15</v>
      </c>
      <c r="H27" s="113">
        <v>191</v>
      </c>
      <c r="I27" s="113">
        <v>721</v>
      </c>
      <c r="J27" s="113">
        <v>128</v>
      </c>
      <c r="K27" s="113">
        <v>22</v>
      </c>
      <c r="L27" s="113">
        <v>42</v>
      </c>
      <c r="M27" s="113">
        <v>3707</v>
      </c>
      <c r="N27" s="113">
        <v>381</v>
      </c>
      <c r="O27" s="113">
        <v>1</v>
      </c>
      <c r="P27" s="113">
        <v>3</v>
      </c>
      <c r="Q27" s="113">
        <v>2</v>
      </c>
      <c r="R27" s="113">
        <v>5350</v>
      </c>
      <c r="S27" s="113">
        <v>15</v>
      </c>
      <c r="T27" s="113">
        <v>195</v>
      </c>
      <c r="U27" s="113">
        <v>1</v>
      </c>
      <c r="V27" s="113">
        <v>608</v>
      </c>
      <c r="W27" s="113">
        <v>6</v>
      </c>
      <c r="X27" s="113">
        <v>12</v>
      </c>
      <c r="Y27" s="113">
        <v>20</v>
      </c>
      <c r="Z27" s="113">
        <v>481</v>
      </c>
      <c r="AA27" s="113">
        <v>6143</v>
      </c>
    </row>
    <row r="28" spans="1:27" ht="26.1" customHeight="1" x14ac:dyDescent="0.3">
      <c r="A28" s="129" t="s">
        <v>227</v>
      </c>
      <c r="B28" s="130">
        <v>271526</v>
      </c>
      <c r="C28" s="113">
        <v>1605</v>
      </c>
      <c r="D28" s="113">
        <v>1622</v>
      </c>
      <c r="E28" s="113">
        <v>1406</v>
      </c>
      <c r="F28" s="113">
        <v>55</v>
      </c>
      <c r="G28" s="113">
        <v>26</v>
      </c>
      <c r="H28" s="113">
        <v>253</v>
      </c>
      <c r="I28" s="113">
        <v>1262</v>
      </c>
      <c r="J28" s="113">
        <v>26</v>
      </c>
      <c r="K28" s="113">
        <v>17</v>
      </c>
      <c r="L28" s="113">
        <v>33</v>
      </c>
      <c r="M28" s="113">
        <v>5256</v>
      </c>
      <c r="N28" s="113">
        <v>50</v>
      </c>
      <c r="O28" s="113">
        <v>5</v>
      </c>
      <c r="P28" s="113">
        <v>5</v>
      </c>
      <c r="Q28" s="113">
        <v>3</v>
      </c>
      <c r="R28" s="113">
        <v>14086</v>
      </c>
      <c r="S28" s="113">
        <v>43</v>
      </c>
      <c r="T28" s="113">
        <v>520</v>
      </c>
      <c r="U28" s="113">
        <v>14</v>
      </c>
      <c r="V28" s="113">
        <v>1298</v>
      </c>
      <c r="W28" s="113">
        <v>13</v>
      </c>
      <c r="X28" s="113">
        <v>16</v>
      </c>
      <c r="Y28" s="113">
        <v>72</v>
      </c>
      <c r="Z28" s="113">
        <v>314</v>
      </c>
      <c r="AA28" s="113">
        <v>1410</v>
      </c>
    </row>
    <row r="29" spans="1:27" ht="26.1" customHeight="1" x14ac:dyDescent="0.3">
      <c r="A29" s="129" t="s">
        <v>228</v>
      </c>
      <c r="B29" s="130">
        <v>103883</v>
      </c>
      <c r="C29" s="113">
        <v>452</v>
      </c>
      <c r="D29" s="113">
        <v>474</v>
      </c>
      <c r="E29" s="113">
        <v>434</v>
      </c>
      <c r="F29" s="113">
        <v>42</v>
      </c>
      <c r="G29" s="113">
        <v>37</v>
      </c>
      <c r="H29" s="113">
        <v>199</v>
      </c>
      <c r="I29" s="113">
        <v>169</v>
      </c>
      <c r="J29" s="113">
        <v>27</v>
      </c>
      <c r="K29" s="113">
        <v>5</v>
      </c>
      <c r="L29" s="113">
        <v>1</v>
      </c>
      <c r="M29" s="113">
        <v>427</v>
      </c>
      <c r="N29" s="113">
        <v>6</v>
      </c>
      <c r="O29" s="113" t="s">
        <v>74</v>
      </c>
      <c r="P29" s="113">
        <v>1</v>
      </c>
      <c r="Q29" s="113">
        <v>1</v>
      </c>
      <c r="R29" s="113">
        <v>1207</v>
      </c>
      <c r="S29" s="113">
        <v>8</v>
      </c>
      <c r="T29" s="113">
        <v>178</v>
      </c>
      <c r="U29" s="113">
        <v>3</v>
      </c>
      <c r="V29" s="113">
        <v>51</v>
      </c>
      <c r="W29" s="113">
        <v>1</v>
      </c>
      <c r="X29" s="113">
        <v>2</v>
      </c>
      <c r="Y29" s="113" t="s">
        <v>74</v>
      </c>
      <c r="Z29" s="113">
        <v>5</v>
      </c>
      <c r="AA29" s="113">
        <v>71</v>
      </c>
    </row>
    <row r="30" spans="1:27" ht="26.1" customHeight="1" x14ac:dyDescent="0.3">
      <c r="A30" s="131" t="s">
        <v>229</v>
      </c>
      <c r="B30" s="132">
        <v>10106</v>
      </c>
      <c r="C30" s="116">
        <v>55</v>
      </c>
      <c r="D30" s="116">
        <v>6</v>
      </c>
      <c r="E30" s="116">
        <v>5</v>
      </c>
      <c r="F30" s="116">
        <v>1</v>
      </c>
      <c r="G30" s="116">
        <v>1</v>
      </c>
      <c r="H30" s="116">
        <v>2</v>
      </c>
      <c r="I30" s="116">
        <v>2</v>
      </c>
      <c r="J30" s="116" t="s">
        <v>74</v>
      </c>
      <c r="K30" s="116" t="s">
        <v>74</v>
      </c>
      <c r="L30" s="116" t="s">
        <v>74</v>
      </c>
      <c r="M30" s="116">
        <v>1</v>
      </c>
      <c r="N30" s="116" t="s">
        <v>74</v>
      </c>
      <c r="O30" s="116" t="s">
        <v>74</v>
      </c>
      <c r="P30" s="116" t="s">
        <v>74</v>
      </c>
      <c r="Q30" s="116" t="s">
        <v>74</v>
      </c>
      <c r="R30" s="116">
        <v>230</v>
      </c>
      <c r="S30" s="116">
        <v>2</v>
      </c>
      <c r="T30" s="116" t="s">
        <v>74</v>
      </c>
      <c r="U30" s="116" t="s">
        <v>74</v>
      </c>
      <c r="V30" s="116" t="s">
        <v>74</v>
      </c>
      <c r="W30" s="116" t="s">
        <v>74</v>
      </c>
      <c r="X30" s="116" t="s">
        <v>74</v>
      </c>
      <c r="Y30" s="116" t="s">
        <v>74</v>
      </c>
      <c r="Z30" s="116" t="s">
        <v>74</v>
      </c>
      <c r="AA30" s="116" t="s">
        <v>74</v>
      </c>
    </row>
    <row r="31" spans="1:27" ht="26.1" customHeight="1" x14ac:dyDescent="0.3">
      <c r="A31" s="117" t="s">
        <v>405</v>
      </c>
      <c r="B31" s="118"/>
      <c r="C31" s="118"/>
      <c r="D31" s="118"/>
      <c r="E31" s="119"/>
      <c r="F31" s="119"/>
      <c r="G31" s="118" t="s">
        <v>65</v>
      </c>
      <c r="H31" s="119"/>
      <c r="I31" s="119"/>
      <c r="J31" s="119"/>
      <c r="K31" s="118"/>
      <c r="L31" s="118"/>
      <c r="M31" s="119"/>
      <c r="N31" s="119"/>
      <c r="O31" s="120" t="s">
        <v>66</v>
      </c>
      <c r="P31" s="120"/>
      <c r="Q31" s="119"/>
      <c r="R31" s="119"/>
      <c r="S31" s="119"/>
      <c r="T31" s="120"/>
      <c r="U31" s="120" t="s">
        <v>67</v>
      </c>
      <c r="V31" s="119"/>
      <c r="W31" s="120"/>
      <c r="X31" s="118"/>
      <c r="Y31" s="119"/>
      <c r="Z31" s="119"/>
      <c r="AA31" s="101"/>
    </row>
    <row r="32" spans="1:27" ht="26.1" customHeight="1" x14ac:dyDescent="0.3">
      <c r="A32" s="118"/>
      <c r="B32" s="118"/>
      <c r="C32" s="118"/>
      <c r="D32" s="121"/>
      <c r="E32" s="120"/>
      <c r="F32" s="120"/>
      <c r="G32" s="120"/>
      <c r="H32" s="120"/>
      <c r="I32" s="120"/>
      <c r="J32" s="120"/>
      <c r="K32" s="118"/>
      <c r="L32" s="118"/>
      <c r="M32" s="118"/>
      <c r="N32" s="119"/>
      <c r="O32" s="120" t="s">
        <v>68</v>
      </c>
      <c r="P32" s="120"/>
      <c r="Q32" s="119"/>
      <c r="R32" s="119"/>
      <c r="S32" s="119"/>
      <c r="T32" s="120"/>
      <c r="U32" s="118"/>
      <c r="V32" s="118"/>
      <c r="W32" s="118"/>
      <c r="X32" s="118"/>
      <c r="Y32" s="118"/>
      <c r="Z32" s="119"/>
      <c r="AA32" s="101"/>
    </row>
    <row r="33" spans="1:27" ht="26.1" customHeight="1" x14ac:dyDescent="0.3">
      <c r="A33" s="122" t="s">
        <v>406</v>
      </c>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01"/>
    </row>
    <row r="34" spans="1:27" ht="26.1" customHeight="1" x14ac:dyDescent="0.3">
      <c r="A34" s="245" t="s">
        <v>423</v>
      </c>
      <c r="B34" s="246"/>
      <c r="C34" s="246"/>
      <c r="D34" s="246"/>
      <c r="E34" s="246"/>
      <c r="F34" s="246"/>
      <c r="G34" s="246"/>
      <c r="H34" s="246"/>
      <c r="I34" s="246"/>
      <c r="J34" s="246"/>
      <c r="K34" s="246"/>
      <c r="L34" s="101"/>
      <c r="M34" s="123"/>
      <c r="N34" s="123"/>
      <c r="O34" s="123"/>
      <c r="P34" s="123"/>
      <c r="Q34" s="123"/>
      <c r="R34" s="123"/>
      <c r="S34" s="123"/>
      <c r="T34" s="123"/>
      <c r="U34" s="123"/>
      <c r="V34" s="123"/>
      <c r="W34" s="123"/>
      <c r="X34" s="123"/>
      <c r="Y34" s="123"/>
      <c r="Z34" s="123"/>
      <c r="AA34" s="101"/>
    </row>
    <row r="35" spans="1:27" x14ac:dyDescent="0.3">
      <c r="A35" s="123"/>
      <c r="B35" s="123"/>
      <c r="C35" s="123"/>
      <c r="D35" s="123"/>
      <c r="E35" s="123"/>
      <c r="F35" s="123"/>
      <c r="G35" s="123"/>
      <c r="H35" s="123"/>
      <c r="I35" s="123"/>
      <c r="J35" s="123"/>
      <c r="K35" s="123"/>
      <c r="L35" s="123"/>
      <c r="M35" s="123"/>
      <c r="N35" s="123"/>
      <c r="O35" s="123"/>
      <c r="P35" s="123"/>
      <c r="Q35" s="123"/>
      <c r="R35" s="123"/>
      <c r="S35" s="123"/>
      <c r="T35" s="123"/>
      <c r="U35" s="123"/>
      <c r="V35" s="123"/>
      <c r="W35" s="123"/>
      <c r="X35" s="123"/>
      <c r="Y35" s="123"/>
      <c r="Z35" s="123"/>
      <c r="AA35" s="101"/>
    </row>
    <row r="36" spans="1:27" x14ac:dyDescent="0.3">
      <c r="A36" s="123"/>
      <c r="B36" s="123"/>
      <c r="C36" s="123"/>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01"/>
    </row>
    <row r="37" spans="1:27" x14ac:dyDescent="0.3">
      <c r="A37" s="123"/>
      <c r="B37" s="123"/>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01"/>
    </row>
    <row r="38" spans="1:27" x14ac:dyDescent="0.3">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01"/>
    </row>
    <row r="39" spans="1:27" x14ac:dyDescent="0.3">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01"/>
    </row>
    <row r="40" spans="1:27" x14ac:dyDescent="0.3">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101"/>
    </row>
    <row r="41" spans="1:27" x14ac:dyDescent="0.3">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01"/>
    </row>
    <row r="42" spans="1:27" x14ac:dyDescent="0.3">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101"/>
    </row>
    <row r="43" spans="1:27" x14ac:dyDescent="0.3">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01"/>
    </row>
    <row r="44" spans="1:27" x14ac:dyDescent="0.3">
      <c r="A44" s="101"/>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1"/>
      <c r="Z44" s="101"/>
      <c r="AA44" s="101"/>
    </row>
    <row r="45" spans="1:27" x14ac:dyDescent="0.3">
      <c r="A45" s="101"/>
      <c r="B45" s="101"/>
      <c r="C45" s="101"/>
      <c r="D45" s="101"/>
      <c r="E45" s="101"/>
      <c r="F45" s="101"/>
      <c r="G45" s="101"/>
      <c r="H45" s="101"/>
      <c r="I45" s="101"/>
      <c r="J45" s="101"/>
      <c r="K45" s="101"/>
      <c r="L45" s="101"/>
      <c r="M45" s="101"/>
      <c r="N45" s="101"/>
      <c r="O45" s="101"/>
      <c r="P45" s="101"/>
      <c r="Q45" s="101"/>
      <c r="R45" s="101"/>
      <c r="S45" s="101"/>
      <c r="T45" s="101"/>
      <c r="U45" s="101"/>
      <c r="V45" s="101"/>
      <c r="W45" s="101"/>
      <c r="X45" s="101"/>
      <c r="Y45" s="101"/>
      <c r="Z45" s="101"/>
      <c r="AA45" s="101"/>
    </row>
    <row r="46" spans="1:27" x14ac:dyDescent="0.3">
      <c r="A46" s="101"/>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row>
    <row r="47" spans="1:27" x14ac:dyDescent="0.3">
      <c r="A47" s="101"/>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row>
    <row r="48" spans="1:27" x14ac:dyDescent="0.3">
      <c r="A48" s="101"/>
      <c r="B48" s="101"/>
      <c r="C48" s="101"/>
      <c r="D48" s="101"/>
      <c r="E48" s="101"/>
      <c r="F48" s="101"/>
      <c r="G48" s="101"/>
      <c r="H48" s="101"/>
      <c r="I48" s="101"/>
      <c r="J48" s="101"/>
      <c r="K48" s="101"/>
      <c r="L48" s="101"/>
      <c r="M48" s="101"/>
      <c r="N48" s="101"/>
      <c r="O48" s="101"/>
      <c r="P48" s="101"/>
      <c r="Q48" s="101"/>
      <c r="R48" s="101"/>
      <c r="S48" s="101"/>
      <c r="T48" s="101"/>
      <c r="U48" s="101"/>
      <c r="V48" s="101"/>
      <c r="W48" s="101"/>
      <c r="X48" s="101"/>
      <c r="Y48" s="101"/>
      <c r="Z48" s="101"/>
      <c r="AA48" s="101"/>
    </row>
    <row r="49" spans="1:27" x14ac:dyDescent="0.3">
      <c r="A49" s="101"/>
      <c r="B49" s="101"/>
      <c r="C49" s="101"/>
      <c r="D49" s="101"/>
      <c r="E49" s="101"/>
      <c r="F49" s="101"/>
      <c r="G49" s="101"/>
      <c r="H49" s="101"/>
      <c r="I49" s="101"/>
      <c r="J49" s="101"/>
      <c r="K49" s="101"/>
      <c r="L49" s="101"/>
      <c r="M49" s="101"/>
      <c r="N49" s="101"/>
      <c r="O49" s="101"/>
      <c r="P49" s="101"/>
      <c r="Q49" s="101"/>
      <c r="R49" s="101"/>
      <c r="S49" s="101"/>
      <c r="T49" s="101"/>
      <c r="U49" s="101"/>
      <c r="V49" s="101"/>
      <c r="W49" s="101"/>
      <c r="X49" s="101"/>
      <c r="Y49" s="101"/>
      <c r="Z49" s="101"/>
      <c r="AA49" s="101"/>
    </row>
    <row r="50" spans="1:27" x14ac:dyDescent="0.3">
      <c r="A50" s="101"/>
      <c r="B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row>
    <row r="51" spans="1:27" x14ac:dyDescent="0.3">
      <c r="A51" s="101"/>
      <c r="B51" s="10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row>
    <row r="52" spans="1:27" x14ac:dyDescent="0.3">
      <c r="A52" s="101"/>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row>
    <row r="53" spans="1:27" x14ac:dyDescent="0.3">
      <c r="A53" s="101"/>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row>
    <row r="54" spans="1:27" x14ac:dyDescent="0.3">
      <c r="A54" s="101"/>
      <c r="B54" s="101"/>
      <c r="C54" s="10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row>
    <row r="55" spans="1:27" x14ac:dyDescent="0.3">
      <c r="A55" s="101"/>
      <c r="B55" s="101"/>
      <c r="C55" s="10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row>
    <row r="56" spans="1:27" x14ac:dyDescent="0.3">
      <c r="A56" s="101"/>
      <c r="B56" s="101"/>
      <c r="C56" s="10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row>
    <row r="57" spans="1:27" x14ac:dyDescent="0.3">
      <c r="A57" s="101"/>
      <c r="B57" s="10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row>
    <row r="58" spans="1:27" x14ac:dyDescent="0.3">
      <c r="A58" s="101"/>
      <c r="B58" s="10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row>
    <row r="59" spans="1:27" x14ac:dyDescent="0.3">
      <c r="A59" s="101"/>
      <c r="B59" s="10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row>
    <row r="60" spans="1:27" x14ac:dyDescent="0.3">
      <c r="A60" s="101"/>
      <c r="B60" s="10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row>
    <row r="61" spans="1:27" x14ac:dyDescent="0.3">
      <c r="A61" s="101"/>
      <c r="B61" s="10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row>
    <row r="62" spans="1:27" x14ac:dyDescent="0.3">
      <c r="A62" s="101"/>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row>
    <row r="63" spans="1:27" x14ac:dyDescent="0.3">
      <c r="A63" s="101"/>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row>
    <row r="64" spans="1:27" x14ac:dyDescent="0.3">
      <c r="A64" s="101"/>
      <c r="B64" s="101"/>
      <c r="C64" s="101"/>
      <c r="D64" s="101"/>
      <c r="E64" s="101"/>
      <c r="F64" s="101"/>
      <c r="G64" s="101"/>
      <c r="H64" s="101"/>
      <c r="I64" s="101"/>
      <c r="J64" s="101"/>
      <c r="K64" s="101"/>
      <c r="L64" s="101"/>
      <c r="M64" s="101"/>
      <c r="N64" s="101"/>
      <c r="O64" s="101"/>
      <c r="P64" s="101"/>
      <c r="Q64" s="101"/>
      <c r="R64" s="101"/>
      <c r="S64" s="101"/>
      <c r="T64" s="101"/>
      <c r="U64" s="101"/>
      <c r="V64" s="101"/>
      <c r="W64" s="101"/>
      <c r="X64" s="101"/>
      <c r="Y64" s="101"/>
      <c r="Z64" s="101"/>
      <c r="AA64" s="101"/>
    </row>
    <row r="65" spans="1:27" x14ac:dyDescent="0.3">
      <c r="A65" s="101"/>
      <c r="B65" s="101"/>
      <c r="C65" s="101"/>
      <c r="D65" s="101"/>
      <c r="E65" s="101"/>
      <c r="F65" s="101"/>
      <c r="G65" s="101"/>
      <c r="H65" s="101"/>
      <c r="I65" s="101"/>
      <c r="J65" s="101"/>
      <c r="K65" s="101"/>
      <c r="L65" s="101"/>
      <c r="M65" s="101"/>
      <c r="N65" s="101"/>
      <c r="O65" s="101"/>
      <c r="P65" s="101"/>
      <c r="Q65" s="101"/>
      <c r="R65" s="101"/>
      <c r="S65" s="101"/>
      <c r="T65" s="101"/>
      <c r="U65" s="101"/>
      <c r="V65" s="101"/>
      <c r="W65" s="101"/>
      <c r="X65" s="101"/>
      <c r="Y65" s="101"/>
      <c r="Z65" s="101"/>
      <c r="AA65" s="101"/>
    </row>
    <row r="66" spans="1:27" x14ac:dyDescent="0.3">
      <c r="A66" s="101"/>
      <c r="B66" s="101"/>
      <c r="C66" s="101"/>
      <c r="D66" s="101"/>
      <c r="E66" s="101"/>
      <c r="F66" s="101"/>
      <c r="G66" s="101"/>
      <c r="H66" s="101"/>
      <c r="I66" s="101"/>
      <c r="J66" s="101"/>
      <c r="K66" s="101"/>
      <c r="L66" s="101"/>
      <c r="M66" s="101"/>
      <c r="N66" s="101"/>
      <c r="O66" s="101"/>
      <c r="P66" s="101"/>
      <c r="Q66" s="101"/>
      <c r="R66" s="101"/>
      <c r="S66" s="101"/>
      <c r="T66" s="101"/>
      <c r="U66" s="101"/>
      <c r="V66" s="101"/>
      <c r="W66" s="101"/>
      <c r="X66" s="101"/>
      <c r="Y66" s="101"/>
      <c r="Z66" s="101"/>
      <c r="AA66" s="101"/>
    </row>
    <row r="67" spans="1:27" x14ac:dyDescent="0.3">
      <c r="A67" s="101"/>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c r="AA67" s="101"/>
    </row>
    <row r="68" spans="1:27" x14ac:dyDescent="0.3">
      <c r="A68" s="101"/>
      <c r="B68" s="101"/>
      <c r="C68" s="101"/>
      <c r="D68" s="101"/>
      <c r="E68" s="101"/>
      <c r="F68" s="101"/>
      <c r="G68" s="101"/>
      <c r="H68" s="101"/>
      <c r="I68" s="101"/>
      <c r="J68" s="101"/>
      <c r="K68" s="101"/>
      <c r="L68" s="101"/>
      <c r="M68" s="101"/>
      <c r="N68" s="101"/>
      <c r="O68" s="101"/>
      <c r="P68" s="101"/>
      <c r="Q68" s="101"/>
      <c r="R68" s="101"/>
      <c r="S68" s="101"/>
      <c r="T68" s="101"/>
      <c r="U68" s="101"/>
      <c r="V68" s="101"/>
      <c r="W68" s="101"/>
      <c r="X68" s="101"/>
      <c r="Y68" s="101"/>
      <c r="Z68" s="101"/>
      <c r="AA68" s="101"/>
    </row>
    <row r="69" spans="1:27" x14ac:dyDescent="0.3">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c r="AA69" s="101"/>
    </row>
    <row r="70" spans="1:27" x14ac:dyDescent="0.3">
      <c r="A70" s="101"/>
      <c r="B70" s="101"/>
      <c r="C70" s="101"/>
      <c r="D70" s="101"/>
      <c r="E70" s="101"/>
      <c r="F70" s="101"/>
      <c r="G70" s="101"/>
      <c r="H70" s="101"/>
      <c r="I70" s="101"/>
      <c r="J70" s="101"/>
      <c r="K70" s="101"/>
      <c r="L70" s="101"/>
      <c r="M70" s="101"/>
      <c r="N70" s="101"/>
      <c r="O70" s="101"/>
      <c r="P70" s="101"/>
      <c r="Q70" s="101"/>
      <c r="R70" s="101"/>
      <c r="S70" s="101"/>
      <c r="T70" s="101"/>
      <c r="U70" s="101"/>
      <c r="V70" s="101"/>
      <c r="W70" s="101"/>
      <c r="X70" s="101"/>
      <c r="Y70" s="101"/>
      <c r="Z70" s="101"/>
      <c r="AA70" s="101"/>
    </row>
    <row r="71" spans="1:27" x14ac:dyDescent="0.3">
      <c r="A71" s="101"/>
      <c r="B71" s="101"/>
      <c r="C71" s="101"/>
      <c r="D71" s="101"/>
      <c r="E71" s="101"/>
      <c r="F71" s="101"/>
      <c r="G71" s="101"/>
      <c r="H71" s="101"/>
      <c r="I71" s="101"/>
      <c r="J71" s="101"/>
      <c r="K71" s="101"/>
      <c r="L71" s="101"/>
      <c r="M71" s="101"/>
      <c r="N71" s="101"/>
      <c r="O71" s="101"/>
      <c r="P71" s="101"/>
      <c r="Q71" s="101"/>
      <c r="R71" s="101"/>
      <c r="S71" s="101"/>
      <c r="T71" s="101"/>
      <c r="U71" s="101"/>
      <c r="V71" s="101"/>
      <c r="W71" s="101"/>
      <c r="X71" s="101"/>
      <c r="Y71" s="101"/>
      <c r="Z71" s="101"/>
      <c r="AA71" s="101"/>
    </row>
    <row r="72" spans="1:27" x14ac:dyDescent="0.3">
      <c r="A72" s="101"/>
      <c r="B72" s="101"/>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c r="AA72" s="101"/>
    </row>
    <row r="73" spans="1:27" x14ac:dyDescent="0.3">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c r="AA73" s="101"/>
    </row>
    <row r="74" spans="1:27" x14ac:dyDescent="0.3">
      <c r="A74" s="101"/>
      <c r="B74" s="101"/>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1"/>
      <c r="AA74" s="101"/>
    </row>
    <row r="75" spans="1:27" x14ac:dyDescent="0.3">
      <c r="A75" s="101"/>
      <c r="B75" s="101"/>
      <c r="C75" s="101"/>
      <c r="D75" s="101"/>
      <c r="E75" s="101"/>
      <c r="F75" s="101"/>
      <c r="G75" s="101"/>
      <c r="H75" s="101"/>
      <c r="I75" s="101"/>
      <c r="J75" s="101"/>
      <c r="K75" s="101"/>
      <c r="L75" s="101"/>
      <c r="M75" s="101"/>
      <c r="N75" s="101"/>
      <c r="O75" s="101"/>
      <c r="P75" s="101"/>
      <c r="Q75" s="101"/>
      <c r="R75" s="101"/>
      <c r="S75" s="101"/>
      <c r="T75" s="101"/>
      <c r="U75" s="101"/>
      <c r="V75" s="101"/>
      <c r="W75" s="101"/>
      <c r="X75" s="101"/>
      <c r="Y75" s="101"/>
      <c r="Z75" s="101"/>
      <c r="AA75" s="101"/>
    </row>
    <row r="76" spans="1:27" x14ac:dyDescent="0.3">
      <c r="A76" s="101"/>
      <c r="B76" s="101"/>
      <c r="C76" s="101"/>
      <c r="D76" s="101"/>
      <c r="E76" s="101"/>
      <c r="F76" s="101"/>
      <c r="G76" s="101"/>
      <c r="H76" s="101"/>
      <c r="I76" s="101"/>
      <c r="J76" s="101"/>
      <c r="K76" s="101"/>
      <c r="L76" s="101"/>
      <c r="M76" s="101"/>
      <c r="N76" s="101"/>
      <c r="O76" s="101"/>
      <c r="P76" s="101"/>
      <c r="Q76" s="101"/>
      <c r="R76" s="101"/>
      <c r="S76" s="101"/>
      <c r="T76" s="101"/>
      <c r="U76" s="101"/>
      <c r="V76" s="101"/>
      <c r="W76" s="101"/>
      <c r="X76" s="101"/>
      <c r="Y76" s="101"/>
      <c r="Z76" s="101"/>
      <c r="AA76" s="101"/>
    </row>
    <row r="77" spans="1:27" x14ac:dyDescent="0.3">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row>
    <row r="78" spans="1:27" x14ac:dyDescent="0.3">
      <c r="A78" s="101"/>
      <c r="B78" s="101"/>
      <c r="C78" s="101"/>
      <c r="D78" s="101"/>
      <c r="E78" s="101"/>
      <c r="F78" s="101"/>
      <c r="G78" s="101"/>
      <c r="H78" s="101"/>
      <c r="I78" s="101"/>
      <c r="J78" s="101"/>
      <c r="K78" s="101"/>
      <c r="L78" s="101"/>
      <c r="M78" s="101"/>
      <c r="N78" s="101"/>
      <c r="O78" s="101"/>
      <c r="P78" s="101"/>
      <c r="Q78" s="101"/>
      <c r="R78" s="101"/>
      <c r="S78" s="101"/>
      <c r="T78" s="101"/>
      <c r="U78" s="101"/>
      <c r="V78" s="101"/>
      <c r="W78" s="101"/>
      <c r="X78" s="101"/>
      <c r="Y78" s="101"/>
      <c r="Z78" s="101"/>
      <c r="AA78" s="101"/>
    </row>
    <row r="79" spans="1:27" x14ac:dyDescent="0.3">
      <c r="A79" s="101"/>
      <c r="B79" s="101"/>
      <c r="C79" s="101"/>
      <c r="D79" s="101"/>
      <c r="E79" s="101"/>
      <c r="F79" s="101"/>
      <c r="G79" s="101"/>
      <c r="H79" s="101"/>
      <c r="I79" s="101"/>
      <c r="J79" s="101"/>
      <c r="K79" s="101"/>
      <c r="L79" s="101"/>
      <c r="M79" s="101"/>
      <c r="N79" s="101"/>
      <c r="O79" s="101"/>
      <c r="P79" s="101"/>
      <c r="Q79" s="101"/>
      <c r="R79" s="101"/>
      <c r="S79" s="101"/>
      <c r="T79" s="101"/>
      <c r="U79" s="101"/>
      <c r="V79" s="101"/>
      <c r="W79" s="101"/>
      <c r="X79" s="101"/>
      <c r="Y79" s="101"/>
      <c r="Z79" s="101"/>
      <c r="AA79" s="101"/>
    </row>
    <row r="80" spans="1:27" x14ac:dyDescent="0.3">
      <c r="A80" s="101"/>
      <c r="B80" s="101"/>
      <c r="C80" s="101"/>
      <c r="D80" s="101"/>
      <c r="E80" s="101"/>
      <c r="F80" s="101"/>
      <c r="G80" s="101"/>
      <c r="H80" s="101"/>
      <c r="I80" s="101"/>
      <c r="J80" s="101"/>
      <c r="K80" s="101"/>
      <c r="L80" s="101"/>
      <c r="M80" s="101"/>
      <c r="N80" s="101"/>
      <c r="O80" s="101"/>
      <c r="P80" s="101"/>
      <c r="Q80" s="101"/>
      <c r="R80" s="101"/>
      <c r="S80" s="101"/>
      <c r="T80" s="101"/>
      <c r="U80" s="101"/>
      <c r="V80" s="101"/>
      <c r="W80" s="101"/>
      <c r="X80" s="101"/>
      <c r="Y80" s="101"/>
      <c r="Z80" s="101"/>
      <c r="AA80" s="101"/>
    </row>
    <row r="81" spans="1:27" x14ac:dyDescent="0.3">
      <c r="A81" s="101"/>
      <c r="B81" s="101"/>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c r="AA81" s="101"/>
    </row>
    <row r="82" spans="1:27" x14ac:dyDescent="0.3">
      <c r="A82" s="101"/>
      <c r="B82" s="101"/>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1"/>
      <c r="AA82" s="101"/>
    </row>
    <row r="83" spans="1:27" x14ac:dyDescent="0.3">
      <c r="A83" s="101"/>
      <c r="B83" s="101"/>
      <c r="C83" s="101"/>
      <c r="D83" s="101"/>
      <c r="E83" s="101"/>
      <c r="F83" s="101"/>
      <c r="G83" s="101"/>
      <c r="H83" s="101"/>
      <c r="I83" s="101"/>
      <c r="J83" s="101"/>
      <c r="K83" s="101"/>
      <c r="L83" s="101"/>
      <c r="M83" s="101"/>
      <c r="N83" s="101"/>
      <c r="O83" s="101"/>
      <c r="P83" s="101"/>
      <c r="Q83" s="101"/>
      <c r="R83" s="101"/>
      <c r="S83" s="101"/>
      <c r="T83" s="101"/>
      <c r="U83" s="101"/>
      <c r="V83" s="101"/>
      <c r="W83" s="101"/>
      <c r="X83" s="101"/>
      <c r="Y83" s="101"/>
      <c r="Z83" s="101"/>
      <c r="AA83" s="101"/>
    </row>
    <row r="84" spans="1:27" x14ac:dyDescent="0.3">
      <c r="A84" s="101"/>
      <c r="B84" s="101"/>
      <c r="C84" s="101"/>
      <c r="D84" s="101"/>
      <c r="E84" s="101"/>
      <c r="F84" s="101"/>
      <c r="G84" s="101"/>
      <c r="H84" s="101"/>
      <c r="I84" s="101"/>
      <c r="J84" s="101"/>
      <c r="K84" s="101"/>
      <c r="L84" s="101"/>
      <c r="M84" s="101"/>
      <c r="N84" s="101"/>
      <c r="O84" s="101"/>
      <c r="P84" s="101"/>
      <c r="Q84" s="101"/>
      <c r="R84" s="101"/>
      <c r="S84" s="101"/>
      <c r="T84" s="101"/>
      <c r="U84" s="101"/>
      <c r="V84" s="101"/>
      <c r="W84" s="101"/>
      <c r="X84" s="101"/>
      <c r="Y84" s="101"/>
      <c r="Z84" s="101"/>
      <c r="AA84" s="101"/>
    </row>
    <row r="85" spans="1:27" x14ac:dyDescent="0.3">
      <c r="A85" s="101"/>
      <c r="B85" s="101"/>
      <c r="C85" s="101"/>
      <c r="D85" s="101"/>
      <c r="E85" s="101"/>
      <c r="F85" s="101"/>
      <c r="G85" s="101"/>
      <c r="H85" s="101"/>
      <c r="I85" s="101"/>
      <c r="J85" s="101"/>
      <c r="K85" s="101"/>
      <c r="L85" s="101"/>
      <c r="M85" s="101"/>
      <c r="N85" s="101"/>
      <c r="O85" s="101"/>
      <c r="P85" s="101"/>
      <c r="Q85" s="101"/>
      <c r="R85" s="101"/>
      <c r="S85" s="101"/>
      <c r="T85" s="101"/>
      <c r="U85" s="101"/>
      <c r="V85" s="101"/>
      <c r="W85" s="101"/>
      <c r="X85" s="101"/>
      <c r="Y85" s="101"/>
      <c r="Z85" s="101"/>
      <c r="AA85" s="101"/>
    </row>
    <row r="86" spans="1:27" x14ac:dyDescent="0.3">
      <c r="A86" s="101"/>
      <c r="B86" s="101"/>
      <c r="C86" s="101"/>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row>
    <row r="87" spans="1:27" x14ac:dyDescent="0.3">
      <c r="A87" s="101"/>
      <c r="B87" s="101"/>
      <c r="C87" s="101"/>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row>
    <row r="88" spans="1:27" x14ac:dyDescent="0.3">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c r="AA88" s="101"/>
    </row>
    <row r="89" spans="1:27" x14ac:dyDescent="0.3">
      <c r="A89" s="101"/>
      <c r="B89" s="101"/>
      <c r="C89" s="101"/>
      <c r="D89" s="101"/>
      <c r="E89" s="101"/>
      <c r="F89" s="101"/>
      <c r="G89" s="101"/>
      <c r="H89" s="101"/>
      <c r="I89" s="101"/>
      <c r="J89" s="101"/>
      <c r="K89" s="101"/>
      <c r="L89" s="101"/>
      <c r="M89" s="101"/>
      <c r="N89" s="101"/>
      <c r="O89" s="101"/>
      <c r="P89" s="101"/>
      <c r="Q89" s="101"/>
      <c r="R89" s="101"/>
      <c r="S89" s="101"/>
      <c r="T89" s="101"/>
      <c r="U89" s="101"/>
      <c r="V89" s="101"/>
      <c r="W89" s="101"/>
      <c r="X89" s="101"/>
      <c r="Y89" s="101"/>
      <c r="Z89" s="101"/>
      <c r="AA89" s="101"/>
    </row>
    <row r="90" spans="1:27" x14ac:dyDescent="0.3">
      <c r="A90" s="101"/>
      <c r="B90" s="101"/>
      <c r="C90" s="101"/>
      <c r="D90" s="101"/>
      <c r="E90" s="101"/>
      <c r="F90" s="101"/>
      <c r="G90" s="101"/>
      <c r="H90" s="101"/>
      <c r="I90" s="101"/>
      <c r="J90" s="101"/>
      <c r="K90" s="101"/>
      <c r="L90" s="101"/>
      <c r="M90" s="101"/>
      <c r="N90" s="101"/>
      <c r="O90" s="101"/>
      <c r="P90" s="101"/>
      <c r="Q90" s="101"/>
      <c r="R90" s="101"/>
      <c r="S90" s="101"/>
      <c r="T90" s="101"/>
      <c r="U90" s="101"/>
      <c r="V90" s="101"/>
      <c r="W90" s="101"/>
      <c r="X90" s="101"/>
      <c r="Y90" s="101"/>
      <c r="Z90" s="101"/>
      <c r="AA90" s="101"/>
    </row>
    <row r="91" spans="1:27" x14ac:dyDescent="0.3">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c r="AA91" s="101"/>
    </row>
    <row r="92" spans="1:27" x14ac:dyDescent="0.3">
      <c r="A92" s="101"/>
      <c r="B92" s="101"/>
      <c r="C92" s="101"/>
      <c r="D92" s="101"/>
      <c r="E92" s="101"/>
      <c r="F92" s="101"/>
      <c r="G92" s="101"/>
      <c r="H92" s="101"/>
      <c r="I92" s="101"/>
      <c r="J92" s="101"/>
      <c r="K92" s="101"/>
      <c r="L92" s="101"/>
      <c r="M92" s="101"/>
      <c r="N92" s="101"/>
      <c r="O92" s="101"/>
      <c r="P92" s="101"/>
      <c r="Q92" s="101"/>
      <c r="R92" s="101"/>
      <c r="S92" s="101"/>
      <c r="T92" s="101"/>
      <c r="U92" s="101"/>
      <c r="V92" s="101"/>
      <c r="W92" s="101"/>
      <c r="X92" s="101"/>
      <c r="Y92" s="101"/>
      <c r="Z92" s="101"/>
      <c r="AA92" s="101"/>
    </row>
    <row r="93" spans="1:27" x14ac:dyDescent="0.3">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row>
    <row r="94" spans="1:27" x14ac:dyDescent="0.3">
      <c r="A94" s="101"/>
      <c r="B94" s="101"/>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row>
    <row r="95" spans="1:27" x14ac:dyDescent="0.3">
      <c r="A95" s="101"/>
      <c r="B95" s="101"/>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c r="AA95" s="101"/>
    </row>
    <row r="96" spans="1:27" x14ac:dyDescent="0.3">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row>
    <row r="97" spans="1:27" x14ac:dyDescent="0.3">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row>
  </sheetData>
  <mergeCells count="33">
    <mergeCell ref="Y5:Y7"/>
    <mergeCell ref="Z5:Z7"/>
    <mergeCell ref="AA5:AA7"/>
    <mergeCell ref="C6:C7"/>
    <mergeCell ref="D6:D7"/>
    <mergeCell ref="F6:F7"/>
    <mergeCell ref="G6:G7"/>
    <mergeCell ref="H6:H7"/>
    <mergeCell ref="I6:I7"/>
    <mergeCell ref="X5:X7"/>
    <mergeCell ref="O5:O7"/>
    <mergeCell ref="P5:P7"/>
    <mergeCell ref="Q5:Q7"/>
    <mergeCell ref="T5:U6"/>
    <mergeCell ref="V5:W6"/>
    <mergeCell ref="A34:K34"/>
    <mergeCell ref="L5:L7"/>
    <mergeCell ref="M5:M7"/>
    <mergeCell ref="J6:J7"/>
    <mergeCell ref="R5:S6"/>
    <mergeCell ref="A5:A7"/>
    <mergeCell ref="B5:B7"/>
    <mergeCell ref="C5:D5"/>
    <mergeCell ref="E5:E7"/>
    <mergeCell ref="F5:J5"/>
    <mergeCell ref="K5:K7"/>
    <mergeCell ref="N5:N7"/>
    <mergeCell ref="A4:Z4"/>
    <mergeCell ref="W1:X1"/>
    <mergeCell ref="Y1:AA1"/>
    <mergeCell ref="W2:X2"/>
    <mergeCell ref="Y2:AA2"/>
    <mergeCell ref="A3:Z3"/>
  </mergeCells>
  <phoneticPr fontId="4"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Z99"/>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6" width="8.6640625" style="13" customWidth="1"/>
    <col min="27" max="16384" width="8.88671875" style="13"/>
  </cols>
  <sheetData>
    <row r="1" spans="1:52" x14ac:dyDescent="0.3">
      <c r="A1" s="99" t="s">
        <v>0</v>
      </c>
      <c r="B1" s="100"/>
      <c r="C1" s="101"/>
      <c r="D1" s="101"/>
      <c r="E1" s="102"/>
      <c r="F1" s="102"/>
      <c r="G1" s="102"/>
      <c r="H1" s="102"/>
      <c r="I1" s="102"/>
      <c r="J1" s="102"/>
      <c r="K1" s="101"/>
      <c r="L1" s="101"/>
      <c r="M1" s="101"/>
      <c r="N1" s="101"/>
      <c r="O1" s="101"/>
      <c r="P1" s="101"/>
      <c r="Q1" s="101"/>
      <c r="R1" s="101"/>
      <c r="S1" s="101"/>
      <c r="T1" s="101"/>
      <c r="U1" s="101"/>
      <c r="V1" s="101"/>
      <c r="W1" s="237" t="s">
        <v>399</v>
      </c>
      <c r="X1" s="238"/>
      <c r="Y1" s="239" t="s">
        <v>157</v>
      </c>
      <c r="Z1" s="264"/>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row>
    <row r="2" spans="1:52" x14ac:dyDescent="0.3">
      <c r="A2" s="99" t="s">
        <v>3</v>
      </c>
      <c r="B2" s="103" t="s">
        <v>418</v>
      </c>
      <c r="C2" s="104"/>
      <c r="D2" s="104"/>
      <c r="E2" s="105"/>
      <c r="F2" s="105"/>
      <c r="G2" s="105"/>
      <c r="H2" s="105"/>
      <c r="I2" s="105"/>
      <c r="J2" s="105"/>
      <c r="K2" s="104"/>
      <c r="L2" s="104"/>
      <c r="M2" s="104"/>
      <c r="N2" s="104"/>
      <c r="O2" s="104"/>
      <c r="P2" s="104"/>
      <c r="Q2" s="104"/>
      <c r="R2" s="104"/>
      <c r="S2" s="104"/>
      <c r="T2" s="104"/>
      <c r="U2" s="101"/>
      <c r="V2" s="101"/>
      <c r="W2" s="237" t="s">
        <v>400</v>
      </c>
      <c r="X2" s="238"/>
      <c r="Y2" s="241" t="s">
        <v>43</v>
      </c>
      <c r="Z2" s="265"/>
      <c r="AA2" s="101"/>
      <c r="AB2" s="101"/>
      <c r="AC2" s="101"/>
      <c r="AD2" s="101"/>
      <c r="AE2" s="101"/>
      <c r="AF2" s="101"/>
      <c r="AG2" s="101"/>
      <c r="AH2" s="101"/>
      <c r="AI2" s="101"/>
      <c r="AJ2" s="101"/>
      <c r="AK2" s="101"/>
      <c r="AL2" s="101"/>
      <c r="AM2" s="101"/>
      <c r="AN2" s="101"/>
      <c r="AO2" s="101"/>
      <c r="AP2" s="101"/>
      <c r="AQ2" s="101"/>
      <c r="AR2" s="101"/>
      <c r="AS2" s="101"/>
      <c r="AT2" s="101"/>
      <c r="AU2" s="101"/>
      <c r="AV2" s="101"/>
      <c r="AW2" s="101"/>
      <c r="AX2" s="101"/>
      <c r="AY2" s="101"/>
      <c r="AZ2" s="101"/>
    </row>
    <row r="3" spans="1:52" ht="28.95" customHeight="1" x14ac:dyDescent="0.3">
      <c r="A3" s="243" t="s">
        <v>75</v>
      </c>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row>
    <row r="4" spans="1:52" x14ac:dyDescent="0.3">
      <c r="A4" s="263" t="s">
        <v>582</v>
      </c>
      <c r="B4" s="236"/>
      <c r="C4" s="236"/>
      <c r="D4" s="236"/>
      <c r="E4" s="236"/>
      <c r="F4" s="236"/>
      <c r="G4" s="236"/>
      <c r="H4" s="236"/>
      <c r="I4" s="236"/>
      <c r="J4" s="236"/>
      <c r="K4" s="236"/>
      <c r="L4" s="236"/>
      <c r="M4" s="236"/>
      <c r="N4" s="236"/>
      <c r="O4" s="236"/>
      <c r="P4" s="236"/>
      <c r="Q4" s="236"/>
      <c r="R4" s="236"/>
      <c r="S4" s="236"/>
      <c r="T4" s="236"/>
      <c r="U4" s="236"/>
      <c r="V4" s="236"/>
      <c r="W4" s="236"/>
      <c r="X4" s="236"/>
      <c r="Y4" s="236"/>
      <c r="Z4" s="236"/>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row>
    <row r="5" spans="1:52" ht="20.100000000000001" customHeight="1" x14ac:dyDescent="0.3">
      <c r="A5" s="273" t="s">
        <v>76</v>
      </c>
      <c r="B5" s="266" t="s">
        <v>158</v>
      </c>
      <c r="C5" s="106" t="s">
        <v>58</v>
      </c>
      <c r="D5" s="107"/>
      <c r="E5" s="266" t="s">
        <v>159</v>
      </c>
      <c r="F5" s="276" t="s">
        <v>160</v>
      </c>
      <c r="G5" s="277"/>
      <c r="H5" s="277"/>
      <c r="I5" s="277"/>
      <c r="J5" s="278"/>
      <c r="K5" s="266" t="s">
        <v>161</v>
      </c>
      <c r="L5" s="266" t="s">
        <v>177</v>
      </c>
      <c r="M5" s="266" t="s">
        <v>162</v>
      </c>
      <c r="N5" s="266" t="s">
        <v>163</v>
      </c>
      <c r="O5" s="266" t="s">
        <v>164</v>
      </c>
      <c r="P5" s="266" t="s">
        <v>178</v>
      </c>
      <c r="Q5" s="269" t="s">
        <v>166</v>
      </c>
      <c r="R5" s="270"/>
      <c r="S5" s="269" t="s">
        <v>167</v>
      </c>
      <c r="T5" s="270"/>
      <c r="U5" s="269" t="s">
        <v>168</v>
      </c>
      <c r="V5" s="270"/>
      <c r="W5" s="266" t="s">
        <v>419</v>
      </c>
      <c r="X5" s="266" t="s">
        <v>403</v>
      </c>
      <c r="Y5" s="266" t="s">
        <v>169</v>
      </c>
      <c r="Z5" s="269" t="s">
        <v>420</v>
      </c>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1"/>
      <c r="AY5" s="101"/>
      <c r="AZ5" s="101"/>
    </row>
    <row r="6" spans="1:52" ht="20.100000000000001" customHeight="1" x14ac:dyDescent="0.3">
      <c r="A6" s="274"/>
      <c r="B6" s="267"/>
      <c r="C6" s="266" t="s">
        <v>53</v>
      </c>
      <c r="D6" s="266" t="s">
        <v>78</v>
      </c>
      <c r="E6" s="267"/>
      <c r="F6" s="280" t="s">
        <v>172</v>
      </c>
      <c r="G6" s="280" t="s">
        <v>173</v>
      </c>
      <c r="H6" s="280" t="s">
        <v>174</v>
      </c>
      <c r="I6" s="280" t="s">
        <v>175</v>
      </c>
      <c r="J6" s="280" t="s">
        <v>176</v>
      </c>
      <c r="K6" s="267"/>
      <c r="L6" s="267"/>
      <c r="M6" s="267"/>
      <c r="N6" s="267"/>
      <c r="O6" s="267"/>
      <c r="P6" s="267"/>
      <c r="Q6" s="271"/>
      <c r="R6" s="272"/>
      <c r="S6" s="271"/>
      <c r="T6" s="272"/>
      <c r="U6" s="271"/>
      <c r="V6" s="272"/>
      <c r="W6" s="267"/>
      <c r="X6" s="267"/>
      <c r="Y6" s="267"/>
      <c r="Z6" s="279"/>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row>
    <row r="7" spans="1:52" ht="20.100000000000001" customHeight="1" x14ac:dyDescent="0.3">
      <c r="A7" s="275"/>
      <c r="B7" s="268"/>
      <c r="C7" s="268"/>
      <c r="D7" s="268"/>
      <c r="E7" s="268"/>
      <c r="F7" s="281"/>
      <c r="G7" s="281"/>
      <c r="H7" s="281"/>
      <c r="I7" s="281"/>
      <c r="J7" s="281"/>
      <c r="K7" s="268"/>
      <c r="L7" s="268"/>
      <c r="M7" s="268"/>
      <c r="N7" s="268"/>
      <c r="O7" s="268"/>
      <c r="P7" s="268"/>
      <c r="Q7" s="108" t="s">
        <v>63</v>
      </c>
      <c r="R7" s="108" t="s">
        <v>80</v>
      </c>
      <c r="S7" s="108" t="s">
        <v>63</v>
      </c>
      <c r="T7" s="108" t="s">
        <v>80</v>
      </c>
      <c r="U7" s="108" t="s">
        <v>63</v>
      </c>
      <c r="V7" s="108" t="s">
        <v>80</v>
      </c>
      <c r="W7" s="268"/>
      <c r="X7" s="268"/>
      <c r="Y7" s="268"/>
      <c r="Z7" s="27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row>
    <row r="8" spans="1:52" ht="24" customHeight="1" x14ac:dyDescent="0.3">
      <c r="A8" s="109" t="s">
        <v>179</v>
      </c>
      <c r="B8" s="110">
        <f>SUM(B9:B30)</f>
        <v>23162123</v>
      </c>
      <c r="C8" s="110">
        <f t="shared" ref="C8:Z8" si="0">SUM(C9:C30)</f>
        <v>101746</v>
      </c>
      <c r="D8" s="110">
        <f t="shared" si="0"/>
        <v>119544</v>
      </c>
      <c r="E8" s="110">
        <f t="shared" si="0"/>
        <v>144610</v>
      </c>
      <c r="F8" s="110">
        <f t="shared" si="0"/>
        <v>10333</v>
      </c>
      <c r="G8" s="110">
        <f t="shared" si="0"/>
        <v>4723</v>
      </c>
      <c r="H8" s="110">
        <f t="shared" si="0"/>
        <v>39117</v>
      </c>
      <c r="I8" s="110">
        <f t="shared" si="0"/>
        <v>62933</v>
      </c>
      <c r="J8" s="110">
        <f t="shared" si="0"/>
        <v>2395</v>
      </c>
      <c r="K8" s="110">
        <f t="shared" si="0"/>
        <v>2704</v>
      </c>
      <c r="L8" s="110">
        <f t="shared" si="0"/>
        <v>3212</v>
      </c>
      <c r="M8" s="110">
        <f t="shared" si="0"/>
        <v>462955</v>
      </c>
      <c r="N8" s="110">
        <f t="shared" si="0"/>
        <v>9011</v>
      </c>
      <c r="O8" s="110">
        <f t="shared" si="0"/>
        <v>965</v>
      </c>
      <c r="P8" s="110">
        <f t="shared" si="0"/>
        <v>108</v>
      </c>
      <c r="Q8" s="110">
        <f t="shared" si="0"/>
        <v>296416</v>
      </c>
      <c r="R8" s="110">
        <f t="shared" si="0"/>
        <v>3272</v>
      </c>
      <c r="S8" s="110">
        <f t="shared" si="0"/>
        <v>7597</v>
      </c>
      <c r="T8" s="110">
        <f t="shared" si="0"/>
        <v>910</v>
      </c>
      <c r="U8" s="110">
        <f t="shared" si="0"/>
        <v>12022</v>
      </c>
      <c r="V8" s="110">
        <f t="shared" si="0"/>
        <v>399</v>
      </c>
      <c r="W8" s="110">
        <f t="shared" si="0"/>
        <v>438</v>
      </c>
      <c r="X8" s="110">
        <f t="shared" si="0"/>
        <v>1695</v>
      </c>
      <c r="Y8" s="110">
        <f t="shared" si="0"/>
        <v>28270</v>
      </c>
      <c r="Z8" s="110">
        <f t="shared" si="0"/>
        <v>114248</v>
      </c>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row>
    <row r="9" spans="1:52" ht="24" customHeight="1" x14ac:dyDescent="0.3">
      <c r="A9" s="111" t="s">
        <v>180</v>
      </c>
      <c r="B9" s="112">
        <v>3897367</v>
      </c>
      <c r="C9" s="112">
        <v>12332</v>
      </c>
      <c r="D9" s="112">
        <v>18398</v>
      </c>
      <c r="E9" s="112">
        <v>15075</v>
      </c>
      <c r="F9" s="112">
        <v>3197</v>
      </c>
      <c r="G9" s="112">
        <v>1901</v>
      </c>
      <c r="H9" s="112">
        <v>10939</v>
      </c>
      <c r="I9" s="112">
        <v>2274</v>
      </c>
      <c r="J9" s="112">
        <v>86</v>
      </c>
      <c r="K9" s="112">
        <v>277</v>
      </c>
      <c r="L9" s="112">
        <v>224</v>
      </c>
      <c r="M9" s="112">
        <v>74325</v>
      </c>
      <c r="N9" s="112">
        <v>998</v>
      </c>
      <c r="O9" s="112">
        <v>67</v>
      </c>
      <c r="P9" s="112">
        <v>7</v>
      </c>
      <c r="Q9" s="112">
        <v>53719</v>
      </c>
      <c r="R9" s="112">
        <v>239</v>
      </c>
      <c r="S9" s="112">
        <v>871</v>
      </c>
      <c r="T9" s="112">
        <v>44</v>
      </c>
      <c r="U9" s="112">
        <v>36</v>
      </c>
      <c r="V9" s="112">
        <v>1</v>
      </c>
      <c r="W9" s="112">
        <v>10</v>
      </c>
      <c r="X9" s="112">
        <v>213</v>
      </c>
      <c r="Y9" s="112">
        <v>4324</v>
      </c>
      <c r="Z9" s="112">
        <v>23043</v>
      </c>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row>
    <row r="10" spans="1:52" ht="24" customHeight="1" x14ac:dyDescent="0.3">
      <c r="A10" s="111" t="s">
        <v>181</v>
      </c>
      <c r="B10" s="112">
        <v>2618772</v>
      </c>
      <c r="C10" s="68">
        <v>16125</v>
      </c>
      <c r="D10" s="112">
        <v>16739</v>
      </c>
      <c r="E10" s="112">
        <v>14068</v>
      </c>
      <c r="F10" s="112">
        <v>781</v>
      </c>
      <c r="G10" s="112">
        <v>756</v>
      </c>
      <c r="H10" s="112">
        <v>11205</v>
      </c>
      <c r="I10" s="112">
        <v>3966</v>
      </c>
      <c r="J10" s="112">
        <v>26</v>
      </c>
      <c r="K10" s="112">
        <v>203</v>
      </c>
      <c r="L10" s="112">
        <v>255</v>
      </c>
      <c r="M10" s="112">
        <v>57769</v>
      </c>
      <c r="N10" s="112">
        <v>337</v>
      </c>
      <c r="O10" s="112">
        <v>34</v>
      </c>
      <c r="P10" s="112">
        <v>11</v>
      </c>
      <c r="Q10" s="112">
        <v>24097</v>
      </c>
      <c r="R10" s="112">
        <v>386</v>
      </c>
      <c r="S10" s="112">
        <v>344</v>
      </c>
      <c r="T10" s="112">
        <v>134</v>
      </c>
      <c r="U10" s="112">
        <v>160</v>
      </c>
      <c r="V10" s="112">
        <v>10</v>
      </c>
      <c r="W10" s="112">
        <v>16</v>
      </c>
      <c r="X10" s="112">
        <v>275</v>
      </c>
      <c r="Y10" s="112">
        <v>2526</v>
      </c>
      <c r="Z10" s="112">
        <v>4984</v>
      </c>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row>
    <row r="11" spans="1:52" ht="24" customHeight="1" x14ac:dyDescent="0.3">
      <c r="A11" s="111" t="s">
        <v>182</v>
      </c>
      <c r="B11" s="112">
        <v>2648419</v>
      </c>
      <c r="C11" s="112">
        <v>10059</v>
      </c>
      <c r="D11" s="112">
        <v>9459</v>
      </c>
      <c r="E11" s="112">
        <v>10807</v>
      </c>
      <c r="F11" s="112">
        <v>326</v>
      </c>
      <c r="G11" s="112">
        <v>54</v>
      </c>
      <c r="H11" s="112">
        <v>2699</v>
      </c>
      <c r="I11" s="112">
        <v>6038</v>
      </c>
      <c r="J11" s="112">
        <v>342</v>
      </c>
      <c r="K11" s="112">
        <v>253</v>
      </c>
      <c r="L11" s="112">
        <v>661</v>
      </c>
      <c r="M11" s="112">
        <v>38131</v>
      </c>
      <c r="N11" s="112">
        <v>879</v>
      </c>
      <c r="O11" s="112">
        <v>9</v>
      </c>
      <c r="P11" s="112">
        <v>15</v>
      </c>
      <c r="Q11" s="112">
        <v>7468</v>
      </c>
      <c r="R11" s="112">
        <v>111</v>
      </c>
      <c r="S11" s="112">
        <v>64</v>
      </c>
      <c r="T11" s="112">
        <v>2</v>
      </c>
      <c r="U11" s="112">
        <v>269</v>
      </c>
      <c r="V11" s="112">
        <v>9</v>
      </c>
      <c r="W11" s="112">
        <v>22</v>
      </c>
      <c r="X11" s="112">
        <v>168</v>
      </c>
      <c r="Y11" s="112">
        <v>3291</v>
      </c>
      <c r="Z11" s="112">
        <v>7045</v>
      </c>
      <c r="AA11" s="101"/>
      <c r="AB11" s="101"/>
      <c r="AC11" s="101"/>
      <c r="AD11" s="101"/>
      <c r="AE11" s="101"/>
      <c r="AF11" s="101"/>
      <c r="AG11" s="101"/>
      <c r="AH11" s="101"/>
      <c r="AI11" s="101"/>
      <c r="AJ11" s="101"/>
      <c r="AK11" s="101"/>
      <c r="AL11" s="101"/>
      <c r="AM11" s="101"/>
      <c r="AN11" s="101"/>
      <c r="AO11" s="101"/>
      <c r="AP11" s="101"/>
      <c r="AQ11" s="101"/>
      <c r="AR11" s="101"/>
      <c r="AS11" s="101"/>
      <c r="AT11" s="101"/>
      <c r="AU11" s="101"/>
      <c r="AV11" s="101"/>
      <c r="AW11" s="101"/>
      <c r="AX11" s="101"/>
      <c r="AY11" s="101"/>
      <c r="AZ11" s="101"/>
    </row>
    <row r="12" spans="1:52" ht="24" customHeight="1" x14ac:dyDescent="0.3">
      <c r="A12" s="111" t="s">
        <v>183</v>
      </c>
      <c r="B12" s="112">
        <v>1873794</v>
      </c>
      <c r="C12" s="112">
        <v>7366</v>
      </c>
      <c r="D12" s="112">
        <v>8915</v>
      </c>
      <c r="E12" s="112">
        <v>7650</v>
      </c>
      <c r="F12" s="112">
        <v>619</v>
      </c>
      <c r="G12" s="112">
        <v>163</v>
      </c>
      <c r="H12" s="112">
        <v>1573</v>
      </c>
      <c r="I12" s="112">
        <v>6394</v>
      </c>
      <c r="J12" s="112">
        <v>166</v>
      </c>
      <c r="K12" s="112">
        <v>244</v>
      </c>
      <c r="L12" s="112">
        <v>236</v>
      </c>
      <c r="M12" s="112">
        <v>44189</v>
      </c>
      <c r="N12" s="112">
        <v>476</v>
      </c>
      <c r="O12" s="112">
        <v>54</v>
      </c>
      <c r="P12" s="112">
        <v>6</v>
      </c>
      <c r="Q12" s="112">
        <v>4763</v>
      </c>
      <c r="R12" s="112">
        <v>61</v>
      </c>
      <c r="S12" s="112">
        <v>868</v>
      </c>
      <c r="T12" s="112">
        <v>35</v>
      </c>
      <c r="U12" s="112">
        <v>236</v>
      </c>
      <c r="V12" s="112">
        <v>9</v>
      </c>
      <c r="W12" s="112">
        <v>26</v>
      </c>
      <c r="X12" s="112">
        <v>190</v>
      </c>
      <c r="Y12" s="112">
        <v>1576</v>
      </c>
      <c r="Z12" s="112">
        <v>6532</v>
      </c>
      <c r="AA12" s="101"/>
      <c r="AB12" s="101"/>
      <c r="AC12" s="101"/>
      <c r="AD12" s="101"/>
      <c r="AE12" s="101"/>
      <c r="AF12" s="101"/>
      <c r="AG12" s="101"/>
      <c r="AH12" s="101"/>
      <c r="AI12" s="101"/>
      <c r="AJ12" s="101"/>
      <c r="AK12" s="101"/>
      <c r="AL12" s="101"/>
      <c r="AM12" s="101"/>
      <c r="AN12" s="101"/>
      <c r="AO12" s="101"/>
      <c r="AP12" s="101"/>
      <c r="AQ12" s="101"/>
      <c r="AR12" s="101"/>
      <c r="AS12" s="101"/>
      <c r="AT12" s="101"/>
      <c r="AU12" s="101"/>
      <c r="AV12" s="101"/>
      <c r="AW12" s="101"/>
      <c r="AX12" s="101"/>
      <c r="AY12" s="101"/>
      <c r="AZ12" s="101"/>
    </row>
    <row r="13" spans="1:52" ht="24" customHeight="1" x14ac:dyDescent="0.3">
      <c r="A13" s="111" t="s">
        <v>184</v>
      </c>
      <c r="B13" s="112">
        <v>2773483</v>
      </c>
      <c r="C13" s="112">
        <v>15637</v>
      </c>
      <c r="D13" s="112">
        <v>17301</v>
      </c>
      <c r="E13" s="112">
        <v>14698</v>
      </c>
      <c r="F13" s="112">
        <v>1977</v>
      </c>
      <c r="G13" s="112">
        <v>103</v>
      </c>
      <c r="H13" s="112">
        <v>2702</v>
      </c>
      <c r="I13" s="112">
        <v>11971</v>
      </c>
      <c r="J13" s="112">
        <v>540</v>
      </c>
      <c r="K13" s="112">
        <v>223</v>
      </c>
      <c r="L13" s="112">
        <v>645</v>
      </c>
      <c r="M13" s="112">
        <v>49323</v>
      </c>
      <c r="N13" s="112">
        <v>3130</v>
      </c>
      <c r="O13" s="112">
        <v>70</v>
      </c>
      <c r="P13" s="112">
        <v>12</v>
      </c>
      <c r="Q13" s="112">
        <v>7130</v>
      </c>
      <c r="R13" s="112">
        <v>51</v>
      </c>
      <c r="S13" s="112">
        <v>483</v>
      </c>
      <c r="T13" s="112">
        <v>14</v>
      </c>
      <c r="U13" s="112">
        <v>474</v>
      </c>
      <c r="V13" s="112">
        <v>28</v>
      </c>
      <c r="W13" s="112">
        <v>12</v>
      </c>
      <c r="X13" s="112">
        <v>223</v>
      </c>
      <c r="Y13" s="112">
        <v>5504</v>
      </c>
      <c r="Z13" s="112">
        <v>27226</v>
      </c>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c r="AY13" s="101"/>
      <c r="AZ13" s="101"/>
    </row>
    <row r="14" spans="1:52" ht="24" customHeight="1" x14ac:dyDescent="0.3">
      <c r="A14" s="111" t="s">
        <v>185</v>
      </c>
      <c r="B14" s="112">
        <v>460486</v>
      </c>
      <c r="C14" s="68">
        <v>2830</v>
      </c>
      <c r="D14" s="112">
        <v>3246</v>
      </c>
      <c r="E14" s="112">
        <v>3531</v>
      </c>
      <c r="F14" s="112">
        <v>199</v>
      </c>
      <c r="G14" s="112">
        <v>139</v>
      </c>
      <c r="H14" s="112">
        <v>715</v>
      </c>
      <c r="I14" s="112">
        <v>2154</v>
      </c>
      <c r="J14" s="112">
        <v>42</v>
      </c>
      <c r="K14" s="112">
        <v>82</v>
      </c>
      <c r="L14" s="112">
        <v>54</v>
      </c>
      <c r="M14" s="112">
        <v>13406</v>
      </c>
      <c r="N14" s="112">
        <v>66</v>
      </c>
      <c r="O14" s="112">
        <v>603</v>
      </c>
      <c r="P14" s="112">
        <v>4</v>
      </c>
      <c r="Q14" s="112">
        <v>72237</v>
      </c>
      <c r="R14" s="112">
        <v>371</v>
      </c>
      <c r="S14" s="112">
        <v>728</v>
      </c>
      <c r="T14" s="112">
        <v>7</v>
      </c>
      <c r="U14" s="112">
        <v>353</v>
      </c>
      <c r="V14" s="112">
        <v>12</v>
      </c>
      <c r="W14" s="112">
        <v>8</v>
      </c>
      <c r="X14" s="112">
        <v>126</v>
      </c>
      <c r="Y14" s="112">
        <v>860</v>
      </c>
      <c r="Z14" s="112">
        <v>1606</v>
      </c>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row>
    <row r="15" spans="1:52" ht="24" customHeight="1" x14ac:dyDescent="0.3">
      <c r="A15" s="111" t="s">
        <v>186</v>
      </c>
      <c r="B15" s="112">
        <v>2002060</v>
      </c>
      <c r="C15" s="68">
        <v>2462</v>
      </c>
      <c r="D15" s="112">
        <v>7228</v>
      </c>
      <c r="E15" s="112">
        <v>6935</v>
      </c>
      <c r="F15" s="112">
        <v>839</v>
      </c>
      <c r="G15" s="112">
        <v>261</v>
      </c>
      <c r="H15" s="112">
        <v>1056</v>
      </c>
      <c r="I15" s="112">
        <v>4757</v>
      </c>
      <c r="J15" s="112">
        <v>315</v>
      </c>
      <c r="K15" s="112">
        <v>135</v>
      </c>
      <c r="L15" s="112">
        <v>163</v>
      </c>
      <c r="M15" s="112">
        <v>41940</v>
      </c>
      <c r="N15" s="112">
        <v>26</v>
      </c>
      <c r="O15" s="112">
        <v>17</v>
      </c>
      <c r="P15" s="112">
        <v>5</v>
      </c>
      <c r="Q15" s="112">
        <v>8537</v>
      </c>
      <c r="R15" s="112">
        <v>108</v>
      </c>
      <c r="S15" s="112">
        <v>380</v>
      </c>
      <c r="T15" s="112">
        <v>26</v>
      </c>
      <c r="U15" s="112">
        <v>1070</v>
      </c>
      <c r="V15" s="112">
        <v>26</v>
      </c>
      <c r="W15" s="112">
        <v>20</v>
      </c>
      <c r="X15" s="112">
        <v>56</v>
      </c>
      <c r="Y15" s="112">
        <v>2528</v>
      </c>
      <c r="Z15" s="112">
        <v>9314</v>
      </c>
      <c r="AA15" s="101"/>
      <c r="AB15" s="101"/>
      <c r="AC15" s="101"/>
      <c r="AD15" s="101"/>
      <c r="AE15" s="101"/>
      <c r="AF15" s="101"/>
      <c r="AG15" s="101"/>
      <c r="AH15" s="101"/>
      <c r="AI15" s="101"/>
      <c r="AJ15" s="101"/>
      <c r="AK15" s="101"/>
      <c r="AL15" s="101"/>
      <c r="AM15" s="101"/>
      <c r="AN15" s="101"/>
      <c r="AO15" s="101"/>
      <c r="AP15" s="101"/>
      <c r="AQ15" s="101"/>
      <c r="AR15" s="101"/>
      <c r="AS15" s="101"/>
      <c r="AT15" s="101"/>
      <c r="AU15" s="101"/>
      <c r="AV15" s="101"/>
      <c r="AW15" s="101"/>
      <c r="AX15" s="101"/>
      <c r="AY15" s="101"/>
      <c r="AZ15" s="101"/>
    </row>
    <row r="16" spans="1:52" ht="24" customHeight="1" x14ac:dyDescent="0.3">
      <c r="A16" s="111" t="s">
        <v>187</v>
      </c>
      <c r="B16" s="112">
        <v>513015</v>
      </c>
      <c r="C16" s="68">
        <v>2102</v>
      </c>
      <c r="D16" s="112">
        <v>2240</v>
      </c>
      <c r="E16" s="112">
        <v>1917</v>
      </c>
      <c r="F16" s="112">
        <v>77</v>
      </c>
      <c r="G16" s="112">
        <v>42</v>
      </c>
      <c r="H16" s="112">
        <v>722</v>
      </c>
      <c r="I16" s="112">
        <v>1288</v>
      </c>
      <c r="J16" s="112">
        <v>111</v>
      </c>
      <c r="K16" s="112">
        <v>99</v>
      </c>
      <c r="L16" s="112">
        <v>69</v>
      </c>
      <c r="M16" s="112">
        <v>9377</v>
      </c>
      <c r="N16" s="112">
        <v>128</v>
      </c>
      <c r="O16" s="112">
        <v>3</v>
      </c>
      <c r="P16" s="112">
        <v>4</v>
      </c>
      <c r="Q16" s="112">
        <v>351</v>
      </c>
      <c r="R16" s="112">
        <v>6</v>
      </c>
      <c r="S16" s="112">
        <v>149</v>
      </c>
      <c r="T16" s="112">
        <v>8</v>
      </c>
      <c r="U16" s="112">
        <v>204</v>
      </c>
      <c r="V16" s="112">
        <v>21</v>
      </c>
      <c r="W16" s="112">
        <v>2</v>
      </c>
      <c r="X16" s="112">
        <v>5</v>
      </c>
      <c r="Y16" s="112">
        <v>679</v>
      </c>
      <c r="Z16" s="112">
        <v>3033</v>
      </c>
      <c r="AA16" s="101"/>
      <c r="AB16" s="101"/>
      <c r="AC16" s="101"/>
      <c r="AD16" s="101"/>
      <c r="AE16" s="101"/>
      <c r="AF16" s="101"/>
      <c r="AG16" s="101"/>
      <c r="AH16" s="101"/>
      <c r="AI16" s="101"/>
      <c r="AJ16" s="101"/>
      <c r="AK16" s="101"/>
      <c r="AL16" s="101"/>
      <c r="AM16" s="101"/>
      <c r="AN16" s="101"/>
      <c r="AO16" s="101"/>
      <c r="AP16" s="101"/>
      <c r="AQ16" s="101"/>
      <c r="AR16" s="101"/>
      <c r="AS16" s="101"/>
      <c r="AT16" s="101"/>
      <c r="AU16" s="101"/>
      <c r="AV16" s="101"/>
      <c r="AW16" s="101"/>
      <c r="AX16" s="101"/>
      <c r="AY16" s="101"/>
      <c r="AZ16" s="101"/>
    </row>
    <row r="17" spans="1:52" ht="24" customHeight="1" x14ac:dyDescent="0.3">
      <c r="A17" s="111" t="s">
        <v>188</v>
      </c>
      <c r="B17" s="112">
        <v>560968</v>
      </c>
      <c r="C17" s="68">
        <v>2715</v>
      </c>
      <c r="D17" s="112">
        <v>3012</v>
      </c>
      <c r="E17" s="112">
        <v>2690</v>
      </c>
      <c r="F17" s="112">
        <v>135</v>
      </c>
      <c r="G17" s="112">
        <v>25</v>
      </c>
      <c r="H17" s="112">
        <v>429</v>
      </c>
      <c r="I17" s="112">
        <v>2374</v>
      </c>
      <c r="J17" s="112">
        <v>48</v>
      </c>
      <c r="K17" s="112">
        <v>112</v>
      </c>
      <c r="L17" s="112">
        <v>71</v>
      </c>
      <c r="M17" s="112">
        <v>11491</v>
      </c>
      <c r="N17" s="112">
        <v>480</v>
      </c>
      <c r="O17" s="112">
        <v>9</v>
      </c>
      <c r="P17" s="112">
        <v>3</v>
      </c>
      <c r="Q17" s="112">
        <v>3473</v>
      </c>
      <c r="R17" s="112">
        <v>84</v>
      </c>
      <c r="S17" s="112">
        <v>150</v>
      </c>
      <c r="T17" s="112">
        <v>3</v>
      </c>
      <c r="U17" s="112">
        <v>2173</v>
      </c>
      <c r="V17" s="112">
        <v>55</v>
      </c>
      <c r="W17" s="112">
        <v>3</v>
      </c>
      <c r="X17" s="112">
        <v>6</v>
      </c>
      <c r="Y17" s="112">
        <v>926</v>
      </c>
      <c r="Z17" s="112">
        <v>5188</v>
      </c>
      <c r="AA17" s="101"/>
      <c r="AB17" s="101"/>
      <c r="AC17" s="101"/>
      <c r="AD17" s="101"/>
      <c r="AE17" s="101"/>
      <c r="AF17" s="101"/>
      <c r="AG17" s="101"/>
      <c r="AH17" s="101"/>
      <c r="AI17" s="101"/>
      <c r="AJ17" s="101"/>
      <c r="AK17" s="101"/>
      <c r="AL17" s="101"/>
      <c r="AM17" s="101"/>
      <c r="AN17" s="101"/>
      <c r="AO17" s="101"/>
      <c r="AP17" s="101"/>
      <c r="AQ17" s="101"/>
      <c r="AR17" s="101"/>
      <c r="AS17" s="101"/>
      <c r="AT17" s="101"/>
      <c r="AU17" s="101"/>
      <c r="AV17" s="101"/>
      <c r="AW17" s="101"/>
      <c r="AX17" s="101"/>
      <c r="AY17" s="101"/>
      <c r="AZ17" s="101"/>
    </row>
    <row r="18" spans="1:52" ht="24" customHeight="1" x14ac:dyDescent="0.3">
      <c r="A18" s="111" t="s">
        <v>189</v>
      </c>
      <c r="B18" s="112">
        <v>1307286</v>
      </c>
      <c r="C18" s="68">
        <v>5564</v>
      </c>
      <c r="D18" s="112">
        <v>5628</v>
      </c>
      <c r="E18" s="112">
        <v>6092</v>
      </c>
      <c r="F18" s="112">
        <v>188</v>
      </c>
      <c r="G18" s="112">
        <v>96</v>
      </c>
      <c r="H18" s="112">
        <v>1241</v>
      </c>
      <c r="I18" s="112">
        <v>4028</v>
      </c>
      <c r="J18" s="112">
        <v>38</v>
      </c>
      <c r="K18" s="112">
        <v>141</v>
      </c>
      <c r="L18" s="112">
        <v>148</v>
      </c>
      <c r="M18" s="112">
        <v>26139</v>
      </c>
      <c r="N18" s="112">
        <v>298</v>
      </c>
      <c r="O18" s="112">
        <v>6</v>
      </c>
      <c r="P18" s="112">
        <v>6</v>
      </c>
      <c r="Q18" s="112">
        <v>7639</v>
      </c>
      <c r="R18" s="112">
        <v>166</v>
      </c>
      <c r="S18" s="112">
        <v>272</v>
      </c>
      <c r="T18" s="112">
        <v>261</v>
      </c>
      <c r="U18" s="112">
        <v>97</v>
      </c>
      <c r="V18" s="112">
        <v>26</v>
      </c>
      <c r="W18" s="112">
        <v>39</v>
      </c>
      <c r="X18" s="112">
        <v>63</v>
      </c>
      <c r="Y18" s="112">
        <v>1193</v>
      </c>
      <c r="Z18" s="112">
        <v>4779</v>
      </c>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row>
    <row r="19" spans="1:52" ht="24" customHeight="1" x14ac:dyDescent="0.3">
      <c r="A19" s="111" t="s">
        <v>190</v>
      </c>
      <c r="B19" s="112">
        <v>526491</v>
      </c>
      <c r="C19" s="68">
        <v>3149</v>
      </c>
      <c r="D19" s="112">
        <v>3270</v>
      </c>
      <c r="E19" s="112">
        <v>2679</v>
      </c>
      <c r="F19" s="112">
        <v>109</v>
      </c>
      <c r="G19" s="112">
        <v>64</v>
      </c>
      <c r="H19" s="112">
        <v>790</v>
      </c>
      <c r="I19" s="112">
        <v>2297</v>
      </c>
      <c r="J19" s="112">
        <v>10</v>
      </c>
      <c r="K19" s="112">
        <v>107</v>
      </c>
      <c r="L19" s="112">
        <v>72</v>
      </c>
      <c r="M19" s="112">
        <v>11269</v>
      </c>
      <c r="N19" s="112">
        <v>122</v>
      </c>
      <c r="O19" s="112">
        <v>2</v>
      </c>
      <c r="P19" s="112">
        <v>3</v>
      </c>
      <c r="Q19" s="112">
        <v>5528</v>
      </c>
      <c r="R19" s="112">
        <v>112</v>
      </c>
      <c r="S19" s="112">
        <v>155</v>
      </c>
      <c r="T19" s="112">
        <v>45</v>
      </c>
      <c r="U19" s="112">
        <v>632</v>
      </c>
      <c r="V19" s="112">
        <v>24</v>
      </c>
      <c r="W19" s="112">
        <v>17</v>
      </c>
      <c r="X19" s="112">
        <v>14</v>
      </c>
      <c r="Y19" s="112">
        <v>663</v>
      </c>
      <c r="Z19" s="112">
        <v>1986</v>
      </c>
      <c r="AA19" s="101"/>
      <c r="AB19" s="101"/>
      <c r="AC19" s="101"/>
      <c r="AD19" s="101"/>
      <c r="AE19" s="101"/>
      <c r="AF19" s="101"/>
      <c r="AG19" s="101"/>
      <c r="AH19" s="101"/>
      <c r="AI19" s="101"/>
      <c r="AJ19" s="101"/>
      <c r="AK19" s="101"/>
      <c r="AL19" s="101"/>
      <c r="AM19" s="101"/>
      <c r="AN19" s="101"/>
      <c r="AO19" s="101"/>
      <c r="AP19" s="101"/>
      <c r="AQ19" s="101"/>
      <c r="AR19" s="101"/>
      <c r="AS19" s="101"/>
      <c r="AT19" s="101"/>
      <c r="AU19" s="101"/>
      <c r="AV19" s="101"/>
      <c r="AW19" s="101"/>
      <c r="AX19" s="101"/>
      <c r="AY19" s="101"/>
      <c r="AZ19" s="101"/>
    </row>
    <row r="20" spans="1:52" ht="24" customHeight="1" x14ac:dyDescent="0.3">
      <c r="A20" s="111" t="s">
        <v>191</v>
      </c>
      <c r="B20" s="112">
        <v>717653</v>
      </c>
      <c r="C20" s="68">
        <v>4676</v>
      </c>
      <c r="D20" s="112">
        <v>4899</v>
      </c>
      <c r="E20" s="112">
        <v>4205</v>
      </c>
      <c r="F20" s="112">
        <v>222</v>
      </c>
      <c r="G20" s="112">
        <v>169</v>
      </c>
      <c r="H20" s="112">
        <v>1715</v>
      </c>
      <c r="I20" s="112">
        <v>2643</v>
      </c>
      <c r="J20" s="112">
        <v>150</v>
      </c>
      <c r="K20" s="112">
        <v>138</v>
      </c>
      <c r="L20" s="112">
        <v>36</v>
      </c>
      <c r="M20" s="112">
        <v>14877</v>
      </c>
      <c r="N20" s="112">
        <v>415</v>
      </c>
      <c r="O20" s="112">
        <v>5</v>
      </c>
      <c r="P20" s="112">
        <v>3</v>
      </c>
      <c r="Q20" s="112">
        <v>28045</v>
      </c>
      <c r="R20" s="112">
        <v>1026</v>
      </c>
      <c r="S20" s="112">
        <v>260</v>
      </c>
      <c r="T20" s="112">
        <v>108</v>
      </c>
      <c r="U20" s="112">
        <v>289</v>
      </c>
      <c r="V20" s="112">
        <v>15</v>
      </c>
      <c r="W20" s="112">
        <v>61</v>
      </c>
      <c r="X20" s="112">
        <v>114</v>
      </c>
      <c r="Y20" s="112">
        <v>707</v>
      </c>
      <c r="Z20" s="112">
        <v>2744</v>
      </c>
      <c r="AA20" s="101"/>
      <c r="AB20" s="101"/>
      <c r="AC20" s="101"/>
      <c r="AD20" s="101"/>
      <c r="AE20" s="101"/>
      <c r="AF20" s="101"/>
      <c r="AG20" s="101"/>
      <c r="AH20" s="101"/>
      <c r="AI20" s="101"/>
      <c r="AJ20" s="101"/>
      <c r="AK20" s="101"/>
      <c r="AL20" s="101"/>
      <c r="AM20" s="101"/>
      <c r="AN20" s="101"/>
      <c r="AO20" s="101"/>
      <c r="AP20" s="101"/>
      <c r="AQ20" s="101"/>
      <c r="AR20" s="101"/>
      <c r="AS20" s="101"/>
      <c r="AT20" s="101"/>
      <c r="AU20" s="101"/>
      <c r="AV20" s="101"/>
      <c r="AW20" s="101"/>
      <c r="AX20" s="101"/>
      <c r="AY20" s="101"/>
      <c r="AZ20" s="101"/>
    </row>
    <row r="21" spans="1:52" ht="24" customHeight="1" x14ac:dyDescent="0.3">
      <c r="A21" s="111" t="s">
        <v>192</v>
      </c>
      <c r="B21" s="112">
        <v>543248</v>
      </c>
      <c r="C21" s="68">
        <v>3464</v>
      </c>
      <c r="D21" s="112">
        <v>3694</v>
      </c>
      <c r="E21" s="112">
        <v>38052</v>
      </c>
      <c r="F21" s="112">
        <v>180</v>
      </c>
      <c r="G21" s="112">
        <v>102</v>
      </c>
      <c r="H21" s="112">
        <v>783</v>
      </c>
      <c r="I21" s="112">
        <v>2585</v>
      </c>
      <c r="J21" s="112">
        <v>44</v>
      </c>
      <c r="K21" s="112">
        <v>100</v>
      </c>
      <c r="L21" s="112">
        <v>32</v>
      </c>
      <c r="M21" s="112">
        <v>11582</v>
      </c>
      <c r="N21" s="112">
        <v>134</v>
      </c>
      <c r="O21" s="112">
        <v>11</v>
      </c>
      <c r="P21" s="112">
        <v>4</v>
      </c>
      <c r="Q21" s="112">
        <v>1169</v>
      </c>
      <c r="R21" s="112">
        <v>25</v>
      </c>
      <c r="S21" s="112">
        <v>123</v>
      </c>
      <c r="T21" s="112">
        <v>2</v>
      </c>
      <c r="U21" s="112">
        <v>145</v>
      </c>
      <c r="V21" s="112">
        <v>1</v>
      </c>
      <c r="W21" s="112">
        <v>6</v>
      </c>
      <c r="X21" s="112">
        <v>16</v>
      </c>
      <c r="Y21" s="112">
        <v>378</v>
      </c>
      <c r="Z21" s="112">
        <v>1274</v>
      </c>
      <c r="AA21" s="101"/>
      <c r="AB21" s="101"/>
      <c r="AC21" s="101"/>
      <c r="AD21" s="101"/>
      <c r="AE21" s="101"/>
      <c r="AF21" s="101"/>
      <c r="AG21" s="101"/>
      <c r="AH21" s="101"/>
      <c r="AI21" s="101"/>
      <c r="AJ21" s="101"/>
      <c r="AK21" s="101"/>
      <c r="AL21" s="101"/>
      <c r="AM21" s="101"/>
      <c r="AN21" s="101"/>
      <c r="AO21" s="101"/>
      <c r="AP21" s="101"/>
      <c r="AQ21" s="101"/>
      <c r="AR21" s="101"/>
      <c r="AS21" s="101"/>
      <c r="AT21" s="101"/>
      <c r="AU21" s="101"/>
      <c r="AV21" s="101"/>
      <c r="AW21" s="101"/>
      <c r="AX21" s="101"/>
      <c r="AY21" s="101"/>
      <c r="AZ21" s="101"/>
    </row>
    <row r="22" spans="1:52" ht="24" customHeight="1" x14ac:dyDescent="0.3">
      <c r="A22" s="111" t="s">
        <v>193</v>
      </c>
      <c r="B22" s="112">
        <v>873509</v>
      </c>
      <c r="C22" s="68">
        <v>4222</v>
      </c>
      <c r="D22" s="112">
        <v>5350</v>
      </c>
      <c r="E22" s="112">
        <v>4619</v>
      </c>
      <c r="F22" s="112">
        <v>347</v>
      </c>
      <c r="G22" s="112">
        <v>22</v>
      </c>
      <c r="H22" s="112">
        <v>524</v>
      </c>
      <c r="I22" s="112">
        <v>4203</v>
      </c>
      <c r="J22" s="112">
        <v>246</v>
      </c>
      <c r="K22" s="112">
        <v>289</v>
      </c>
      <c r="L22" s="112">
        <v>254</v>
      </c>
      <c r="M22" s="112">
        <v>15468</v>
      </c>
      <c r="N22" s="112">
        <v>780</v>
      </c>
      <c r="O22" s="112">
        <v>6</v>
      </c>
      <c r="P22" s="112">
        <v>5</v>
      </c>
      <c r="Q22" s="112">
        <v>10948</v>
      </c>
      <c r="R22" s="112">
        <v>12</v>
      </c>
      <c r="S22" s="112">
        <v>493</v>
      </c>
      <c r="T22" s="112">
        <v>10</v>
      </c>
      <c r="U22" s="112">
        <v>101</v>
      </c>
      <c r="V22" s="112">
        <v>70</v>
      </c>
      <c r="W22" s="112">
        <v>4</v>
      </c>
      <c r="X22" s="112">
        <v>60</v>
      </c>
      <c r="Y22" s="112">
        <v>869</v>
      </c>
      <c r="Z22" s="112">
        <v>949</v>
      </c>
      <c r="AA22" s="101"/>
      <c r="AB22" s="101"/>
      <c r="AC22" s="101"/>
      <c r="AD22" s="101"/>
      <c r="AE22" s="101"/>
      <c r="AF22" s="101"/>
      <c r="AG22" s="101"/>
      <c r="AH22" s="101"/>
      <c r="AI22" s="101"/>
      <c r="AJ22" s="101"/>
      <c r="AK22" s="101"/>
      <c r="AL22" s="101"/>
      <c r="AM22" s="101"/>
      <c r="AN22" s="101"/>
      <c r="AO22" s="101"/>
      <c r="AP22" s="101"/>
      <c r="AQ22" s="101"/>
      <c r="AR22" s="101"/>
      <c r="AS22" s="101"/>
      <c r="AT22" s="101"/>
      <c r="AU22" s="101"/>
      <c r="AV22" s="101"/>
      <c r="AW22" s="101"/>
      <c r="AX22" s="101"/>
      <c r="AY22" s="101"/>
      <c r="AZ22" s="101"/>
    </row>
    <row r="23" spans="1:52" ht="24" customHeight="1" x14ac:dyDescent="0.3">
      <c r="A23" s="111" t="s">
        <v>194</v>
      </c>
      <c r="B23" s="112">
        <v>230673</v>
      </c>
      <c r="C23" s="68">
        <v>1566</v>
      </c>
      <c r="D23" s="112">
        <v>1624</v>
      </c>
      <c r="E23" s="112">
        <v>1407</v>
      </c>
      <c r="F23" s="112">
        <v>56</v>
      </c>
      <c r="G23" s="112">
        <v>3</v>
      </c>
      <c r="H23" s="112">
        <v>184</v>
      </c>
      <c r="I23" s="112">
        <v>1381</v>
      </c>
      <c r="J23" s="112">
        <v>5</v>
      </c>
      <c r="K23" s="112">
        <v>103</v>
      </c>
      <c r="L23" s="112">
        <v>40</v>
      </c>
      <c r="M23" s="112">
        <v>7035</v>
      </c>
      <c r="N23" s="112">
        <v>144</v>
      </c>
      <c r="O23" s="112">
        <v>23</v>
      </c>
      <c r="P23" s="112">
        <v>2</v>
      </c>
      <c r="Q23" s="112">
        <v>3233</v>
      </c>
      <c r="R23" s="112">
        <v>63</v>
      </c>
      <c r="S23" s="112">
        <v>24</v>
      </c>
      <c r="T23" s="112">
        <v>15</v>
      </c>
      <c r="U23" s="112">
        <v>73</v>
      </c>
      <c r="V23" s="112">
        <v>11</v>
      </c>
      <c r="W23" s="112">
        <v>9</v>
      </c>
      <c r="X23" s="112">
        <v>2</v>
      </c>
      <c r="Y23" s="112">
        <v>208</v>
      </c>
      <c r="Z23" s="112">
        <v>250</v>
      </c>
      <c r="AA23" s="101"/>
      <c r="AB23" s="101"/>
      <c r="AC23" s="101"/>
      <c r="AD23" s="101"/>
      <c r="AE23" s="101"/>
      <c r="AF23" s="101"/>
      <c r="AG23" s="101"/>
      <c r="AH23" s="101"/>
      <c r="AI23" s="101"/>
      <c r="AJ23" s="101"/>
      <c r="AK23" s="101"/>
      <c r="AL23" s="101"/>
      <c r="AM23" s="101"/>
      <c r="AN23" s="101"/>
      <c r="AO23" s="101"/>
      <c r="AP23" s="101"/>
      <c r="AQ23" s="101"/>
      <c r="AR23" s="101"/>
      <c r="AS23" s="101"/>
      <c r="AT23" s="101"/>
      <c r="AU23" s="101"/>
      <c r="AV23" s="101"/>
      <c r="AW23" s="101"/>
      <c r="AX23" s="101"/>
      <c r="AY23" s="101"/>
      <c r="AZ23" s="101"/>
    </row>
    <row r="24" spans="1:52" ht="24" customHeight="1" x14ac:dyDescent="0.3">
      <c r="A24" s="111" t="s">
        <v>195</v>
      </c>
      <c r="B24" s="112">
        <v>338805</v>
      </c>
      <c r="C24" s="68">
        <v>1124</v>
      </c>
      <c r="D24" s="112">
        <v>1687</v>
      </c>
      <c r="E24" s="112">
        <v>3760</v>
      </c>
      <c r="F24" s="112">
        <v>375</v>
      </c>
      <c r="G24" s="112">
        <v>27</v>
      </c>
      <c r="H24" s="112">
        <v>269</v>
      </c>
      <c r="I24" s="112">
        <v>975</v>
      </c>
      <c r="J24" s="112">
        <v>41</v>
      </c>
      <c r="K24" s="112">
        <v>82</v>
      </c>
      <c r="L24" s="112">
        <v>14</v>
      </c>
      <c r="M24" s="112">
        <v>5579</v>
      </c>
      <c r="N24" s="112">
        <v>144</v>
      </c>
      <c r="O24" s="112">
        <v>4</v>
      </c>
      <c r="P24" s="112">
        <v>5</v>
      </c>
      <c r="Q24" s="112">
        <v>4596</v>
      </c>
      <c r="R24" s="112">
        <v>119</v>
      </c>
      <c r="S24" s="112">
        <v>158</v>
      </c>
      <c r="T24" s="112">
        <v>116</v>
      </c>
      <c r="U24" s="112">
        <v>1154</v>
      </c>
      <c r="V24" s="112">
        <v>14</v>
      </c>
      <c r="W24" s="112">
        <v>115</v>
      </c>
      <c r="X24" s="112">
        <v>16</v>
      </c>
      <c r="Y24" s="112">
        <v>582</v>
      </c>
      <c r="Z24" s="112">
        <v>2490</v>
      </c>
      <c r="AA24" s="101"/>
      <c r="AB24" s="101"/>
      <c r="AC24" s="101"/>
      <c r="AD24" s="101"/>
      <c r="AE24" s="101"/>
      <c r="AF24" s="101"/>
      <c r="AG24" s="101"/>
      <c r="AH24" s="101"/>
      <c r="AI24" s="101"/>
      <c r="AJ24" s="101"/>
      <c r="AK24" s="101"/>
      <c r="AL24" s="101"/>
      <c r="AM24" s="101"/>
      <c r="AN24" s="101"/>
      <c r="AO24" s="101"/>
      <c r="AP24" s="101"/>
      <c r="AQ24" s="101"/>
      <c r="AR24" s="101"/>
      <c r="AS24" s="101"/>
      <c r="AT24" s="101"/>
      <c r="AU24" s="101"/>
      <c r="AV24" s="101"/>
      <c r="AW24" s="101"/>
      <c r="AX24" s="101"/>
      <c r="AY24" s="101"/>
      <c r="AZ24" s="101"/>
    </row>
    <row r="25" spans="1:52" ht="24" customHeight="1" x14ac:dyDescent="0.3">
      <c r="A25" s="111" t="s">
        <v>196</v>
      </c>
      <c r="B25" s="112">
        <v>96918</v>
      </c>
      <c r="C25" s="68">
        <v>543</v>
      </c>
      <c r="D25" s="112">
        <v>616</v>
      </c>
      <c r="E25" s="112">
        <v>562</v>
      </c>
      <c r="F25" s="112">
        <v>65</v>
      </c>
      <c r="G25" s="112">
        <v>18</v>
      </c>
      <c r="H25" s="112">
        <v>255</v>
      </c>
      <c r="I25" s="112">
        <v>277</v>
      </c>
      <c r="J25" s="112">
        <v>11</v>
      </c>
      <c r="K25" s="112">
        <v>32</v>
      </c>
      <c r="L25" s="112">
        <v>5</v>
      </c>
      <c r="M25" s="112">
        <v>2930</v>
      </c>
      <c r="N25" s="112">
        <v>17</v>
      </c>
      <c r="O25" s="112">
        <v>1</v>
      </c>
      <c r="P25" s="112">
        <v>1</v>
      </c>
      <c r="Q25" s="112">
        <v>6240</v>
      </c>
      <c r="R25" s="112">
        <v>139</v>
      </c>
      <c r="S25" s="112">
        <v>397</v>
      </c>
      <c r="T25" s="112">
        <v>8</v>
      </c>
      <c r="U25" s="112">
        <v>286</v>
      </c>
      <c r="V25" s="112">
        <v>4</v>
      </c>
      <c r="W25" s="112">
        <v>3</v>
      </c>
      <c r="X25" s="112"/>
      <c r="Y25" s="112">
        <v>106</v>
      </c>
      <c r="Z25" s="112">
        <v>438</v>
      </c>
      <c r="AA25" s="101"/>
      <c r="AB25" s="101"/>
      <c r="AC25" s="101"/>
      <c r="AD25" s="101"/>
      <c r="AE25" s="101"/>
      <c r="AF25" s="101"/>
      <c r="AG25" s="101"/>
      <c r="AH25" s="101"/>
      <c r="AI25" s="101"/>
      <c r="AJ25" s="101"/>
      <c r="AK25" s="101"/>
      <c r="AL25" s="101"/>
      <c r="AM25" s="101"/>
      <c r="AN25" s="101"/>
      <c r="AO25" s="101"/>
      <c r="AP25" s="101"/>
      <c r="AQ25" s="101"/>
      <c r="AR25" s="101"/>
      <c r="AS25" s="101"/>
      <c r="AT25" s="101"/>
      <c r="AU25" s="101"/>
      <c r="AV25" s="101"/>
      <c r="AW25" s="101"/>
      <c r="AX25" s="101"/>
      <c r="AY25" s="101"/>
      <c r="AZ25" s="101"/>
    </row>
    <row r="26" spans="1:52" ht="24" customHeight="1" x14ac:dyDescent="0.3">
      <c r="A26" s="111" t="s">
        <v>197</v>
      </c>
      <c r="B26" s="112">
        <v>384134</v>
      </c>
      <c r="C26" s="68">
        <v>2872</v>
      </c>
      <c r="D26" s="112">
        <v>3028</v>
      </c>
      <c r="E26" s="112">
        <v>2511</v>
      </c>
      <c r="F26" s="112">
        <v>451</v>
      </c>
      <c r="G26" s="112">
        <v>665</v>
      </c>
      <c r="H26" s="112">
        <v>594</v>
      </c>
      <c r="I26" s="112">
        <v>1301</v>
      </c>
      <c r="J26" s="112">
        <v>17</v>
      </c>
      <c r="K26" s="112">
        <v>35</v>
      </c>
      <c r="L26" s="112">
        <v>27</v>
      </c>
      <c r="M26" s="112">
        <v>16198</v>
      </c>
      <c r="N26" s="112">
        <v>9</v>
      </c>
      <c r="O26" s="112">
        <v>27</v>
      </c>
      <c r="P26" s="112">
        <v>2</v>
      </c>
      <c r="Q26" s="112">
        <v>13995</v>
      </c>
      <c r="R26" s="112">
        <v>55</v>
      </c>
      <c r="S26" s="112">
        <v>444</v>
      </c>
      <c r="T26" s="112">
        <v>32</v>
      </c>
      <c r="U26" s="112">
        <v>565</v>
      </c>
      <c r="V26" s="112">
        <v>15</v>
      </c>
      <c r="W26" s="112">
        <v>24</v>
      </c>
      <c r="X26" s="112">
        <v>6</v>
      </c>
      <c r="Y26" s="112">
        <v>529</v>
      </c>
      <c r="Z26" s="112">
        <v>2805</v>
      </c>
      <c r="AA26" s="101"/>
      <c r="AB26" s="101"/>
      <c r="AC26" s="101"/>
      <c r="AD26" s="101"/>
      <c r="AE26" s="101"/>
      <c r="AF26" s="101"/>
      <c r="AG26" s="101"/>
      <c r="AH26" s="101"/>
      <c r="AI26" s="101"/>
      <c r="AJ26" s="101"/>
      <c r="AK26" s="101"/>
      <c r="AL26" s="101"/>
      <c r="AM26" s="101"/>
      <c r="AN26" s="101"/>
      <c r="AO26" s="101"/>
      <c r="AP26" s="101"/>
      <c r="AQ26" s="101"/>
      <c r="AR26" s="101"/>
      <c r="AS26" s="101"/>
      <c r="AT26" s="101"/>
      <c r="AU26" s="101"/>
      <c r="AV26" s="101"/>
      <c r="AW26" s="101"/>
      <c r="AX26" s="101"/>
      <c r="AY26" s="101"/>
      <c r="AZ26" s="101"/>
    </row>
    <row r="27" spans="1:52" ht="24" customHeight="1" x14ac:dyDescent="0.3">
      <c r="A27" s="111" t="s">
        <v>198</v>
      </c>
      <c r="B27" s="112">
        <v>415344</v>
      </c>
      <c r="C27" s="68">
        <v>923</v>
      </c>
      <c r="D27" s="112">
        <v>1098</v>
      </c>
      <c r="E27" s="112">
        <v>1480</v>
      </c>
      <c r="F27" s="112">
        <v>47</v>
      </c>
      <c r="G27" s="112">
        <v>24</v>
      </c>
      <c r="H27" s="112">
        <v>237</v>
      </c>
      <c r="I27" s="112">
        <v>678</v>
      </c>
      <c r="J27" s="112">
        <v>112</v>
      </c>
      <c r="K27" s="112">
        <v>24</v>
      </c>
      <c r="L27" s="112">
        <v>40</v>
      </c>
      <c r="M27" s="112">
        <v>3934</v>
      </c>
      <c r="N27" s="112">
        <v>343</v>
      </c>
      <c r="O27" s="112">
        <v>4</v>
      </c>
      <c r="P27" s="112">
        <v>2</v>
      </c>
      <c r="Q27" s="112">
        <v>5312</v>
      </c>
      <c r="R27" s="112">
        <v>21</v>
      </c>
      <c r="S27" s="112">
        <v>126</v>
      </c>
      <c r="T27" s="112">
        <v>2</v>
      </c>
      <c r="U27" s="112">
        <v>1919</v>
      </c>
      <c r="V27" s="112">
        <v>15</v>
      </c>
      <c r="W27" s="112">
        <v>12</v>
      </c>
      <c r="X27" s="112">
        <v>27</v>
      </c>
      <c r="Y27" s="112">
        <v>472</v>
      </c>
      <c r="Z27" s="112">
        <v>7937</v>
      </c>
      <c r="AA27" s="101"/>
      <c r="AB27" s="101"/>
      <c r="AC27" s="101"/>
      <c r="AD27" s="101"/>
      <c r="AE27" s="101"/>
      <c r="AF27" s="101"/>
      <c r="AG27" s="101"/>
      <c r="AH27" s="101"/>
      <c r="AI27" s="101"/>
      <c r="AJ27" s="101"/>
      <c r="AK27" s="101"/>
      <c r="AL27" s="101"/>
      <c r="AM27" s="101"/>
      <c r="AN27" s="101"/>
      <c r="AO27" s="101"/>
      <c r="AP27" s="101"/>
      <c r="AQ27" s="101"/>
      <c r="AR27" s="101"/>
      <c r="AS27" s="101"/>
      <c r="AT27" s="101"/>
      <c r="AU27" s="101"/>
      <c r="AV27" s="101"/>
      <c r="AW27" s="101"/>
      <c r="AX27" s="101"/>
      <c r="AY27" s="101"/>
      <c r="AZ27" s="101"/>
    </row>
    <row r="28" spans="1:52" ht="24" customHeight="1" x14ac:dyDescent="0.3">
      <c r="A28" s="111" t="s">
        <v>199</v>
      </c>
      <c r="B28" s="112">
        <v>272390</v>
      </c>
      <c r="C28" s="68">
        <v>1527</v>
      </c>
      <c r="D28" s="112">
        <v>1605</v>
      </c>
      <c r="E28" s="112">
        <v>1409</v>
      </c>
      <c r="F28" s="112">
        <v>103</v>
      </c>
      <c r="G28" s="112">
        <v>54</v>
      </c>
      <c r="H28" s="112">
        <v>324</v>
      </c>
      <c r="I28" s="112">
        <v>1089</v>
      </c>
      <c r="J28" s="112">
        <v>35</v>
      </c>
      <c r="K28" s="112">
        <v>17</v>
      </c>
      <c r="L28" s="112">
        <v>68</v>
      </c>
      <c r="M28" s="112">
        <v>6176</v>
      </c>
      <c r="N28" s="112">
        <v>85</v>
      </c>
      <c r="O28" s="112">
        <v>10</v>
      </c>
      <c r="P28" s="112">
        <v>4</v>
      </c>
      <c r="Q28" s="112">
        <v>24098</v>
      </c>
      <c r="R28" s="112">
        <v>83</v>
      </c>
      <c r="S28" s="112">
        <v>632</v>
      </c>
      <c r="T28" s="112">
        <v>18</v>
      </c>
      <c r="U28" s="112">
        <v>1597</v>
      </c>
      <c r="V28" s="112">
        <v>25</v>
      </c>
      <c r="W28" s="112">
        <v>20</v>
      </c>
      <c r="X28" s="112">
        <v>114</v>
      </c>
      <c r="Y28" s="112">
        <v>270</v>
      </c>
      <c r="Z28" s="112">
        <v>383</v>
      </c>
      <c r="AA28" s="101"/>
      <c r="AB28" s="101"/>
      <c r="AC28" s="101"/>
      <c r="AD28" s="101"/>
      <c r="AE28" s="101"/>
      <c r="AF28" s="101"/>
      <c r="AG28" s="101"/>
      <c r="AH28" s="101"/>
      <c r="AI28" s="101"/>
      <c r="AJ28" s="101"/>
      <c r="AK28" s="101"/>
      <c r="AL28" s="101"/>
      <c r="AM28" s="101"/>
      <c r="AN28" s="101"/>
      <c r="AO28" s="101"/>
      <c r="AP28" s="101"/>
      <c r="AQ28" s="101"/>
      <c r="AR28" s="101"/>
      <c r="AS28" s="101"/>
      <c r="AT28" s="101"/>
      <c r="AU28" s="101"/>
      <c r="AV28" s="101"/>
      <c r="AW28" s="101"/>
      <c r="AX28" s="101"/>
      <c r="AY28" s="101"/>
      <c r="AZ28" s="101"/>
    </row>
    <row r="29" spans="1:52" ht="24" customHeight="1" x14ac:dyDescent="0.3">
      <c r="A29" s="111" t="s">
        <v>200</v>
      </c>
      <c r="B29" s="112">
        <v>97364</v>
      </c>
      <c r="C29" s="68">
        <v>433</v>
      </c>
      <c r="D29" s="112">
        <v>452</v>
      </c>
      <c r="E29" s="112">
        <v>423</v>
      </c>
      <c r="F29" s="112">
        <v>37</v>
      </c>
      <c r="G29" s="112">
        <v>32</v>
      </c>
      <c r="H29" s="112">
        <v>150</v>
      </c>
      <c r="I29" s="112">
        <v>224</v>
      </c>
      <c r="J29" s="112">
        <v>9</v>
      </c>
      <c r="K29" s="112">
        <v>5</v>
      </c>
      <c r="L29" s="112">
        <v>6</v>
      </c>
      <c r="M29" s="112">
        <v>1813</v>
      </c>
      <c r="N29" s="113" t="s">
        <v>74</v>
      </c>
      <c r="O29" s="113" t="s">
        <v>74</v>
      </c>
      <c r="P29" s="112">
        <v>1</v>
      </c>
      <c r="Q29" s="112">
        <v>1441</v>
      </c>
      <c r="R29" s="112">
        <v>27</v>
      </c>
      <c r="S29" s="112">
        <v>441</v>
      </c>
      <c r="T29" s="112">
        <v>15</v>
      </c>
      <c r="U29" s="112">
        <v>164</v>
      </c>
      <c r="V29" s="112">
        <v>7</v>
      </c>
      <c r="W29" s="112">
        <v>5</v>
      </c>
      <c r="X29" s="112">
        <v>1</v>
      </c>
      <c r="Y29" s="112">
        <v>71</v>
      </c>
      <c r="Z29" s="112">
        <v>214</v>
      </c>
      <c r="AA29" s="101"/>
      <c r="AB29" s="101"/>
      <c r="AC29" s="101"/>
      <c r="AD29" s="101"/>
      <c r="AE29" s="101"/>
      <c r="AF29" s="101"/>
      <c r="AG29" s="101"/>
      <c r="AH29" s="101"/>
      <c r="AI29" s="101"/>
      <c r="AJ29" s="101"/>
      <c r="AK29" s="101"/>
      <c r="AL29" s="101"/>
      <c r="AM29" s="101"/>
      <c r="AN29" s="101"/>
      <c r="AO29" s="101"/>
      <c r="AP29" s="101"/>
      <c r="AQ29" s="101"/>
      <c r="AR29" s="101"/>
      <c r="AS29" s="101"/>
      <c r="AT29" s="101"/>
      <c r="AU29" s="101"/>
      <c r="AV29" s="101"/>
      <c r="AW29" s="101"/>
      <c r="AX29" s="101"/>
      <c r="AY29" s="101"/>
      <c r="AZ29" s="101"/>
    </row>
    <row r="30" spans="1:52" ht="24" customHeight="1" x14ac:dyDescent="0.3">
      <c r="A30" s="114" t="s">
        <v>201</v>
      </c>
      <c r="B30" s="115">
        <v>9944</v>
      </c>
      <c r="C30" s="71">
        <v>55</v>
      </c>
      <c r="D30" s="115">
        <v>55</v>
      </c>
      <c r="E30" s="115">
        <v>40</v>
      </c>
      <c r="F30" s="115">
        <v>3</v>
      </c>
      <c r="G30" s="115">
        <v>3</v>
      </c>
      <c r="H30" s="115">
        <v>11</v>
      </c>
      <c r="I30" s="115">
        <v>36</v>
      </c>
      <c r="J30" s="115">
        <v>1</v>
      </c>
      <c r="K30" s="115">
        <v>3</v>
      </c>
      <c r="L30" s="115">
        <v>92</v>
      </c>
      <c r="M30" s="115">
        <v>4</v>
      </c>
      <c r="N30" s="116" t="s">
        <v>74</v>
      </c>
      <c r="O30" s="116" t="s">
        <v>74</v>
      </c>
      <c r="P30" s="115">
        <v>3</v>
      </c>
      <c r="Q30" s="115">
        <v>2397</v>
      </c>
      <c r="R30" s="115">
        <v>7</v>
      </c>
      <c r="S30" s="115">
        <v>35</v>
      </c>
      <c r="T30" s="115">
        <v>5</v>
      </c>
      <c r="U30" s="115">
        <v>25</v>
      </c>
      <c r="V30" s="115">
        <v>1</v>
      </c>
      <c r="W30" s="115">
        <v>4</v>
      </c>
      <c r="X30" s="116" t="s">
        <v>74</v>
      </c>
      <c r="Y30" s="115">
        <v>8</v>
      </c>
      <c r="Z30" s="115">
        <v>28</v>
      </c>
      <c r="AA30" s="101"/>
      <c r="AB30" s="101"/>
      <c r="AC30" s="101"/>
      <c r="AD30" s="101"/>
      <c r="AE30" s="101"/>
      <c r="AF30" s="101"/>
      <c r="AG30" s="101"/>
      <c r="AH30" s="101"/>
      <c r="AI30" s="101"/>
      <c r="AJ30" s="101"/>
      <c r="AK30" s="101"/>
      <c r="AL30" s="101"/>
      <c r="AM30" s="101"/>
      <c r="AN30" s="101"/>
      <c r="AO30" s="101"/>
      <c r="AP30" s="101"/>
      <c r="AQ30" s="101"/>
      <c r="AR30" s="101"/>
      <c r="AS30" s="101"/>
      <c r="AT30" s="101"/>
      <c r="AU30" s="101"/>
      <c r="AV30" s="101"/>
      <c r="AW30" s="101"/>
      <c r="AX30" s="101"/>
      <c r="AY30" s="101"/>
      <c r="AZ30" s="101"/>
    </row>
    <row r="31" spans="1:52" x14ac:dyDescent="0.3">
      <c r="A31" s="117" t="s">
        <v>405</v>
      </c>
      <c r="B31" s="118"/>
      <c r="C31" s="118"/>
      <c r="D31" s="118"/>
      <c r="E31" s="119"/>
      <c r="F31" s="119"/>
      <c r="G31" s="118" t="s">
        <v>65</v>
      </c>
      <c r="H31" s="119"/>
      <c r="I31" s="119"/>
      <c r="J31" s="119"/>
      <c r="K31" s="118"/>
      <c r="L31" s="118"/>
      <c r="M31" s="119"/>
      <c r="N31" s="119"/>
      <c r="O31" s="120" t="s">
        <v>66</v>
      </c>
      <c r="P31" s="120"/>
      <c r="Q31" s="119"/>
      <c r="R31" s="119"/>
      <c r="S31" s="119"/>
      <c r="T31" s="120"/>
      <c r="U31" s="120" t="s">
        <v>67</v>
      </c>
      <c r="V31" s="119"/>
      <c r="W31" s="120"/>
      <c r="X31" s="118"/>
      <c r="Y31" s="119"/>
      <c r="Z31" s="119"/>
      <c r="AA31" s="101"/>
      <c r="AB31" s="101"/>
      <c r="AC31" s="101"/>
      <c r="AD31" s="101"/>
      <c r="AE31" s="101"/>
      <c r="AF31" s="101"/>
      <c r="AG31" s="101"/>
      <c r="AH31" s="101"/>
      <c r="AI31" s="101"/>
      <c r="AJ31" s="101"/>
      <c r="AK31" s="101"/>
      <c r="AL31" s="101"/>
      <c r="AM31" s="101"/>
      <c r="AN31" s="101"/>
      <c r="AO31" s="101"/>
      <c r="AP31" s="101"/>
      <c r="AQ31" s="101"/>
      <c r="AR31" s="101"/>
      <c r="AS31" s="101"/>
      <c r="AT31" s="101"/>
      <c r="AU31" s="101"/>
      <c r="AV31" s="101"/>
      <c r="AW31" s="101"/>
      <c r="AX31" s="101"/>
      <c r="AY31" s="101"/>
      <c r="AZ31" s="101"/>
    </row>
    <row r="32" spans="1:52" x14ac:dyDescent="0.3">
      <c r="A32" s="118"/>
      <c r="B32" s="118"/>
      <c r="C32" s="118"/>
      <c r="D32" s="121"/>
      <c r="E32" s="120"/>
      <c r="F32" s="120"/>
      <c r="G32" s="120"/>
      <c r="H32" s="120"/>
      <c r="I32" s="120"/>
      <c r="J32" s="120"/>
      <c r="K32" s="118"/>
      <c r="L32" s="118"/>
      <c r="M32" s="118"/>
      <c r="N32" s="119"/>
      <c r="O32" s="120" t="s">
        <v>68</v>
      </c>
      <c r="P32" s="120"/>
      <c r="Q32" s="119"/>
      <c r="R32" s="119"/>
      <c r="S32" s="119"/>
      <c r="T32" s="120"/>
      <c r="U32" s="118"/>
      <c r="V32" s="118"/>
      <c r="W32" s="118"/>
      <c r="X32" s="118"/>
      <c r="Y32" s="118"/>
      <c r="Z32" s="119"/>
      <c r="AA32" s="101"/>
      <c r="AB32" s="101"/>
      <c r="AC32" s="101"/>
      <c r="AD32" s="101"/>
      <c r="AE32" s="101"/>
      <c r="AF32" s="101"/>
      <c r="AG32" s="101"/>
      <c r="AH32" s="101"/>
      <c r="AI32" s="101"/>
      <c r="AJ32" s="101"/>
      <c r="AK32" s="101"/>
      <c r="AL32" s="101"/>
      <c r="AM32" s="101"/>
      <c r="AN32" s="101"/>
      <c r="AO32" s="101"/>
      <c r="AP32" s="101"/>
      <c r="AQ32" s="101"/>
      <c r="AR32" s="101"/>
      <c r="AS32" s="101"/>
      <c r="AT32" s="101"/>
      <c r="AU32" s="101"/>
      <c r="AV32" s="101"/>
      <c r="AW32" s="101"/>
      <c r="AX32" s="101"/>
      <c r="AY32" s="101"/>
      <c r="AZ32" s="101"/>
    </row>
    <row r="33" spans="1:52" x14ac:dyDescent="0.3">
      <c r="A33" s="122" t="s">
        <v>406</v>
      </c>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01"/>
      <c r="AB33" s="101"/>
      <c r="AC33" s="101"/>
      <c r="AD33" s="101"/>
      <c r="AE33" s="101"/>
      <c r="AF33" s="101"/>
      <c r="AG33" s="101"/>
      <c r="AH33" s="101"/>
      <c r="AI33" s="101"/>
      <c r="AJ33" s="101"/>
      <c r="AK33" s="101"/>
      <c r="AL33" s="101"/>
      <c r="AM33" s="101"/>
      <c r="AN33" s="101"/>
      <c r="AO33" s="101"/>
      <c r="AP33" s="101"/>
      <c r="AQ33" s="101"/>
      <c r="AR33" s="101"/>
      <c r="AS33" s="101"/>
      <c r="AT33" s="101"/>
      <c r="AU33" s="101"/>
      <c r="AV33" s="101"/>
      <c r="AW33" s="101"/>
      <c r="AX33" s="101"/>
      <c r="AY33" s="101"/>
      <c r="AZ33" s="101"/>
    </row>
    <row r="34" spans="1:52" x14ac:dyDescent="0.3">
      <c r="A34" s="245" t="s">
        <v>407</v>
      </c>
      <c r="B34" s="246"/>
      <c r="C34" s="246"/>
      <c r="D34" s="246"/>
      <c r="E34" s="246"/>
      <c r="F34" s="246"/>
      <c r="G34" s="246"/>
      <c r="H34" s="246"/>
      <c r="I34" s="246"/>
      <c r="J34" s="246"/>
      <c r="K34" s="246"/>
      <c r="L34" s="101"/>
      <c r="M34" s="123"/>
      <c r="N34" s="123"/>
      <c r="O34" s="123"/>
      <c r="P34" s="123"/>
      <c r="Q34" s="123"/>
      <c r="R34" s="123"/>
      <c r="S34" s="123"/>
      <c r="T34" s="123"/>
      <c r="U34" s="123"/>
      <c r="V34" s="123"/>
      <c r="W34" s="123"/>
      <c r="X34" s="123"/>
      <c r="Y34" s="123"/>
      <c r="Z34" s="123"/>
      <c r="AA34" s="101"/>
      <c r="AB34" s="101"/>
      <c r="AC34" s="101"/>
      <c r="AD34" s="101"/>
      <c r="AE34" s="101"/>
      <c r="AF34" s="101"/>
      <c r="AG34" s="101"/>
      <c r="AH34" s="101"/>
      <c r="AI34" s="101"/>
      <c r="AJ34" s="101"/>
      <c r="AK34" s="101"/>
      <c r="AL34" s="101"/>
      <c r="AM34" s="101"/>
      <c r="AN34" s="101"/>
      <c r="AO34" s="101"/>
      <c r="AP34" s="101"/>
      <c r="AQ34" s="101"/>
      <c r="AR34" s="101"/>
      <c r="AS34" s="101"/>
      <c r="AT34" s="101"/>
      <c r="AU34" s="101"/>
      <c r="AV34" s="101"/>
      <c r="AW34" s="101"/>
      <c r="AX34" s="101"/>
      <c r="AY34" s="101"/>
      <c r="AZ34" s="101"/>
    </row>
    <row r="35" spans="1:52" x14ac:dyDescent="0.3">
      <c r="A35" s="245" t="s">
        <v>422</v>
      </c>
      <c r="B35" s="246"/>
      <c r="C35" s="246"/>
      <c r="D35" s="246"/>
      <c r="E35" s="246"/>
      <c r="F35" s="246"/>
      <c r="G35" s="246"/>
      <c r="H35" s="246"/>
      <c r="I35" s="246"/>
      <c r="J35" s="246"/>
      <c r="K35" s="246"/>
      <c r="L35" s="101"/>
      <c r="M35" s="123"/>
      <c r="N35" s="123"/>
      <c r="O35" s="123"/>
      <c r="P35" s="123"/>
      <c r="Q35" s="123"/>
      <c r="R35" s="123"/>
      <c r="S35" s="123"/>
      <c r="T35" s="123"/>
      <c r="U35" s="123"/>
      <c r="V35" s="123"/>
      <c r="W35" s="123"/>
      <c r="X35" s="123"/>
      <c r="Y35" s="123"/>
      <c r="Z35" s="123"/>
      <c r="AA35" s="101"/>
      <c r="AB35" s="101"/>
      <c r="AC35" s="101"/>
      <c r="AD35" s="101"/>
      <c r="AE35" s="101"/>
      <c r="AF35" s="101"/>
      <c r="AG35" s="101"/>
      <c r="AH35" s="101"/>
      <c r="AI35" s="101"/>
      <c r="AJ35" s="101"/>
      <c r="AK35" s="101"/>
      <c r="AL35" s="101"/>
      <c r="AM35" s="101"/>
      <c r="AN35" s="101"/>
      <c r="AO35" s="101"/>
      <c r="AP35" s="101"/>
      <c r="AQ35" s="101"/>
      <c r="AR35" s="101"/>
      <c r="AS35" s="101"/>
      <c r="AT35" s="101"/>
      <c r="AU35" s="101"/>
      <c r="AV35" s="101"/>
      <c r="AW35" s="101"/>
      <c r="AX35" s="101"/>
      <c r="AY35" s="101"/>
      <c r="AZ35" s="101"/>
    </row>
    <row r="36" spans="1:52" x14ac:dyDescent="0.3">
      <c r="A36" s="123"/>
      <c r="B36" s="123"/>
      <c r="C36" s="123"/>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01"/>
      <c r="AB36" s="101"/>
      <c r="AC36" s="101"/>
      <c r="AD36" s="101"/>
      <c r="AE36" s="101"/>
      <c r="AF36" s="101"/>
      <c r="AG36" s="101"/>
      <c r="AH36" s="101"/>
      <c r="AI36" s="101"/>
      <c r="AJ36" s="101"/>
      <c r="AK36" s="101"/>
      <c r="AL36" s="101"/>
      <c r="AM36" s="101"/>
      <c r="AN36" s="101"/>
      <c r="AO36" s="101"/>
      <c r="AP36" s="101"/>
      <c r="AQ36" s="101"/>
      <c r="AR36" s="101"/>
      <c r="AS36" s="101"/>
      <c r="AT36" s="101"/>
      <c r="AU36" s="101"/>
      <c r="AV36" s="101"/>
      <c r="AW36" s="101"/>
      <c r="AX36" s="101"/>
      <c r="AY36" s="101"/>
      <c r="AZ36" s="101"/>
    </row>
    <row r="37" spans="1:52" x14ac:dyDescent="0.3">
      <c r="A37" s="123"/>
      <c r="B37" s="123"/>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01"/>
      <c r="AB37" s="101"/>
      <c r="AC37" s="101"/>
      <c r="AD37" s="101"/>
      <c r="AE37" s="101"/>
      <c r="AF37" s="101"/>
      <c r="AG37" s="101"/>
      <c r="AH37" s="101"/>
      <c r="AI37" s="101"/>
      <c r="AJ37" s="101"/>
      <c r="AK37" s="101"/>
      <c r="AL37" s="101"/>
      <c r="AM37" s="101"/>
      <c r="AN37" s="101"/>
      <c r="AO37" s="101"/>
      <c r="AP37" s="101"/>
      <c r="AQ37" s="101"/>
      <c r="AR37" s="101"/>
      <c r="AS37" s="101"/>
      <c r="AT37" s="101"/>
      <c r="AU37" s="101"/>
      <c r="AV37" s="101"/>
      <c r="AW37" s="101"/>
      <c r="AX37" s="101"/>
      <c r="AY37" s="101"/>
      <c r="AZ37" s="101"/>
    </row>
    <row r="38" spans="1:52" x14ac:dyDescent="0.3">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01"/>
      <c r="AB38" s="101"/>
      <c r="AC38" s="101"/>
      <c r="AD38" s="101"/>
      <c r="AE38" s="101"/>
      <c r="AF38" s="101"/>
      <c r="AG38" s="101"/>
      <c r="AH38" s="101"/>
      <c r="AI38" s="101"/>
      <c r="AJ38" s="101"/>
      <c r="AK38" s="101"/>
      <c r="AL38" s="101"/>
      <c r="AM38" s="101"/>
      <c r="AN38" s="101"/>
      <c r="AO38" s="101"/>
      <c r="AP38" s="101"/>
      <c r="AQ38" s="101"/>
      <c r="AR38" s="101"/>
      <c r="AS38" s="101"/>
      <c r="AT38" s="101"/>
      <c r="AU38" s="101"/>
      <c r="AV38" s="101"/>
      <c r="AW38" s="101"/>
      <c r="AX38" s="101"/>
      <c r="AY38" s="101"/>
      <c r="AZ38" s="101"/>
    </row>
    <row r="39" spans="1:52" x14ac:dyDescent="0.3">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01"/>
      <c r="AB39" s="101"/>
      <c r="AC39" s="101"/>
      <c r="AD39" s="101"/>
      <c r="AE39" s="101"/>
      <c r="AF39" s="101"/>
      <c r="AG39" s="101"/>
      <c r="AH39" s="101"/>
      <c r="AI39" s="101"/>
      <c r="AJ39" s="101"/>
      <c r="AK39" s="101"/>
      <c r="AL39" s="101"/>
      <c r="AM39" s="101"/>
      <c r="AN39" s="101"/>
      <c r="AO39" s="101"/>
      <c r="AP39" s="101"/>
      <c r="AQ39" s="101"/>
      <c r="AR39" s="101"/>
      <c r="AS39" s="101"/>
      <c r="AT39" s="101"/>
      <c r="AU39" s="101"/>
      <c r="AV39" s="101"/>
      <c r="AW39" s="101"/>
      <c r="AX39" s="101"/>
      <c r="AY39" s="101"/>
      <c r="AZ39" s="101"/>
    </row>
    <row r="40" spans="1:52" x14ac:dyDescent="0.3">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101"/>
      <c r="AB40" s="101"/>
      <c r="AC40" s="101"/>
      <c r="AD40" s="101"/>
      <c r="AE40" s="101"/>
      <c r="AF40" s="101"/>
      <c r="AG40" s="101"/>
      <c r="AH40" s="101"/>
      <c r="AI40" s="101"/>
      <c r="AJ40" s="101"/>
      <c r="AK40" s="101"/>
      <c r="AL40" s="101"/>
      <c r="AM40" s="101"/>
      <c r="AN40" s="101"/>
      <c r="AO40" s="101"/>
      <c r="AP40" s="101"/>
      <c r="AQ40" s="101"/>
      <c r="AR40" s="101"/>
      <c r="AS40" s="101"/>
      <c r="AT40" s="101"/>
      <c r="AU40" s="101"/>
      <c r="AV40" s="101"/>
      <c r="AW40" s="101"/>
      <c r="AX40" s="101"/>
      <c r="AY40" s="101"/>
      <c r="AZ40" s="101"/>
    </row>
    <row r="41" spans="1:52" x14ac:dyDescent="0.3">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01"/>
      <c r="AB41" s="101"/>
      <c r="AC41" s="101"/>
      <c r="AD41" s="101"/>
      <c r="AE41" s="101"/>
      <c r="AF41" s="101"/>
      <c r="AG41" s="101"/>
      <c r="AH41" s="101"/>
      <c r="AI41" s="101"/>
      <c r="AJ41" s="101"/>
      <c r="AK41" s="101"/>
      <c r="AL41" s="101"/>
      <c r="AM41" s="101"/>
      <c r="AN41" s="101"/>
      <c r="AO41" s="101"/>
      <c r="AP41" s="101"/>
      <c r="AQ41" s="101"/>
      <c r="AR41" s="101"/>
      <c r="AS41" s="101"/>
      <c r="AT41" s="101"/>
      <c r="AU41" s="101"/>
      <c r="AV41" s="101"/>
      <c r="AW41" s="101"/>
      <c r="AX41" s="101"/>
      <c r="AY41" s="101"/>
      <c r="AZ41" s="101"/>
    </row>
    <row r="42" spans="1:52" x14ac:dyDescent="0.3">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101"/>
      <c r="AB42" s="101"/>
      <c r="AC42" s="101"/>
      <c r="AD42" s="101"/>
      <c r="AE42" s="101"/>
      <c r="AF42" s="101"/>
      <c r="AG42" s="101"/>
      <c r="AH42" s="101"/>
      <c r="AI42" s="101"/>
      <c r="AJ42" s="101"/>
      <c r="AK42" s="101"/>
      <c r="AL42" s="101"/>
      <c r="AM42" s="101"/>
      <c r="AN42" s="101"/>
      <c r="AO42" s="101"/>
      <c r="AP42" s="101"/>
      <c r="AQ42" s="101"/>
      <c r="AR42" s="101"/>
      <c r="AS42" s="101"/>
      <c r="AT42" s="101"/>
      <c r="AU42" s="101"/>
      <c r="AV42" s="101"/>
      <c r="AW42" s="101"/>
      <c r="AX42" s="101"/>
      <c r="AY42" s="101"/>
      <c r="AZ42" s="101"/>
    </row>
    <row r="43" spans="1:52" x14ac:dyDescent="0.3">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01"/>
      <c r="AB43" s="101"/>
      <c r="AC43" s="101"/>
      <c r="AD43" s="101"/>
      <c r="AE43" s="101"/>
      <c r="AF43" s="101"/>
      <c r="AG43" s="101"/>
      <c r="AH43" s="101"/>
      <c r="AI43" s="101"/>
      <c r="AJ43" s="101"/>
      <c r="AK43" s="101"/>
      <c r="AL43" s="101"/>
      <c r="AM43" s="101"/>
      <c r="AN43" s="101"/>
      <c r="AO43" s="101"/>
      <c r="AP43" s="101"/>
      <c r="AQ43" s="101"/>
      <c r="AR43" s="101"/>
      <c r="AS43" s="101"/>
      <c r="AT43" s="101"/>
      <c r="AU43" s="101"/>
      <c r="AV43" s="101"/>
      <c r="AW43" s="101"/>
      <c r="AX43" s="101"/>
      <c r="AY43" s="101"/>
      <c r="AZ43" s="101"/>
    </row>
    <row r="44" spans="1:52" x14ac:dyDescent="0.3">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01"/>
      <c r="AB44" s="101"/>
      <c r="AC44" s="101"/>
      <c r="AD44" s="101"/>
      <c r="AE44" s="101"/>
      <c r="AF44" s="101"/>
      <c r="AG44" s="101"/>
      <c r="AH44" s="101"/>
      <c r="AI44" s="101"/>
      <c r="AJ44" s="101"/>
      <c r="AK44" s="101"/>
      <c r="AL44" s="101"/>
      <c r="AM44" s="101"/>
      <c r="AN44" s="101"/>
      <c r="AO44" s="101"/>
      <c r="AP44" s="101"/>
      <c r="AQ44" s="101"/>
      <c r="AR44" s="101"/>
      <c r="AS44" s="101"/>
      <c r="AT44" s="101"/>
      <c r="AU44" s="101"/>
      <c r="AV44" s="101"/>
      <c r="AW44" s="101"/>
      <c r="AX44" s="101"/>
      <c r="AY44" s="101"/>
      <c r="AZ44" s="101"/>
    </row>
    <row r="45" spans="1:52" x14ac:dyDescent="0.3">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01"/>
      <c r="AB45" s="101"/>
      <c r="AC45" s="101"/>
      <c r="AD45" s="101"/>
      <c r="AE45" s="101"/>
      <c r="AF45" s="101"/>
      <c r="AG45" s="101"/>
      <c r="AH45" s="101"/>
      <c r="AI45" s="101"/>
      <c r="AJ45" s="101"/>
      <c r="AK45" s="101"/>
      <c r="AL45" s="101"/>
      <c r="AM45" s="101"/>
      <c r="AN45" s="101"/>
      <c r="AO45" s="101"/>
      <c r="AP45" s="101"/>
      <c r="AQ45" s="101"/>
      <c r="AR45" s="101"/>
      <c r="AS45" s="101"/>
      <c r="AT45" s="101"/>
      <c r="AU45" s="101"/>
      <c r="AV45" s="101"/>
      <c r="AW45" s="101"/>
      <c r="AX45" s="101"/>
      <c r="AY45" s="101"/>
      <c r="AZ45" s="101"/>
    </row>
    <row r="46" spans="1:52" x14ac:dyDescent="0.3">
      <c r="A46" s="101"/>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M46" s="101"/>
      <c r="AN46" s="101"/>
      <c r="AO46" s="101"/>
      <c r="AP46" s="101"/>
      <c r="AQ46" s="101"/>
      <c r="AR46" s="101"/>
      <c r="AS46" s="101"/>
      <c r="AT46" s="101"/>
      <c r="AU46" s="101"/>
      <c r="AV46" s="101"/>
      <c r="AW46" s="101"/>
      <c r="AX46" s="101"/>
      <c r="AY46" s="101"/>
      <c r="AZ46" s="101"/>
    </row>
    <row r="47" spans="1:52" x14ac:dyDescent="0.3">
      <c r="A47" s="101"/>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101"/>
      <c r="AH47" s="101"/>
      <c r="AI47" s="101"/>
      <c r="AJ47" s="101"/>
      <c r="AK47" s="101"/>
      <c r="AL47" s="101"/>
      <c r="AM47" s="101"/>
      <c r="AN47" s="101"/>
      <c r="AO47" s="101"/>
      <c r="AP47" s="101"/>
      <c r="AQ47" s="101"/>
      <c r="AR47" s="101"/>
      <c r="AS47" s="101"/>
      <c r="AT47" s="101"/>
      <c r="AU47" s="101"/>
      <c r="AV47" s="101"/>
      <c r="AW47" s="101"/>
      <c r="AX47" s="101"/>
      <c r="AY47" s="101"/>
      <c r="AZ47" s="101"/>
    </row>
    <row r="48" spans="1:52" x14ac:dyDescent="0.3">
      <c r="A48" s="101"/>
      <c r="B48" s="101"/>
      <c r="C48" s="101"/>
      <c r="D48" s="101"/>
      <c r="E48" s="101"/>
      <c r="F48" s="101"/>
      <c r="G48" s="101"/>
      <c r="H48" s="101"/>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M48" s="101"/>
      <c r="AN48" s="101"/>
      <c r="AO48" s="101"/>
      <c r="AP48" s="101"/>
      <c r="AQ48" s="101"/>
      <c r="AR48" s="101"/>
      <c r="AS48" s="101"/>
      <c r="AT48" s="101"/>
      <c r="AU48" s="101"/>
      <c r="AV48" s="101"/>
      <c r="AW48" s="101"/>
      <c r="AX48" s="101"/>
      <c r="AY48" s="101"/>
      <c r="AZ48" s="101"/>
    </row>
    <row r="49" spans="1:52" x14ac:dyDescent="0.3">
      <c r="A49" s="101"/>
      <c r="B49" s="101"/>
      <c r="C49" s="101"/>
      <c r="D49" s="101"/>
      <c r="E49" s="101"/>
      <c r="F49" s="101"/>
      <c r="G49" s="101"/>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M49" s="101"/>
      <c r="AN49" s="101"/>
      <c r="AO49" s="101"/>
      <c r="AP49" s="101"/>
      <c r="AQ49" s="101"/>
      <c r="AR49" s="101"/>
      <c r="AS49" s="101"/>
      <c r="AT49" s="101"/>
      <c r="AU49" s="101"/>
      <c r="AV49" s="101"/>
      <c r="AW49" s="101"/>
      <c r="AX49" s="101"/>
      <c r="AY49" s="101"/>
      <c r="AZ49" s="101"/>
    </row>
    <row r="50" spans="1:52" x14ac:dyDescent="0.3">
      <c r="A50" s="101"/>
      <c r="B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row>
    <row r="51" spans="1:52" x14ac:dyDescent="0.3">
      <c r="A51" s="101"/>
      <c r="B51" s="10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1"/>
      <c r="AM51" s="101"/>
      <c r="AN51" s="101"/>
      <c r="AO51" s="101"/>
      <c r="AP51" s="101"/>
      <c r="AQ51" s="101"/>
      <c r="AR51" s="101"/>
      <c r="AS51" s="101"/>
      <c r="AT51" s="101"/>
      <c r="AU51" s="101"/>
      <c r="AV51" s="101"/>
      <c r="AW51" s="101"/>
      <c r="AX51" s="101"/>
      <c r="AY51" s="101"/>
      <c r="AZ51" s="101"/>
    </row>
    <row r="52" spans="1:52" x14ac:dyDescent="0.3">
      <c r="A52" s="101"/>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M52" s="101"/>
      <c r="AN52" s="101"/>
      <c r="AO52" s="101"/>
      <c r="AP52" s="101"/>
      <c r="AQ52" s="101"/>
      <c r="AR52" s="101"/>
      <c r="AS52" s="101"/>
      <c r="AT52" s="101"/>
      <c r="AU52" s="101"/>
      <c r="AV52" s="101"/>
      <c r="AW52" s="101"/>
      <c r="AX52" s="101"/>
      <c r="AY52" s="101"/>
      <c r="AZ52" s="101"/>
    </row>
    <row r="53" spans="1:52" x14ac:dyDescent="0.3">
      <c r="A53" s="101"/>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M53" s="101"/>
      <c r="AN53" s="101"/>
      <c r="AO53" s="101"/>
      <c r="AP53" s="101"/>
      <c r="AQ53" s="101"/>
      <c r="AR53" s="101"/>
      <c r="AS53" s="101"/>
      <c r="AT53" s="101"/>
      <c r="AU53" s="101"/>
      <c r="AV53" s="101"/>
      <c r="AW53" s="101"/>
      <c r="AX53" s="101"/>
      <c r="AY53" s="101"/>
      <c r="AZ53" s="101"/>
    </row>
    <row r="54" spans="1:52" x14ac:dyDescent="0.3">
      <c r="A54" s="101"/>
      <c r="B54" s="101"/>
      <c r="C54" s="10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M54" s="101"/>
      <c r="AN54" s="101"/>
      <c r="AO54" s="101"/>
      <c r="AP54" s="101"/>
      <c r="AQ54" s="101"/>
      <c r="AR54" s="101"/>
      <c r="AS54" s="101"/>
      <c r="AT54" s="101"/>
      <c r="AU54" s="101"/>
      <c r="AV54" s="101"/>
      <c r="AW54" s="101"/>
      <c r="AX54" s="101"/>
      <c r="AY54" s="101"/>
      <c r="AZ54" s="101"/>
    </row>
    <row r="55" spans="1:52" x14ac:dyDescent="0.3">
      <c r="A55" s="101"/>
      <c r="B55" s="101"/>
      <c r="C55" s="10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M55" s="101"/>
      <c r="AN55" s="101"/>
      <c r="AO55" s="101"/>
      <c r="AP55" s="101"/>
      <c r="AQ55" s="101"/>
      <c r="AR55" s="101"/>
      <c r="AS55" s="101"/>
      <c r="AT55" s="101"/>
      <c r="AU55" s="101"/>
      <c r="AV55" s="101"/>
      <c r="AW55" s="101"/>
      <c r="AX55" s="101"/>
      <c r="AY55" s="101"/>
      <c r="AZ55" s="101"/>
    </row>
    <row r="56" spans="1:52" x14ac:dyDescent="0.3">
      <c r="A56" s="101"/>
      <c r="B56" s="101"/>
      <c r="C56" s="10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M56" s="101"/>
      <c r="AN56" s="101"/>
      <c r="AO56" s="101"/>
      <c r="AP56" s="101"/>
      <c r="AQ56" s="101"/>
      <c r="AR56" s="101"/>
      <c r="AS56" s="101"/>
      <c r="AT56" s="101"/>
      <c r="AU56" s="101"/>
      <c r="AV56" s="101"/>
      <c r="AW56" s="101"/>
      <c r="AX56" s="101"/>
      <c r="AY56" s="101"/>
      <c r="AZ56" s="101"/>
    </row>
    <row r="57" spans="1:52" x14ac:dyDescent="0.3">
      <c r="A57" s="101"/>
      <c r="B57" s="10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c r="AC57" s="101"/>
      <c r="AD57" s="101"/>
      <c r="AE57" s="101"/>
      <c r="AF57" s="101"/>
      <c r="AG57" s="101"/>
      <c r="AH57" s="101"/>
      <c r="AI57" s="101"/>
      <c r="AJ57" s="101"/>
      <c r="AK57" s="101"/>
      <c r="AL57" s="101"/>
      <c r="AM57" s="101"/>
      <c r="AN57" s="101"/>
      <c r="AO57" s="101"/>
      <c r="AP57" s="101"/>
      <c r="AQ57" s="101"/>
      <c r="AR57" s="101"/>
      <c r="AS57" s="101"/>
      <c r="AT57" s="101"/>
      <c r="AU57" s="101"/>
      <c r="AV57" s="101"/>
      <c r="AW57" s="101"/>
      <c r="AX57" s="101"/>
      <c r="AY57" s="101"/>
      <c r="AZ57" s="101"/>
    </row>
    <row r="58" spans="1:52" x14ac:dyDescent="0.3">
      <c r="A58" s="101"/>
      <c r="B58" s="10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M58" s="101"/>
      <c r="AN58" s="101"/>
      <c r="AO58" s="101"/>
      <c r="AP58" s="101"/>
      <c r="AQ58" s="101"/>
      <c r="AR58" s="101"/>
      <c r="AS58" s="101"/>
      <c r="AT58" s="101"/>
      <c r="AU58" s="101"/>
      <c r="AV58" s="101"/>
      <c r="AW58" s="101"/>
      <c r="AX58" s="101"/>
      <c r="AY58" s="101"/>
      <c r="AZ58" s="101"/>
    </row>
    <row r="59" spans="1:52" x14ac:dyDescent="0.3">
      <c r="A59" s="101"/>
      <c r="B59" s="10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c r="AC59" s="101"/>
      <c r="AD59" s="101"/>
      <c r="AE59" s="101"/>
      <c r="AF59" s="101"/>
      <c r="AG59" s="101"/>
      <c r="AH59" s="101"/>
      <c r="AI59" s="101"/>
      <c r="AJ59" s="101"/>
      <c r="AK59" s="101"/>
      <c r="AL59" s="101"/>
      <c r="AM59" s="101"/>
      <c r="AN59" s="101"/>
      <c r="AO59" s="101"/>
      <c r="AP59" s="101"/>
      <c r="AQ59" s="101"/>
      <c r="AR59" s="101"/>
      <c r="AS59" s="101"/>
      <c r="AT59" s="101"/>
      <c r="AU59" s="101"/>
      <c r="AV59" s="101"/>
      <c r="AW59" s="101"/>
      <c r="AX59" s="101"/>
      <c r="AY59" s="101"/>
      <c r="AZ59" s="101"/>
    </row>
    <row r="60" spans="1:52" x14ac:dyDescent="0.3">
      <c r="A60" s="101"/>
      <c r="B60" s="10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1"/>
      <c r="AM60" s="101"/>
      <c r="AN60" s="101"/>
      <c r="AO60" s="101"/>
      <c r="AP60" s="101"/>
      <c r="AQ60" s="101"/>
      <c r="AR60" s="101"/>
      <c r="AS60" s="101"/>
      <c r="AT60" s="101"/>
      <c r="AU60" s="101"/>
      <c r="AV60" s="101"/>
      <c r="AW60" s="101"/>
      <c r="AX60" s="101"/>
      <c r="AY60" s="101"/>
      <c r="AZ60" s="101"/>
    </row>
    <row r="61" spans="1:52" x14ac:dyDescent="0.3">
      <c r="A61" s="101"/>
      <c r="B61" s="10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row>
    <row r="62" spans="1:52" x14ac:dyDescent="0.3">
      <c r="A62" s="101"/>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M62" s="101"/>
      <c r="AN62" s="101"/>
      <c r="AO62" s="101"/>
      <c r="AP62" s="101"/>
      <c r="AQ62" s="101"/>
      <c r="AR62" s="101"/>
      <c r="AS62" s="101"/>
      <c r="AT62" s="101"/>
      <c r="AU62" s="101"/>
      <c r="AV62" s="101"/>
      <c r="AW62" s="101"/>
      <c r="AX62" s="101"/>
      <c r="AY62" s="101"/>
      <c r="AZ62" s="101"/>
    </row>
    <row r="63" spans="1:52" x14ac:dyDescent="0.3">
      <c r="A63" s="101"/>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c r="AM63" s="101"/>
      <c r="AN63" s="101"/>
      <c r="AO63" s="101"/>
      <c r="AP63" s="101"/>
      <c r="AQ63" s="101"/>
      <c r="AR63" s="101"/>
      <c r="AS63" s="101"/>
      <c r="AT63" s="101"/>
      <c r="AU63" s="101"/>
      <c r="AV63" s="101"/>
      <c r="AW63" s="101"/>
      <c r="AX63" s="101"/>
      <c r="AY63" s="101"/>
      <c r="AZ63" s="101"/>
    </row>
    <row r="64" spans="1:52" x14ac:dyDescent="0.3">
      <c r="A64" s="101"/>
      <c r="B64" s="101"/>
      <c r="C64" s="101"/>
      <c r="D64" s="101"/>
      <c r="E64" s="101"/>
      <c r="F64" s="101"/>
      <c r="G64" s="101"/>
      <c r="H64" s="101"/>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1"/>
      <c r="AH64" s="101"/>
      <c r="AI64" s="101"/>
      <c r="AJ64" s="101"/>
      <c r="AK64" s="101"/>
      <c r="AL64" s="101"/>
      <c r="AM64" s="101"/>
      <c r="AN64" s="101"/>
      <c r="AO64" s="101"/>
      <c r="AP64" s="101"/>
      <c r="AQ64" s="101"/>
      <c r="AR64" s="101"/>
      <c r="AS64" s="101"/>
      <c r="AT64" s="101"/>
      <c r="AU64" s="101"/>
      <c r="AV64" s="101"/>
      <c r="AW64" s="101"/>
      <c r="AX64" s="101"/>
      <c r="AY64" s="101"/>
      <c r="AZ64" s="101"/>
    </row>
    <row r="65" spans="1:52" x14ac:dyDescent="0.3">
      <c r="A65" s="101"/>
      <c r="B65" s="101"/>
      <c r="C65" s="101"/>
      <c r="D65" s="101"/>
      <c r="E65" s="101"/>
      <c r="F65" s="101"/>
      <c r="G65" s="101"/>
      <c r="H65" s="101"/>
      <c r="I65" s="101"/>
      <c r="J65" s="101"/>
      <c r="K65" s="101"/>
      <c r="L65" s="101"/>
      <c r="M65" s="101"/>
      <c r="N65" s="101"/>
      <c r="O65" s="101"/>
      <c r="P65" s="101"/>
      <c r="Q65" s="101"/>
      <c r="R65" s="101"/>
      <c r="S65" s="101"/>
      <c r="T65" s="101"/>
      <c r="U65" s="101"/>
      <c r="V65" s="101"/>
      <c r="W65" s="101"/>
      <c r="X65" s="101"/>
      <c r="Y65" s="101"/>
      <c r="Z65" s="101"/>
      <c r="AA65" s="101"/>
      <c r="AB65" s="101"/>
      <c r="AC65" s="101"/>
      <c r="AD65" s="101"/>
      <c r="AE65" s="101"/>
      <c r="AF65" s="101"/>
      <c r="AG65" s="101"/>
      <c r="AH65" s="101"/>
      <c r="AI65" s="101"/>
      <c r="AJ65" s="101"/>
      <c r="AK65" s="101"/>
      <c r="AL65" s="101"/>
      <c r="AM65" s="101"/>
      <c r="AN65" s="101"/>
      <c r="AO65" s="101"/>
      <c r="AP65" s="101"/>
      <c r="AQ65" s="101"/>
      <c r="AR65" s="101"/>
      <c r="AS65" s="101"/>
      <c r="AT65" s="101"/>
      <c r="AU65" s="101"/>
      <c r="AV65" s="101"/>
      <c r="AW65" s="101"/>
      <c r="AX65" s="101"/>
      <c r="AY65" s="101"/>
      <c r="AZ65" s="101"/>
    </row>
    <row r="66" spans="1:52" x14ac:dyDescent="0.3">
      <c r="A66" s="101"/>
      <c r="B66" s="101"/>
      <c r="C66" s="101"/>
      <c r="D66" s="101"/>
      <c r="E66" s="101"/>
      <c r="F66" s="101"/>
      <c r="G66" s="101"/>
      <c r="H66" s="101"/>
      <c r="I66" s="101"/>
      <c r="J66" s="101"/>
      <c r="K66" s="101"/>
      <c r="L66" s="101"/>
      <c r="M66" s="101"/>
      <c r="N66" s="101"/>
      <c r="O66" s="101"/>
      <c r="P66" s="101"/>
      <c r="Q66" s="101"/>
      <c r="R66" s="101"/>
      <c r="S66" s="101"/>
      <c r="T66" s="101"/>
      <c r="U66" s="101"/>
      <c r="V66" s="101"/>
      <c r="W66" s="101"/>
      <c r="X66" s="101"/>
      <c r="Y66" s="101"/>
      <c r="Z66" s="101"/>
      <c r="AA66" s="101"/>
      <c r="AB66" s="101"/>
      <c r="AC66" s="101"/>
      <c r="AD66" s="101"/>
      <c r="AE66" s="101"/>
      <c r="AF66" s="101"/>
      <c r="AG66" s="101"/>
      <c r="AH66" s="101"/>
      <c r="AI66" s="101"/>
      <c r="AJ66" s="101"/>
      <c r="AK66" s="101"/>
      <c r="AL66" s="101"/>
      <c r="AM66" s="101"/>
      <c r="AN66" s="101"/>
      <c r="AO66" s="101"/>
      <c r="AP66" s="101"/>
      <c r="AQ66" s="101"/>
      <c r="AR66" s="101"/>
      <c r="AS66" s="101"/>
      <c r="AT66" s="101"/>
      <c r="AU66" s="101"/>
      <c r="AV66" s="101"/>
      <c r="AW66" s="101"/>
      <c r="AX66" s="101"/>
      <c r="AY66" s="101"/>
      <c r="AZ66" s="101"/>
    </row>
    <row r="67" spans="1:52" x14ac:dyDescent="0.3">
      <c r="A67" s="101"/>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M67" s="101"/>
      <c r="AN67" s="101"/>
      <c r="AO67" s="101"/>
      <c r="AP67" s="101"/>
      <c r="AQ67" s="101"/>
      <c r="AR67" s="101"/>
      <c r="AS67" s="101"/>
      <c r="AT67" s="101"/>
      <c r="AU67" s="101"/>
      <c r="AV67" s="101"/>
      <c r="AW67" s="101"/>
      <c r="AX67" s="101"/>
      <c r="AY67" s="101"/>
      <c r="AZ67" s="101"/>
    </row>
    <row r="68" spans="1:52" x14ac:dyDescent="0.3">
      <c r="A68" s="101"/>
      <c r="B68" s="101"/>
      <c r="C68" s="101"/>
      <c r="D68" s="101"/>
      <c r="E68" s="101"/>
      <c r="F68" s="101"/>
      <c r="G68" s="101"/>
      <c r="H68" s="101"/>
      <c r="I68" s="101"/>
      <c r="J68" s="101"/>
      <c r="K68" s="101"/>
      <c r="L68" s="101"/>
      <c r="M68" s="101"/>
      <c r="N68" s="101"/>
      <c r="O68" s="101"/>
      <c r="P68" s="101"/>
      <c r="Q68" s="101"/>
      <c r="R68" s="101"/>
      <c r="S68" s="101"/>
      <c r="T68" s="101"/>
      <c r="U68" s="101"/>
      <c r="V68" s="101"/>
      <c r="W68" s="101"/>
      <c r="X68" s="101"/>
      <c r="Y68" s="101"/>
      <c r="Z68" s="101"/>
      <c r="AA68" s="101"/>
      <c r="AB68" s="101"/>
      <c r="AC68" s="101"/>
      <c r="AD68" s="101"/>
      <c r="AE68" s="101"/>
      <c r="AF68" s="101"/>
      <c r="AG68" s="101"/>
      <c r="AH68" s="101"/>
      <c r="AI68" s="101"/>
      <c r="AJ68" s="101"/>
      <c r="AK68" s="101"/>
      <c r="AL68" s="101"/>
      <c r="AM68" s="101"/>
      <c r="AN68" s="101"/>
      <c r="AO68" s="101"/>
      <c r="AP68" s="101"/>
      <c r="AQ68" s="101"/>
      <c r="AR68" s="101"/>
      <c r="AS68" s="101"/>
      <c r="AT68" s="101"/>
      <c r="AU68" s="101"/>
      <c r="AV68" s="101"/>
      <c r="AW68" s="101"/>
      <c r="AX68" s="101"/>
      <c r="AY68" s="101"/>
      <c r="AZ68" s="101"/>
    </row>
    <row r="69" spans="1:52" x14ac:dyDescent="0.3">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c r="AA69" s="101"/>
      <c r="AB69" s="101"/>
      <c r="AC69" s="101"/>
      <c r="AD69" s="101"/>
      <c r="AE69" s="101"/>
      <c r="AF69" s="101"/>
      <c r="AG69" s="101"/>
      <c r="AH69" s="101"/>
      <c r="AI69" s="101"/>
      <c r="AJ69" s="101"/>
      <c r="AK69" s="101"/>
      <c r="AL69" s="101"/>
      <c r="AM69" s="101"/>
      <c r="AN69" s="101"/>
      <c r="AO69" s="101"/>
      <c r="AP69" s="101"/>
      <c r="AQ69" s="101"/>
      <c r="AR69" s="101"/>
      <c r="AS69" s="101"/>
      <c r="AT69" s="101"/>
      <c r="AU69" s="101"/>
      <c r="AV69" s="101"/>
      <c r="AW69" s="101"/>
      <c r="AX69" s="101"/>
      <c r="AY69" s="101"/>
      <c r="AZ69" s="101"/>
    </row>
    <row r="70" spans="1:52" x14ac:dyDescent="0.3">
      <c r="A70" s="101"/>
      <c r="B70" s="101"/>
      <c r="C70" s="101"/>
      <c r="D70" s="101"/>
      <c r="E70" s="101"/>
      <c r="F70" s="101"/>
      <c r="G70" s="101"/>
      <c r="H70" s="101"/>
      <c r="I70" s="101"/>
      <c r="J70" s="101"/>
      <c r="K70" s="101"/>
      <c r="L70" s="101"/>
      <c r="M70" s="101"/>
      <c r="N70" s="101"/>
      <c r="O70" s="101"/>
      <c r="P70" s="101"/>
      <c r="Q70" s="101"/>
      <c r="R70" s="101"/>
      <c r="S70" s="101"/>
      <c r="T70" s="101"/>
      <c r="U70" s="101"/>
      <c r="V70" s="101"/>
      <c r="W70" s="101"/>
      <c r="X70" s="101"/>
      <c r="Y70" s="101"/>
      <c r="Z70" s="101"/>
      <c r="AA70" s="101"/>
      <c r="AB70" s="101"/>
      <c r="AC70" s="101"/>
      <c r="AD70" s="101"/>
      <c r="AE70" s="101"/>
      <c r="AF70" s="101"/>
      <c r="AG70" s="101"/>
      <c r="AH70" s="101"/>
      <c r="AI70" s="101"/>
      <c r="AJ70" s="101"/>
      <c r="AK70" s="101"/>
      <c r="AL70" s="101"/>
      <c r="AM70" s="101"/>
      <c r="AN70" s="101"/>
      <c r="AO70" s="101"/>
      <c r="AP70" s="101"/>
      <c r="AQ70" s="101"/>
      <c r="AR70" s="101"/>
      <c r="AS70" s="101"/>
      <c r="AT70" s="101"/>
      <c r="AU70" s="101"/>
      <c r="AV70" s="101"/>
      <c r="AW70" s="101"/>
      <c r="AX70" s="101"/>
      <c r="AY70" s="101"/>
      <c r="AZ70" s="101"/>
    </row>
    <row r="71" spans="1:52" x14ac:dyDescent="0.3">
      <c r="A71" s="101"/>
      <c r="B71" s="101"/>
      <c r="C71" s="101"/>
      <c r="D71" s="101"/>
      <c r="E71" s="101"/>
      <c r="F71" s="101"/>
      <c r="G71" s="101"/>
      <c r="H71" s="101"/>
      <c r="I71" s="101"/>
      <c r="J71" s="101"/>
      <c r="K71" s="101"/>
      <c r="L71" s="101"/>
      <c r="M71" s="101"/>
      <c r="N71" s="101"/>
      <c r="O71" s="101"/>
      <c r="P71" s="101"/>
      <c r="Q71" s="101"/>
      <c r="R71" s="101"/>
      <c r="S71" s="101"/>
      <c r="T71" s="101"/>
      <c r="U71" s="101"/>
      <c r="V71" s="101"/>
      <c r="W71" s="101"/>
      <c r="X71" s="101"/>
      <c r="Y71" s="101"/>
      <c r="Z71" s="101"/>
      <c r="AA71" s="101"/>
      <c r="AB71" s="101"/>
      <c r="AC71" s="101"/>
      <c r="AD71" s="101"/>
      <c r="AE71" s="101"/>
      <c r="AF71" s="101"/>
      <c r="AG71" s="101"/>
      <c r="AH71" s="101"/>
      <c r="AI71" s="101"/>
      <c r="AJ71" s="101"/>
      <c r="AK71" s="101"/>
      <c r="AL71" s="101"/>
      <c r="AM71" s="101"/>
      <c r="AN71" s="101"/>
      <c r="AO71" s="101"/>
      <c r="AP71" s="101"/>
      <c r="AQ71" s="101"/>
      <c r="AR71" s="101"/>
      <c r="AS71" s="101"/>
      <c r="AT71" s="101"/>
      <c r="AU71" s="101"/>
      <c r="AV71" s="101"/>
      <c r="AW71" s="101"/>
      <c r="AX71" s="101"/>
      <c r="AY71" s="101"/>
      <c r="AZ71" s="101"/>
    </row>
    <row r="72" spans="1:52" x14ac:dyDescent="0.3">
      <c r="A72" s="101"/>
      <c r="B72" s="101"/>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1"/>
      <c r="AG72" s="101"/>
      <c r="AH72" s="101"/>
      <c r="AI72" s="101"/>
      <c r="AJ72" s="101"/>
      <c r="AK72" s="101"/>
      <c r="AL72" s="101"/>
      <c r="AM72" s="101"/>
      <c r="AN72" s="101"/>
      <c r="AO72" s="101"/>
      <c r="AP72" s="101"/>
      <c r="AQ72" s="101"/>
      <c r="AR72" s="101"/>
      <c r="AS72" s="101"/>
      <c r="AT72" s="101"/>
      <c r="AU72" s="101"/>
      <c r="AV72" s="101"/>
      <c r="AW72" s="101"/>
      <c r="AX72" s="101"/>
      <c r="AY72" s="101"/>
      <c r="AZ72" s="101"/>
    </row>
    <row r="73" spans="1:52" x14ac:dyDescent="0.3">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101"/>
      <c r="AK73" s="101"/>
      <c r="AL73" s="101"/>
      <c r="AM73" s="101"/>
      <c r="AN73" s="101"/>
      <c r="AO73" s="101"/>
      <c r="AP73" s="101"/>
      <c r="AQ73" s="101"/>
      <c r="AR73" s="101"/>
      <c r="AS73" s="101"/>
      <c r="AT73" s="101"/>
      <c r="AU73" s="101"/>
      <c r="AV73" s="101"/>
      <c r="AW73" s="101"/>
      <c r="AX73" s="101"/>
      <c r="AY73" s="101"/>
      <c r="AZ73" s="101"/>
    </row>
    <row r="74" spans="1:52" x14ac:dyDescent="0.3">
      <c r="A74" s="101"/>
      <c r="B74" s="101"/>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1"/>
      <c r="AA74" s="101"/>
      <c r="AB74" s="101"/>
      <c r="AC74" s="101"/>
      <c r="AD74" s="101"/>
      <c r="AE74" s="101"/>
      <c r="AF74" s="101"/>
      <c r="AG74" s="101"/>
      <c r="AH74" s="101"/>
      <c r="AI74" s="101"/>
      <c r="AJ74" s="101"/>
      <c r="AK74" s="101"/>
      <c r="AL74" s="101"/>
      <c r="AM74" s="101"/>
      <c r="AN74" s="101"/>
      <c r="AO74" s="101"/>
      <c r="AP74" s="101"/>
      <c r="AQ74" s="101"/>
      <c r="AR74" s="101"/>
      <c r="AS74" s="101"/>
      <c r="AT74" s="101"/>
      <c r="AU74" s="101"/>
      <c r="AV74" s="101"/>
      <c r="AW74" s="101"/>
      <c r="AX74" s="101"/>
      <c r="AY74" s="101"/>
      <c r="AZ74" s="101"/>
    </row>
    <row r="75" spans="1:52" x14ac:dyDescent="0.3">
      <c r="A75" s="101"/>
      <c r="B75" s="101"/>
      <c r="C75" s="101"/>
      <c r="D75" s="101"/>
      <c r="E75" s="101"/>
      <c r="F75" s="101"/>
      <c r="G75" s="101"/>
      <c r="H75" s="101"/>
      <c r="I75" s="101"/>
      <c r="J75" s="101"/>
      <c r="K75" s="101"/>
      <c r="L75" s="101"/>
      <c r="M75" s="101"/>
      <c r="N75" s="101"/>
      <c r="O75" s="101"/>
      <c r="P75" s="101"/>
      <c r="Q75" s="101"/>
      <c r="R75" s="101"/>
      <c r="S75" s="101"/>
      <c r="T75" s="101"/>
      <c r="U75" s="101"/>
      <c r="V75" s="101"/>
      <c r="W75" s="101"/>
      <c r="X75" s="101"/>
      <c r="Y75" s="101"/>
      <c r="Z75" s="101"/>
      <c r="AA75" s="101"/>
      <c r="AB75" s="101"/>
      <c r="AC75" s="101"/>
      <c r="AD75" s="101"/>
      <c r="AE75" s="101"/>
      <c r="AF75" s="101"/>
      <c r="AG75" s="101"/>
      <c r="AH75" s="101"/>
      <c r="AI75" s="101"/>
      <c r="AJ75" s="101"/>
      <c r="AK75" s="101"/>
      <c r="AL75" s="101"/>
      <c r="AM75" s="101"/>
      <c r="AN75" s="101"/>
      <c r="AO75" s="101"/>
      <c r="AP75" s="101"/>
      <c r="AQ75" s="101"/>
      <c r="AR75" s="101"/>
      <c r="AS75" s="101"/>
      <c r="AT75" s="101"/>
      <c r="AU75" s="101"/>
      <c r="AV75" s="101"/>
      <c r="AW75" s="101"/>
      <c r="AX75" s="101"/>
      <c r="AY75" s="101"/>
      <c r="AZ75" s="101"/>
    </row>
    <row r="76" spans="1:52" x14ac:dyDescent="0.3">
      <c r="A76" s="101"/>
      <c r="B76" s="101"/>
      <c r="C76" s="101"/>
      <c r="D76" s="101"/>
      <c r="E76" s="101"/>
      <c r="F76" s="101"/>
      <c r="G76" s="101"/>
      <c r="H76" s="101"/>
      <c r="I76" s="101"/>
      <c r="J76" s="101"/>
      <c r="K76" s="101"/>
      <c r="L76" s="101"/>
      <c r="M76" s="101"/>
      <c r="N76" s="101"/>
      <c r="O76" s="101"/>
      <c r="P76" s="101"/>
      <c r="Q76" s="101"/>
      <c r="R76" s="101"/>
      <c r="S76" s="101"/>
      <c r="T76" s="101"/>
      <c r="U76" s="101"/>
      <c r="V76" s="101"/>
      <c r="W76" s="101"/>
      <c r="X76" s="101"/>
      <c r="Y76" s="101"/>
      <c r="Z76" s="101"/>
      <c r="AA76" s="101"/>
      <c r="AB76" s="101"/>
      <c r="AC76" s="101"/>
      <c r="AD76" s="101"/>
      <c r="AE76" s="101"/>
      <c r="AF76" s="101"/>
      <c r="AG76" s="101"/>
      <c r="AH76" s="101"/>
      <c r="AI76" s="101"/>
      <c r="AJ76" s="101"/>
      <c r="AK76" s="101"/>
      <c r="AL76" s="101"/>
      <c r="AM76" s="101"/>
      <c r="AN76" s="101"/>
      <c r="AO76" s="101"/>
      <c r="AP76" s="101"/>
      <c r="AQ76" s="101"/>
      <c r="AR76" s="101"/>
      <c r="AS76" s="101"/>
      <c r="AT76" s="101"/>
      <c r="AU76" s="101"/>
      <c r="AV76" s="101"/>
      <c r="AW76" s="101"/>
      <c r="AX76" s="101"/>
      <c r="AY76" s="101"/>
      <c r="AZ76" s="101"/>
    </row>
    <row r="77" spans="1:52" x14ac:dyDescent="0.3">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1"/>
      <c r="AL77" s="101"/>
      <c r="AM77" s="101"/>
      <c r="AN77" s="101"/>
      <c r="AO77" s="101"/>
      <c r="AP77" s="101"/>
      <c r="AQ77" s="101"/>
      <c r="AR77" s="101"/>
      <c r="AS77" s="101"/>
      <c r="AT77" s="101"/>
      <c r="AU77" s="101"/>
      <c r="AV77" s="101"/>
      <c r="AW77" s="101"/>
      <c r="AX77" s="101"/>
      <c r="AY77" s="101"/>
      <c r="AZ77" s="101"/>
    </row>
    <row r="78" spans="1:52" x14ac:dyDescent="0.3">
      <c r="A78" s="101"/>
      <c r="B78" s="101"/>
      <c r="C78" s="101"/>
      <c r="D78" s="101"/>
      <c r="E78" s="101"/>
      <c r="F78" s="101"/>
      <c r="G78" s="101"/>
      <c r="H78" s="101"/>
      <c r="I78" s="101"/>
      <c r="J78" s="101"/>
      <c r="K78" s="101"/>
      <c r="L78" s="101"/>
      <c r="M78" s="101"/>
      <c r="N78" s="101"/>
      <c r="O78" s="101"/>
      <c r="P78" s="101"/>
      <c r="Q78" s="101"/>
      <c r="R78" s="101"/>
      <c r="S78" s="101"/>
      <c r="T78" s="101"/>
      <c r="U78" s="101"/>
      <c r="V78" s="101"/>
      <c r="W78" s="101"/>
      <c r="X78" s="101"/>
      <c r="Y78" s="101"/>
      <c r="Z78" s="101"/>
      <c r="AA78" s="101"/>
      <c r="AB78" s="101"/>
      <c r="AC78" s="101"/>
      <c r="AD78" s="101"/>
      <c r="AE78" s="101"/>
      <c r="AF78" s="101"/>
      <c r="AG78" s="101"/>
      <c r="AH78" s="101"/>
      <c r="AI78" s="101"/>
      <c r="AJ78" s="101"/>
      <c r="AK78" s="101"/>
      <c r="AL78" s="101"/>
      <c r="AM78" s="101"/>
      <c r="AN78" s="101"/>
      <c r="AO78" s="101"/>
      <c r="AP78" s="101"/>
      <c r="AQ78" s="101"/>
      <c r="AR78" s="101"/>
      <c r="AS78" s="101"/>
      <c r="AT78" s="101"/>
      <c r="AU78" s="101"/>
      <c r="AV78" s="101"/>
      <c r="AW78" s="101"/>
      <c r="AX78" s="101"/>
      <c r="AY78" s="101"/>
      <c r="AZ78" s="101"/>
    </row>
    <row r="79" spans="1:52" x14ac:dyDescent="0.3">
      <c r="A79" s="101"/>
      <c r="B79" s="101"/>
      <c r="C79" s="101"/>
      <c r="D79" s="101"/>
      <c r="E79" s="101"/>
      <c r="F79" s="101"/>
      <c r="G79" s="101"/>
      <c r="H79" s="101"/>
      <c r="I79" s="101"/>
      <c r="J79" s="101"/>
      <c r="K79" s="101"/>
      <c r="L79" s="101"/>
      <c r="M79" s="101"/>
      <c r="N79" s="101"/>
      <c r="O79" s="101"/>
      <c r="P79" s="101"/>
      <c r="Q79" s="101"/>
      <c r="R79" s="101"/>
      <c r="S79" s="101"/>
      <c r="T79" s="101"/>
      <c r="U79" s="101"/>
      <c r="V79" s="101"/>
      <c r="W79" s="101"/>
      <c r="X79" s="101"/>
      <c r="Y79" s="101"/>
      <c r="Z79" s="101"/>
      <c r="AA79" s="101"/>
      <c r="AB79" s="101"/>
      <c r="AC79" s="101"/>
      <c r="AD79" s="101"/>
      <c r="AE79" s="101"/>
      <c r="AF79" s="101"/>
      <c r="AG79" s="101"/>
      <c r="AH79" s="101"/>
      <c r="AI79" s="101"/>
      <c r="AJ79" s="101"/>
      <c r="AK79" s="101"/>
      <c r="AL79" s="101"/>
      <c r="AM79" s="101"/>
      <c r="AN79" s="101"/>
      <c r="AO79" s="101"/>
      <c r="AP79" s="101"/>
      <c r="AQ79" s="101"/>
      <c r="AR79" s="101"/>
      <c r="AS79" s="101"/>
      <c r="AT79" s="101"/>
      <c r="AU79" s="101"/>
      <c r="AV79" s="101"/>
      <c r="AW79" s="101"/>
      <c r="AX79" s="101"/>
      <c r="AY79" s="101"/>
      <c r="AZ79" s="101"/>
    </row>
    <row r="80" spans="1:52" x14ac:dyDescent="0.3">
      <c r="A80" s="101"/>
      <c r="B80" s="101"/>
      <c r="C80" s="101"/>
      <c r="D80" s="101"/>
      <c r="E80" s="101"/>
      <c r="F80" s="101"/>
      <c r="G80" s="101"/>
      <c r="H80" s="101"/>
      <c r="I80" s="101"/>
      <c r="J80" s="101"/>
      <c r="K80" s="101"/>
      <c r="L80" s="101"/>
      <c r="M80" s="101"/>
      <c r="N80" s="101"/>
      <c r="O80" s="101"/>
      <c r="P80" s="101"/>
      <c r="Q80" s="101"/>
      <c r="R80" s="101"/>
      <c r="S80" s="101"/>
      <c r="T80" s="101"/>
      <c r="U80" s="101"/>
      <c r="V80" s="101"/>
      <c r="W80" s="101"/>
      <c r="X80" s="101"/>
      <c r="Y80" s="101"/>
      <c r="Z80" s="101"/>
      <c r="AA80" s="101"/>
      <c r="AB80" s="101"/>
      <c r="AC80" s="101"/>
      <c r="AD80" s="101"/>
      <c r="AE80" s="101"/>
      <c r="AF80" s="101"/>
      <c r="AG80" s="101"/>
      <c r="AH80" s="101"/>
      <c r="AI80" s="101"/>
      <c r="AJ80" s="101"/>
      <c r="AK80" s="101"/>
      <c r="AL80" s="101"/>
      <c r="AM80" s="101"/>
      <c r="AN80" s="101"/>
      <c r="AO80" s="101"/>
      <c r="AP80" s="101"/>
      <c r="AQ80" s="101"/>
      <c r="AR80" s="101"/>
      <c r="AS80" s="101"/>
      <c r="AT80" s="101"/>
      <c r="AU80" s="101"/>
      <c r="AV80" s="101"/>
      <c r="AW80" s="101"/>
      <c r="AX80" s="101"/>
      <c r="AY80" s="101"/>
      <c r="AZ80" s="101"/>
    </row>
    <row r="81" spans="1:52" x14ac:dyDescent="0.3">
      <c r="A81" s="101"/>
      <c r="B81" s="101"/>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c r="AA81" s="101"/>
      <c r="AB81" s="101"/>
      <c r="AC81" s="101"/>
      <c r="AD81" s="101"/>
      <c r="AE81" s="101"/>
      <c r="AF81" s="101"/>
      <c r="AG81" s="101"/>
      <c r="AH81" s="101"/>
      <c r="AI81" s="101"/>
      <c r="AJ81" s="101"/>
      <c r="AK81" s="101"/>
      <c r="AL81" s="101"/>
      <c r="AM81" s="101"/>
      <c r="AN81" s="101"/>
      <c r="AO81" s="101"/>
      <c r="AP81" s="101"/>
      <c r="AQ81" s="101"/>
      <c r="AR81" s="101"/>
      <c r="AS81" s="101"/>
      <c r="AT81" s="101"/>
      <c r="AU81" s="101"/>
      <c r="AV81" s="101"/>
      <c r="AW81" s="101"/>
      <c r="AX81" s="101"/>
      <c r="AY81" s="101"/>
      <c r="AZ81" s="101"/>
    </row>
    <row r="82" spans="1:52" x14ac:dyDescent="0.3">
      <c r="A82" s="101"/>
      <c r="B82" s="101"/>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1"/>
      <c r="AA82" s="101"/>
      <c r="AB82" s="101"/>
      <c r="AC82" s="101"/>
      <c r="AD82" s="101"/>
      <c r="AE82" s="101"/>
      <c r="AF82" s="101"/>
      <c r="AG82" s="101"/>
      <c r="AH82" s="101"/>
      <c r="AI82" s="101"/>
      <c r="AJ82" s="101"/>
      <c r="AK82" s="101"/>
      <c r="AL82" s="101"/>
      <c r="AM82" s="101"/>
      <c r="AN82" s="101"/>
      <c r="AO82" s="101"/>
      <c r="AP82" s="101"/>
      <c r="AQ82" s="101"/>
      <c r="AR82" s="101"/>
      <c r="AS82" s="101"/>
      <c r="AT82" s="101"/>
      <c r="AU82" s="101"/>
      <c r="AV82" s="101"/>
      <c r="AW82" s="101"/>
      <c r="AX82" s="101"/>
      <c r="AY82" s="101"/>
      <c r="AZ82" s="101"/>
    </row>
    <row r="83" spans="1:52" x14ac:dyDescent="0.3">
      <c r="A83" s="101"/>
      <c r="B83" s="101"/>
      <c r="C83" s="101"/>
      <c r="D83" s="101"/>
      <c r="E83" s="101"/>
      <c r="F83" s="101"/>
      <c r="G83" s="101"/>
      <c r="H83" s="101"/>
      <c r="I83" s="101"/>
      <c r="J83" s="101"/>
      <c r="K83" s="101"/>
      <c r="L83" s="101"/>
      <c r="M83" s="101"/>
      <c r="N83" s="101"/>
      <c r="O83" s="101"/>
      <c r="P83" s="101"/>
      <c r="Q83" s="101"/>
      <c r="R83" s="101"/>
      <c r="S83" s="101"/>
      <c r="T83" s="101"/>
      <c r="U83" s="101"/>
      <c r="V83" s="101"/>
      <c r="W83" s="101"/>
      <c r="X83" s="101"/>
      <c r="Y83" s="101"/>
      <c r="Z83" s="101"/>
      <c r="AA83" s="101"/>
      <c r="AB83" s="101"/>
      <c r="AC83" s="101"/>
      <c r="AD83" s="101"/>
      <c r="AE83" s="101"/>
      <c r="AF83" s="101"/>
      <c r="AG83" s="101"/>
      <c r="AH83" s="101"/>
      <c r="AI83" s="101"/>
      <c r="AJ83" s="101"/>
      <c r="AK83" s="101"/>
      <c r="AL83" s="101"/>
      <c r="AM83" s="101"/>
      <c r="AN83" s="101"/>
      <c r="AO83" s="101"/>
      <c r="AP83" s="101"/>
      <c r="AQ83" s="101"/>
      <c r="AR83" s="101"/>
      <c r="AS83" s="101"/>
      <c r="AT83" s="101"/>
      <c r="AU83" s="101"/>
      <c r="AV83" s="101"/>
      <c r="AW83" s="101"/>
      <c r="AX83" s="101"/>
      <c r="AY83" s="101"/>
      <c r="AZ83" s="101"/>
    </row>
    <row r="84" spans="1:52" x14ac:dyDescent="0.3">
      <c r="A84" s="101"/>
      <c r="B84" s="101"/>
      <c r="C84" s="101"/>
      <c r="D84" s="101"/>
      <c r="E84" s="101"/>
      <c r="F84" s="101"/>
      <c r="G84" s="101"/>
      <c r="H84" s="101"/>
      <c r="I84" s="101"/>
      <c r="J84" s="101"/>
      <c r="K84" s="101"/>
      <c r="L84" s="101"/>
      <c r="M84" s="101"/>
      <c r="N84" s="101"/>
      <c r="O84" s="101"/>
      <c r="P84" s="101"/>
      <c r="Q84" s="101"/>
      <c r="R84" s="101"/>
      <c r="S84" s="101"/>
      <c r="T84" s="101"/>
      <c r="U84" s="101"/>
      <c r="V84" s="101"/>
      <c r="W84" s="101"/>
      <c r="X84" s="101"/>
      <c r="Y84" s="101"/>
      <c r="Z84" s="101"/>
      <c r="AA84" s="101"/>
      <c r="AB84" s="101"/>
      <c r="AC84" s="101"/>
      <c r="AD84" s="101"/>
      <c r="AE84" s="101"/>
      <c r="AF84" s="101"/>
      <c r="AG84" s="101"/>
      <c r="AH84" s="101"/>
      <c r="AI84" s="101"/>
      <c r="AJ84" s="101"/>
      <c r="AK84" s="101"/>
      <c r="AL84" s="101"/>
      <c r="AM84" s="101"/>
      <c r="AN84" s="101"/>
      <c r="AO84" s="101"/>
      <c r="AP84" s="101"/>
      <c r="AQ84" s="101"/>
      <c r="AR84" s="101"/>
      <c r="AS84" s="101"/>
      <c r="AT84" s="101"/>
      <c r="AU84" s="101"/>
      <c r="AV84" s="101"/>
      <c r="AW84" s="101"/>
      <c r="AX84" s="101"/>
      <c r="AY84" s="101"/>
      <c r="AZ84" s="101"/>
    </row>
    <row r="85" spans="1:52" x14ac:dyDescent="0.3">
      <c r="A85" s="101"/>
      <c r="B85" s="101"/>
      <c r="C85" s="101"/>
      <c r="D85" s="101"/>
      <c r="E85" s="101"/>
      <c r="F85" s="101"/>
      <c r="G85" s="101"/>
      <c r="H85" s="101"/>
      <c r="I85" s="101"/>
      <c r="J85" s="101"/>
      <c r="K85" s="101"/>
      <c r="L85" s="101"/>
      <c r="M85" s="101"/>
      <c r="N85" s="101"/>
      <c r="O85" s="101"/>
      <c r="P85" s="101"/>
      <c r="Q85" s="101"/>
      <c r="R85" s="101"/>
      <c r="S85" s="101"/>
      <c r="T85" s="101"/>
      <c r="U85" s="101"/>
      <c r="V85" s="101"/>
      <c r="W85" s="101"/>
      <c r="X85" s="101"/>
      <c r="Y85" s="101"/>
      <c r="Z85" s="101"/>
      <c r="AA85" s="101"/>
      <c r="AB85" s="101"/>
      <c r="AC85" s="101"/>
      <c r="AD85" s="101"/>
      <c r="AE85" s="101"/>
      <c r="AF85" s="101"/>
      <c r="AG85" s="101"/>
      <c r="AH85" s="101"/>
      <c r="AI85" s="101"/>
      <c r="AJ85" s="101"/>
      <c r="AK85" s="101"/>
      <c r="AL85" s="101"/>
      <c r="AM85" s="101"/>
      <c r="AN85" s="101"/>
      <c r="AO85" s="101"/>
      <c r="AP85" s="101"/>
      <c r="AQ85" s="101"/>
      <c r="AR85" s="101"/>
      <c r="AS85" s="101"/>
      <c r="AT85" s="101"/>
      <c r="AU85" s="101"/>
      <c r="AV85" s="101"/>
      <c r="AW85" s="101"/>
      <c r="AX85" s="101"/>
      <c r="AY85" s="101"/>
      <c r="AZ85" s="101"/>
    </row>
    <row r="86" spans="1:52" x14ac:dyDescent="0.3">
      <c r="A86" s="101"/>
      <c r="B86" s="101"/>
      <c r="C86" s="101"/>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J86" s="101"/>
      <c r="AK86" s="101"/>
      <c r="AL86" s="101"/>
      <c r="AM86" s="101"/>
      <c r="AN86" s="101"/>
      <c r="AO86" s="101"/>
      <c r="AP86" s="101"/>
      <c r="AQ86" s="101"/>
      <c r="AR86" s="101"/>
      <c r="AS86" s="101"/>
      <c r="AT86" s="101"/>
      <c r="AU86" s="101"/>
      <c r="AV86" s="101"/>
      <c r="AW86" s="101"/>
      <c r="AX86" s="101"/>
      <c r="AY86" s="101"/>
      <c r="AZ86" s="101"/>
    </row>
    <row r="87" spans="1:52" x14ac:dyDescent="0.3">
      <c r="A87" s="101"/>
      <c r="B87" s="101"/>
      <c r="C87" s="101"/>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J87" s="101"/>
      <c r="AK87" s="101"/>
      <c r="AL87" s="101"/>
      <c r="AM87" s="101"/>
      <c r="AN87" s="101"/>
      <c r="AO87" s="101"/>
      <c r="AP87" s="101"/>
      <c r="AQ87" s="101"/>
      <c r="AR87" s="101"/>
      <c r="AS87" s="101"/>
      <c r="AT87" s="101"/>
      <c r="AU87" s="101"/>
      <c r="AV87" s="101"/>
      <c r="AW87" s="101"/>
      <c r="AX87" s="101"/>
      <c r="AY87" s="101"/>
      <c r="AZ87" s="101"/>
    </row>
    <row r="88" spans="1:52" x14ac:dyDescent="0.3">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J88" s="101"/>
      <c r="AK88" s="101"/>
      <c r="AL88" s="101"/>
      <c r="AM88" s="101"/>
      <c r="AN88" s="101"/>
      <c r="AO88" s="101"/>
      <c r="AP88" s="101"/>
      <c r="AQ88" s="101"/>
      <c r="AR88" s="101"/>
      <c r="AS88" s="101"/>
      <c r="AT88" s="101"/>
      <c r="AU88" s="101"/>
      <c r="AV88" s="101"/>
      <c r="AW88" s="101"/>
      <c r="AX88" s="101"/>
      <c r="AY88" s="101"/>
      <c r="AZ88" s="101"/>
    </row>
    <row r="89" spans="1:52" x14ac:dyDescent="0.3">
      <c r="A89" s="101"/>
      <c r="B89" s="101"/>
      <c r="C89" s="101"/>
      <c r="D89" s="10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F89" s="101"/>
      <c r="AG89" s="101"/>
      <c r="AH89" s="101"/>
      <c r="AI89" s="101"/>
      <c r="AJ89" s="101"/>
      <c r="AK89" s="101"/>
      <c r="AL89" s="101"/>
      <c r="AM89" s="101"/>
      <c r="AN89" s="101"/>
      <c r="AO89" s="101"/>
      <c r="AP89" s="101"/>
      <c r="AQ89" s="101"/>
      <c r="AR89" s="101"/>
      <c r="AS89" s="101"/>
      <c r="AT89" s="101"/>
      <c r="AU89" s="101"/>
      <c r="AV89" s="101"/>
      <c r="AW89" s="101"/>
      <c r="AX89" s="101"/>
      <c r="AY89" s="101"/>
      <c r="AZ89" s="101"/>
    </row>
    <row r="90" spans="1:52" x14ac:dyDescent="0.3">
      <c r="A90" s="101"/>
      <c r="B90" s="101"/>
      <c r="C90" s="101"/>
      <c r="D90" s="101"/>
      <c r="E90" s="101"/>
      <c r="F90" s="101"/>
      <c r="G90" s="101"/>
      <c r="H90" s="101"/>
      <c r="I90" s="101"/>
      <c r="J90" s="101"/>
      <c r="K90" s="101"/>
      <c r="L90" s="101"/>
      <c r="M90" s="101"/>
      <c r="N90" s="101"/>
      <c r="O90" s="101"/>
      <c r="P90" s="101"/>
      <c r="Q90" s="101"/>
      <c r="R90" s="101"/>
      <c r="S90" s="101"/>
      <c r="T90" s="101"/>
      <c r="U90" s="101"/>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row>
    <row r="91" spans="1:52" x14ac:dyDescent="0.3">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c r="AA91" s="101"/>
      <c r="AB91" s="101"/>
      <c r="AC91" s="101"/>
      <c r="AD91" s="101"/>
      <c r="AE91" s="101"/>
      <c r="AF91" s="101"/>
      <c r="AG91" s="101"/>
      <c r="AH91" s="101"/>
      <c r="AI91" s="101"/>
      <c r="AJ91" s="101"/>
      <c r="AK91" s="101"/>
      <c r="AL91" s="101"/>
      <c r="AM91" s="101"/>
      <c r="AN91" s="101"/>
      <c r="AO91" s="101"/>
      <c r="AP91" s="101"/>
      <c r="AQ91" s="101"/>
      <c r="AR91" s="101"/>
      <c r="AS91" s="101"/>
      <c r="AT91" s="101"/>
      <c r="AU91" s="101"/>
      <c r="AV91" s="101"/>
      <c r="AW91" s="101"/>
      <c r="AX91" s="101"/>
      <c r="AY91" s="101"/>
      <c r="AZ91" s="101"/>
    </row>
    <row r="92" spans="1:52" x14ac:dyDescent="0.3">
      <c r="A92" s="101"/>
      <c r="B92" s="101"/>
      <c r="C92" s="101"/>
      <c r="D92" s="101"/>
      <c r="E92" s="101"/>
      <c r="F92" s="101"/>
      <c r="G92" s="101"/>
      <c r="H92" s="101"/>
      <c r="I92" s="101"/>
      <c r="J92" s="101"/>
      <c r="K92" s="101"/>
      <c r="L92" s="101"/>
      <c r="M92" s="101"/>
      <c r="N92" s="101"/>
      <c r="O92" s="101"/>
      <c r="P92" s="101"/>
      <c r="Q92" s="101"/>
      <c r="R92" s="101"/>
      <c r="S92" s="101"/>
      <c r="T92" s="101"/>
      <c r="U92" s="101"/>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row>
    <row r="93" spans="1:52" x14ac:dyDescent="0.3">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1"/>
      <c r="AG93" s="101"/>
      <c r="AH93" s="101"/>
      <c r="AI93" s="101"/>
      <c r="AJ93" s="101"/>
      <c r="AK93" s="101"/>
      <c r="AL93" s="101"/>
      <c r="AM93" s="101"/>
      <c r="AN93" s="101"/>
      <c r="AO93" s="101"/>
      <c r="AP93" s="101"/>
      <c r="AQ93" s="101"/>
      <c r="AR93" s="101"/>
      <c r="AS93" s="101"/>
      <c r="AT93" s="101"/>
      <c r="AU93" s="101"/>
      <c r="AV93" s="101"/>
      <c r="AW93" s="101"/>
      <c r="AX93" s="101"/>
      <c r="AY93" s="101"/>
      <c r="AZ93" s="101"/>
    </row>
    <row r="94" spans="1:52" x14ac:dyDescent="0.3">
      <c r="A94" s="101"/>
      <c r="B94" s="101"/>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101"/>
      <c r="AD94" s="101"/>
      <c r="AE94" s="101"/>
      <c r="AF94" s="101"/>
      <c r="AG94" s="101"/>
      <c r="AH94" s="101"/>
      <c r="AI94" s="101"/>
      <c r="AJ94" s="101"/>
      <c r="AK94" s="101"/>
      <c r="AL94" s="101"/>
      <c r="AM94" s="101"/>
      <c r="AN94" s="101"/>
      <c r="AO94" s="101"/>
      <c r="AP94" s="101"/>
      <c r="AQ94" s="101"/>
      <c r="AR94" s="101"/>
      <c r="AS94" s="101"/>
      <c r="AT94" s="101"/>
      <c r="AU94" s="101"/>
      <c r="AV94" s="101"/>
      <c r="AW94" s="101"/>
      <c r="AX94" s="101"/>
      <c r="AY94" s="101"/>
      <c r="AZ94" s="101"/>
    </row>
    <row r="95" spans="1:52" x14ac:dyDescent="0.3">
      <c r="A95" s="101"/>
      <c r="B95" s="101"/>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row>
    <row r="96" spans="1:52" x14ac:dyDescent="0.3">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1"/>
      <c r="AL96" s="101"/>
      <c r="AM96" s="101"/>
      <c r="AN96" s="101"/>
      <c r="AO96" s="101"/>
      <c r="AP96" s="101"/>
      <c r="AQ96" s="101"/>
      <c r="AR96" s="101"/>
      <c r="AS96" s="101"/>
      <c r="AT96" s="101"/>
      <c r="AU96" s="101"/>
      <c r="AV96" s="101"/>
      <c r="AW96" s="101"/>
      <c r="AX96" s="101"/>
      <c r="AY96" s="101"/>
      <c r="AZ96" s="101"/>
    </row>
    <row r="97" spans="1:52" x14ac:dyDescent="0.3">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1"/>
      <c r="AL97" s="101"/>
      <c r="AM97" s="101"/>
      <c r="AN97" s="101"/>
      <c r="AO97" s="101"/>
      <c r="AP97" s="101"/>
      <c r="AQ97" s="101"/>
      <c r="AR97" s="101"/>
      <c r="AS97" s="101"/>
      <c r="AT97" s="101"/>
      <c r="AU97" s="101"/>
      <c r="AV97" s="101"/>
      <c r="AW97" s="101"/>
      <c r="AX97" s="101"/>
      <c r="AY97" s="101"/>
      <c r="AZ97" s="101"/>
    </row>
    <row r="98" spans="1:52" x14ac:dyDescent="0.3">
      <c r="A98" s="101"/>
      <c r="B98" s="101"/>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row>
    <row r="99" spans="1:52" x14ac:dyDescent="0.3">
      <c r="A99" s="101"/>
      <c r="B99" s="101"/>
      <c r="C99" s="101"/>
      <c r="D99" s="101"/>
      <c r="E99" s="101"/>
      <c r="F99" s="101"/>
      <c r="G99" s="101"/>
      <c r="H99" s="101"/>
      <c r="I99" s="101"/>
      <c r="J99" s="101"/>
      <c r="K99" s="101"/>
      <c r="L99" s="101"/>
      <c r="M99" s="101"/>
      <c r="N99" s="101"/>
      <c r="O99" s="101"/>
      <c r="P99" s="101"/>
      <c r="Q99" s="101"/>
      <c r="R99" s="101"/>
      <c r="S99" s="101"/>
      <c r="T99" s="101"/>
      <c r="U99" s="101"/>
      <c r="V99" s="101"/>
      <c r="W99" s="101"/>
      <c r="X99" s="101"/>
      <c r="Y99" s="101"/>
      <c r="Z99" s="101"/>
      <c r="AA99" s="101"/>
      <c r="AB99" s="101"/>
      <c r="AC99" s="101"/>
      <c r="AD99" s="101"/>
      <c r="AE99" s="101"/>
      <c r="AF99" s="101"/>
      <c r="AG99" s="101"/>
      <c r="AH99" s="101"/>
      <c r="AI99" s="101"/>
      <c r="AJ99" s="101"/>
      <c r="AK99" s="101"/>
      <c r="AL99" s="101"/>
      <c r="AM99" s="101"/>
      <c r="AN99" s="101"/>
      <c r="AO99" s="101"/>
      <c r="AP99" s="101"/>
      <c r="AQ99" s="101"/>
      <c r="AR99" s="101"/>
      <c r="AS99" s="101"/>
      <c r="AT99" s="101"/>
      <c r="AU99" s="101"/>
      <c r="AV99" s="101"/>
      <c r="AW99" s="101"/>
      <c r="AX99" s="101"/>
      <c r="AY99" s="101"/>
      <c r="AZ99" s="101"/>
    </row>
  </sheetData>
  <mergeCells count="32">
    <mergeCell ref="A34:K34"/>
    <mergeCell ref="A35:K35"/>
    <mergeCell ref="Z5:Z7"/>
    <mergeCell ref="C6:C7"/>
    <mergeCell ref="D6:D7"/>
    <mergeCell ref="F6:F7"/>
    <mergeCell ref="G6:G7"/>
    <mergeCell ref="H6:H7"/>
    <mergeCell ref="I6:I7"/>
    <mergeCell ref="J6:J7"/>
    <mergeCell ref="M5:M7"/>
    <mergeCell ref="N5:N7"/>
    <mergeCell ref="U5:V6"/>
    <mergeCell ref="W5:W7"/>
    <mergeCell ref="X5:X7"/>
    <mergeCell ref="Y5:Y7"/>
    <mergeCell ref="O5:O7"/>
    <mergeCell ref="P5:P7"/>
    <mergeCell ref="Q5:R6"/>
    <mergeCell ref="S5:T6"/>
    <mergeCell ref="A5:A7"/>
    <mergeCell ref="B5:B7"/>
    <mergeCell ref="E5:E7"/>
    <mergeCell ref="F5:J5"/>
    <mergeCell ref="K5:K7"/>
    <mergeCell ref="L5:L7"/>
    <mergeCell ref="A4:Z4"/>
    <mergeCell ref="W1:X1"/>
    <mergeCell ref="Y1:Z1"/>
    <mergeCell ref="W2:X2"/>
    <mergeCell ref="Y2:Z2"/>
    <mergeCell ref="A3:Z3"/>
  </mergeCells>
  <phoneticPr fontId="4"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39"/>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6" width="8.6640625" style="13" customWidth="1"/>
    <col min="27" max="16384" width="8.88671875" style="13"/>
  </cols>
  <sheetData>
    <row r="1" spans="1:26" x14ac:dyDescent="0.3">
      <c r="A1" s="11" t="s">
        <v>0</v>
      </c>
      <c r="B1" s="12"/>
      <c r="E1" s="14"/>
      <c r="F1" s="14"/>
      <c r="G1" s="14"/>
      <c r="H1" s="14"/>
      <c r="I1" s="14"/>
      <c r="J1" s="14"/>
      <c r="W1" s="191" t="s">
        <v>399</v>
      </c>
      <c r="X1" s="211"/>
      <c r="Y1" s="234" t="s">
        <v>157</v>
      </c>
      <c r="Z1" s="235"/>
    </row>
    <row r="2" spans="1:26" x14ac:dyDescent="0.3">
      <c r="A2" s="11" t="s">
        <v>3</v>
      </c>
      <c r="B2" s="15" t="s">
        <v>418</v>
      </c>
      <c r="C2" s="16"/>
      <c r="D2" s="16"/>
      <c r="E2" s="17"/>
      <c r="F2" s="17"/>
      <c r="G2" s="17"/>
      <c r="H2" s="17"/>
      <c r="I2" s="17"/>
      <c r="J2" s="17"/>
      <c r="K2" s="16"/>
      <c r="L2" s="16"/>
      <c r="M2" s="16"/>
      <c r="N2" s="16"/>
      <c r="O2" s="16"/>
      <c r="P2" s="16"/>
      <c r="Q2" s="16"/>
      <c r="R2" s="16"/>
      <c r="S2" s="16"/>
      <c r="T2" s="16"/>
      <c r="W2" s="191" t="s">
        <v>400</v>
      </c>
      <c r="X2" s="211"/>
      <c r="Y2" s="214" t="s">
        <v>43</v>
      </c>
      <c r="Z2" s="215"/>
    </row>
    <row r="3" spans="1:26" ht="42.75" customHeight="1" x14ac:dyDescent="0.3">
      <c r="A3" s="216" t="s">
        <v>75</v>
      </c>
      <c r="B3" s="216"/>
      <c r="C3" s="216"/>
      <c r="D3" s="216"/>
      <c r="E3" s="216"/>
      <c r="F3" s="216"/>
      <c r="G3" s="216"/>
      <c r="H3" s="216"/>
      <c r="I3" s="216"/>
      <c r="J3" s="216"/>
      <c r="K3" s="216"/>
      <c r="L3" s="216"/>
      <c r="M3" s="216"/>
      <c r="N3" s="216"/>
      <c r="O3" s="216"/>
      <c r="P3" s="216"/>
      <c r="Q3" s="216"/>
      <c r="R3" s="216"/>
      <c r="S3" s="216"/>
      <c r="T3" s="216"/>
      <c r="U3" s="216"/>
      <c r="V3" s="216"/>
      <c r="W3" s="216"/>
      <c r="X3" s="216"/>
      <c r="Y3" s="216"/>
      <c r="Z3" s="216"/>
    </row>
    <row r="4" spans="1:26" ht="20.25" customHeight="1" x14ac:dyDescent="0.3">
      <c r="A4" s="183" t="s">
        <v>583</v>
      </c>
      <c r="B4" s="184"/>
      <c r="C4" s="184"/>
      <c r="D4" s="184"/>
      <c r="E4" s="184"/>
      <c r="F4" s="184"/>
      <c r="G4" s="184"/>
      <c r="H4" s="184"/>
      <c r="I4" s="184"/>
      <c r="J4" s="184"/>
      <c r="K4" s="184"/>
      <c r="L4" s="184"/>
      <c r="M4" s="184"/>
      <c r="N4" s="184"/>
      <c r="O4" s="184"/>
      <c r="P4" s="184"/>
      <c r="Q4" s="184"/>
      <c r="R4" s="184"/>
      <c r="S4" s="184"/>
      <c r="T4" s="184"/>
      <c r="U4" s="184"/>
      <c r="V4" s="184"/>
      <c r="W4" s="184"/>
      <c r="X4" s="184"/>
      <c r="Y4" s="184"/>
      <c r="Z4" s="184"/>
    </row>
    <row r="5" spans="1:26" s="24" customFormat="1" ht="23.25" customHeight="1" x14ac:dyDescent="0.3">
      <c r="A5" s="185" t="s">
        <v>76</v>
      </c>
      <c r="B5" s="201" t="s">
        <v>158</v>
      </c>
      <c r="C5" s="212" t="s">
        <v>58</v>
      </c>
      <c r="D5" s="221"/>
      <c r="E5" s="201" t="s">
        <v>159</v>
      </c>
      <c r="F5" s="212" t="s">
        <v>160</v>
      </c>
      <c r="G5" s="220"/>
      <c r="H5" s="220"/>
      <c r="I5" s="220"/>
      <c r="J5" s="221"/>
      <c r="K5" s="201" t="s">
        <v>161</v>
      </c>
      <c r="L5" s="201" t="s">
        <v>162</v>
      </c>
      <c r="M5" s="201" t="s">
        <v>163</v>
      </c>
      <c r="N5" s="201" t="s">
        <v>164</v>
      </c>
      <c r="O5" s="204" t="s">
        <v>165</v>
      </c>
      <c r="P5" s="209"/>
      <c r="Q5" s="204" t="s">
        <v>166</v>
      </c>
      <c r="R5" s="209"/>
      <c r="S5" s="204" t="s">
        <v>167</v>
      </c>
      <c r="T5" s="209"/>
      <c r="U5" s="204" t="s">
        <v>168</v>
      </c>
      <c r="V5" s="209"/>
      <c r="W5" s="201" t="s">
        <v>419</v>
      </c>
      <c r="X5" s="201" t="s">
        <v>403</v>
      </c>
      <c r="Y5" s="201" t="s">
        <v>169</v>
      </c>
      <c r="Z5" s="204" t="s">
        <v>420</v>
      </c>
    </row>
    <row r="6" spans="1:26" s="24" customFormat="1" ht="24.75" customHeight="1" x14ac:dyDescent="0.3">
      <c r="A6" s="217"/>
      <c r="B6" s="202"/>
      <c r="C6" s="201" t="s">
        <v>170</v>
      </c>
      <c r="D6" s="201" t="s">
        <v>171</v>
      </c>
      <c r="E6" s="202"/>
      <c r="F6" s="207" t="s">
        <v>172</v>
      </c>
      <c r="G6" s="207" t="s">
        <v>173</v>
      </c>
      <c r="H6" s="207" t="s">
        <v>174</v>
      </c>
      <c r="I6" s="207" t="s">
        <v>175</v>
      </c>
      <c r="J6" s="207" t="s">
        <v>176</v>
      </c>
      <c r="K6" s="202"/>
      <c r="L6" s="202"/>
      <c r="M6" s="202"/>
      <c r="N6" s="202"/>
      <c r="O6" s="206"/>
      <c r="P6" s="210"/>
      <c r="Q6" s="206"/>
      <c r="R6" s="210"/>
      <c r="S6" s="206"/>
      <c r="T6" s="210"/>
      <c r="U6" s="206"/>
      <c r="V6" s="210"/>
      <c r="W6" s="202"/>
      <c r="X6" s="202"/>
      <c r="Y6" s="202"/>
      <c r="Z6" s="205"/>
    </row>
    <row r="7" spans="1:26" s="24" customFormat="1" ht="24.75" customHeight="1" x14ac:dyDescent="0.3">
      <c r="A7" s="218"/>
      <c r="B7" s="203"/>
      <c r="C7" s="203"/>
      <c r="D7" s="203"/>
      <c r="E7" s="203"/>
      <c r="F7" s="208"/>
      <c r="G7" s="208"/>
      <c r="H7" s="208"/>
      <c r="I7" s="208"/>
      <c r="J7" s="208"/>
      <c r="K7" s="203"/>
      <c r="L7" s="203"/>
      <c r="M7" s="203"/>
      <c r="N7" s="203"/>
      <c r="O7" s="96" t="s">
        <v>63</v>
      </c>
      <c r="P7" s="96" t="s">
        <v>80</v>
      </c>
      <c r="Q7" s="96" t="s">
        <v>63</v>
      </c>
      <c r="R7" s="96" t="s">
        <v>80</v>
      </c>
      <c r="S7" s="96" t="s">
        <v>63</v>
      </c>
      <c r="T7" s="96" t="s">
        <v>80</v>
      </c>
      <c r="U7" s="96" t="s">
        <v>63</v>
      </c>
      <c r="V7" s="96" t="s">
        <v>80</v>
      </c>
      <c r="W7" s="203"/>
      <c r="X7" s="203"/>
      <c r="Y7" s="203"/>
      <c r="Z7" s="206"/>
    </row>
    <row r="8" spans="1:26" s="24" customFormat="1" ht="20.25" customHeight="1" x14ac:dyDescent="0.3">
      <c r="A8" s="51" t="s">
        <v>421</v>
      </c>
      <c r="B8" s="97">
        <f>SUM(B9:B33)</f>
        <v>23119772</v>
      </c>
      <c r="C8" s="98">
        <f>SUM(C9:C33)</f>
        <v>98542</v>
      </c>
      <c r="D8" s="98">
        <f>SUM(D9:D33)</f>
        <v>104765</v>
      </c>
      <c r="E8" s="98">
        <f t="shared" ref="E8:Z8" si="0">SUM(E9:E33)</f>
        <v>101959</v>
      </c>
      <c r="F8" s="98">
        <f t="shared" si="0"/>
        <v>6555</v>
      </c>
      <c r="G8" s="98">
        <f t="shared" si="0"/>
        <v>3753</v>
      </c>
      <c r="H8" s="98">
        <f t="shared" si="0"/>
        <v>39111</v>
      </c>
      <c r="I8" s="98">
        <f t="shared" si="0"/>
        <v>50510</v>
      </c>
      <c r="J8" s="98">
        <f t="shared" si="0"/>
        <v>4832</v>
      </c>
      <c r="K8" s="98">
        <f t="shared" si="0"/>
        <v>2746</v>
      </c>
      <c r="L8" s="98">
        <f t="shared" si="0"/>
        <v>350096</v>
      </c>
      <c r="M8" s="98">
        <f t="shared" si="0"/>
        <v>6431</v>
      </c>
      <c r="N8" s="98">
        <f t="shared" si="0"/>
        <v>272</v>
      </c>
      <c r="O8" s="98">
        <f t="shared" si="0"/>
        <v>8933</v>
      </c>
      <c r="P8" s="98">
        <f t="shared" si="0"/>
        <v>207</v>
      </c>
      <c r="Q8" s="98">
        <f t="shared" si="0"/>
        <v>289897</v>
      </c>
      <c r="R8" s="98">
        <f t="shared" si="0"/>
        <v>3750</v>
      </c>
      <c r="S8" s="98">
        <f t="shared" si="0"/>
        <v>8255</v>
      </c>
      <c r="T8" s="98">
        <f t="shared" si="0"/>
        <v>844</v>
      </c>
      <c r="U8" s="98">
        <f>SUM(U9:U33)</f>
        <v>13234</v>
      </c>
      <c r="V8" s="98">
        <f>SUM(V9:V33)</f>
        <v>564</v>
      </c>
      <c r="W8" s="98">
        <f t="shared" si="0"/>
        <v>519</v>
      </c>
      <c r="X8" s="98">
        <f t="shared" si="0"/>
        <v>2001</v>
      </c>
      <c r="Y8" s="98">
        <f t="shared" si="0"/>
        <v>21642</v>
      </c>
      <c r="Z8" s="98">
        <f t="shared" si="0"/>
        <v>57420</v>
      </c>
    </row>
    <row r="9" spans="1:26" s="24" customFormat="1" ht="20.25" customHeight="1" x14ac:dyDescent="0.3">
      <c r="A9" s="37" t="s">
        <v>5</v>
      </c>
      <c r="B9" s="92">
        <v>2607428</v>
      </c>
      <c r="C9" s="68">
        <v>15327</v>
      </c>
      <c r="D9" s="68">
        <v>16125</v>
      </c>
      <c r="E9" s="68">
        <v>13648</v>
      </c>
      <c r="F9" s="68">
        <v>559</v>
      </c>
      <c r="G9" s="68">
        <v>897</v>
      </c>
      <c r="H9" s="68">
        <v>10662</v>
      </c>
      <c r="I9" s="68">
        <v>3973</v>
      </c>
      <c r="J9" s="68">
        <v>34</v>
      </c>
      <c r="K9" s="68">
        <v>184</v>
      </c>
      <c r="L9" s="68">
        <v>51400</v>
      </c>
      <c r="M9" s="68">
        <v>272</v>
      </c>
      <c r="N9" s="68">
        <v>12</v>
      </c>
      <c r="O9" s="93" t="s">
        <v>74</v>
      </c>
      <c r="P9" s="93" t="s">
        <v>74</v>
      </c>
      <c r="Q9" s="68">
        <v>22747</v>
      </c>
      <c r="R9" s="68">
        <v>431</v>
      </c>
      <c r="S9" s="68">
        <v>664</v>
      </c>
      <c r="T9" s="68">
        <v>100</v>
      </c>
      <c r="U9" s="68">
        <v>99</v>
      </c>
      <c r="V9" s="68">
        <v>6</v>
      </c>
      <c r="W9" s="68">
        <v>3</v>
      </c>
      <c r="X9" s="68">
        <v>470</v>
      </c>
      <c r="Y9" s="68">
        <v>2418</v>
      </c>
      <c r="Z9" s="68">
        <v>2343</v>
      </c>
    </row>
    <row r="10" spans="1:26" s="24" customFormat="1" ht="20.25" customHeight="1" x14ac:dyDescent="0.3">
      <c r="A10" s="37" t="s">
        <v>6</v>
      </c>
      <c r="B10" s="92">
        <v>1527914</v>
      </c>
      <c r="C10" s="68">
        <v>8079</v>
      </c>
      <c r="D10" s="68">
        <v>9520</v>
      </c>
      <c r="E10" s="68">
        <v>7890</v>
      </c>
      <c r="F10" s="68">
        <v>685</v>
      </c>
      <c r="G10" s="68">
        <v>74</v>
      </c>
      <c r="H10" s="68">
        <v>1600</v>
      </c>
      <c r="I10" s="68">
        <v>6529</v>
      </c>
      <c r="J10" s="68">
        <v>632</v>
      </c>
      <c r="K10" s="68">
        <v>70</v>
      </c>
      <c r="L10" s="68">
        <v>36754</v>
      </c>
      <c r="M10" s="68">
        <v>42</v>
      </c>
      <c r="N10" s="68">
        <v>4</v>
      </c>
      <c r="O10" s="93" t="s">
        <v>74</v>
      </c>
      <c r="P10" s="93" t="s">
        <v>74</v>
      </c>
      <c r="Q10" s="68">
        <v>7758</v>
      </c>
      <c r="R10" s="68">
        <v>57</v>
      </c>
      <c r="S10" s="68">
        <v>36</v>
      </c>
      <c r="T10" s="68">
        <v>34</v>
      </c>
      <c r="U10" s="68">
        <v>19</v>
      </c>
      <c r="V10" s="68">
        <v>18</v>
      </c>
      <c r="W10" s="68">
        <v>13</v>
      </c>
      <c r="X10" s="68">
        <v>153</v>
      </c>
      <c r="Y10" s="68">
        <v>1738</v>
      </c>
      <c r="Z10" s="68">
        <v>10519</v>
      </c>
    </row>
    <row r="11" spans="1:26" s="24" customFormat="1" ht="20.25" customHeight="1" x14ac:dyDescent="0.3">
      <c r="A11" s="37" t="s">
        <v>7</v>
      </c>
      <c r="B11" s="92">
        <v>3873653</v>
      </c>
      <c r="C11" s="68">
        <v>12171</v>
      </c>
      <c r="D11" s="68">
        <v>13879</v>
      </c>
      <c r="E11" s="68">
        <v>14679</v>
      </c>
      <c r="F11" s="68">
        <v>1674</v>
      </c>
      <c r="G11" s="68">
        <v>1008</v>
      </c>
      <c r="H11" s="68">
        <v>10652</v>
      </c>
      <c r="I11" s="68">
        <v>133</v>
      </c>
      <c r="J11" s="68">
        <v>412</v>
      </c>
      <c r="K11" s="68">
        <v>302</v>
      </c>
      <c r="L11" s="68">
        <v>45854</v>
      </c>
      <c r="M11" s="68">
        <v>766</v>
      </c>
      <c r="N11" s="68">
        <v>23</v>
      </c>
      <c r="O11" s="68">
        <v>752</v>
      </c>
      <c r="P11" s="68">
        <v>29</v>
      </c>
      <c r="Q11" s="68">
        <v>30952</v>
      </c>
      <c r="R11" s="68">
        <v>34</v>
      </c>
      <c r="S11" s="68">
        <v>687</v>
      </c>
      <c r="T11" s="68">
        <v>11</v>
      </c>
      <c r="U11" s="68">
        <v>1248</v>
      </c>
      <c r="V11" s="68">
        <v>3</v>
      </c>
      <c r="W11" s="68">
        <v>4</v>
      </c>
      <c r="X11" s="68">
        <v>153</v>
      </c>
      <c r="Y11" s="68">
        <v>3810</v>
      </c>
      <c r="Z11" s="68">
        <v>15094</v>
      </c>
    </row>
    <row r="12" spans="1:26" s="24" customFormat="1" ht="20.25" customHeight="1" x14ac:dyDescent="0.3">
      <c r="A12" s="37" t="s">
        <v>82</v>
      </c>
      <c r="B12" s="92">
        <v>461625</v>
      </c>
      <c r="C12" s="68">
        <v>2746</v>
      </c>
      <c r="D12" s="68">
        <v>2830</v>
      </c>
      <c r="E12" s="68">
        <v>3137</v>
      </c>
      <c r="F12" s="68">
        <v>255</v>
      </c>
      <c r="G12" s="68">
        <v>187</v>
      </c>
      <c r="H12" s="68">
        <v>519</v>
      </c>
      <c r="I12" s="68">
        <v>1614</v>
      </c>
      <c r="J12" s="68">
        <v>255</v>
      </c>
      <c r="K12" s="68">
        <v>93</v>
      </c>
      <c r="L12" s="68">
        <v>8467</v>
      </c>
      <c r="M12" s="68">
        <v>91</v>
      </c>
      <c r="N12" s="93" t="s">
        <v>74</v>
      </c>
      <c r="O12" s="68">
        <v>1147</v>
      </c>
      <c r="P12" s="68">
        <v>23</v>
      </c>
      <c r="Q12" s="68">
        <v>28741</v>
      </c>
      <c r="R12" s="68">
        <v>145</v>
      </c>
      <c r="S12" s="93" t="s">
        <v>74</v>
      </c>
      <c r="T12" s="93" t="s">
        <v>74</v>
      </c>
      <c r="U12" s="68">
        <v>167</v>
      </c>
      <c r="V12" s="68">
        <v>7</v>
      </c>
      <c r="W12" s="68">
        <v>8</v>
      </c>
      <c r="X12" s="68">
        <v>91</v>
      </c>
      <c r="Y12" s="68">
        <v>937</v>
      </c>
      <c r="Z12" s="68">
        <v>1507</v>
      </c>
    </row>
    <row r="13" spans="1:26" s="24" customFormat="1" ht="20.25" customHeight="1" x14ac:dyDescent="0.3">
      <c r="A13" s="37" t="s">
        <v>9</v>
      </c>
      <c r="B13" s="92">
        <v>1978782</v>
      </c>
      <c r="C13" s="68">
        <v>1709</v>
      </c>
      <c r="D13" s="68">
        <v>2462</v>
      </c>
      <c r="E13" s="68">
        <v>1953</v>
      </c>
      <c r="F13" s="68">
        <v>398</v>
      </c>
      <c r="G13" s="68">
        <v>41</v>
      </c>
      <c r="H13" s="68">
        <v>430</v>
      </c>
      <c r="I13" s="68">
        <v>1507</v>
      </c>
      <c r="J13" s="68">
        <v>86</v>
      </c>
      <c r="K13" s="68">
        <v>139</v>
      </c>
      <c r="L13" s="68">
        <v>9848</v>
      </c>
      <c r="M13" s="68">
        <v>35</v>
      </c>
      <c r="N13" s="68">
        <v>13</v>
      </c>
      <c r="O13" s="93" t="s">
        <v>74</v>
      </c>
      <c r="P13" s="93" t="s">
        <v>74</v>
      </c>
      <c r="Q13" s="68">
        <v>8360</v>
      </c>
      <c r="R13" s="68">
        <v>102</v>
      </c>
      <c r="S13" s="68">
        <v>460</v>
      </c>
      <c r="T13" s="68">
        <v>45</v>
      </c>
      <c r="U13" s="68">
        <v>1780</v>
      </c>
      <c r="V13" s="68">
        <v>33</v>
      </c>
      <c r="W13" s="68">
        <v>50</v>
      </c>
      <c r="X13" s="68">
        <v>83</v>
      </c>
      <c r="Y13" s="68">
        <v>5</v>
      </c>
      <c r="Z13" s="68">
        <v>15</v>
      </c>
    </row>
    <row r="14" spans="1:26" s="24" customFormat="1" ht="20.25" customHeight="1" x14ac:dyDescent="0.3">
      <c r="A14" s="37" t="s">
        <v>10</v>
      </c>
      <c r="B14" s="92">
        <v>510882</v>
      </c>
      <c r="C14" s="68">
        <v>2223</v>
      </c>
      <c r="D14" s="68">
        <v>2102</v>
      </c>
      <c r="E14" s="68">
        <v>1856</v>
      </c>
      <c r="F14" s="68">
        <v>78</v>
      </c>
      <c r="G14" s="68">
        <v>42</v>
      </c>
      <c r="H14" s="68">
        <v>624</v>
      </c>
      <c r="I14" s="68">
        <v>1233</v>
      </c>
      <c r="J14" s="68">
        <v>125</v>
      </c>
      <c r="K14" s="68">
        <v>99</v>
      </c>
      <c r="L14" s="68">
        <v>9376</v>
      </c>
      <c r="M14" s="68">
        <v>357</v>
      </c>
      <c r="N14" s="68">
        <v>2</v>
      </c>
      <c r="O14" s="68">
        <v>580</v>
      </c>
      <c r="P14" s="68">
        <v>49</v>
      </c>
      <c r="Q14" s="68">
        <v>2919</v>
      </c>
      <c r="R14" s="68">
        <v>24</v>
      </c>
      <c r="S14" s="68">
        <v>189</v>
      </c>
      <c r="T14" s="68">
        <v>47</v>
      </c>
      <c r="U14" s="68">
        <v>152</v>
      </c>
      <c r="V14" s="68">
        <v>19</v>
      </c>
      <c r="W14" s="68">
        <v>5</v>
      </c>
      <c r="X14" s="68">
        <v>18</v>
      </c>
      <c r="Y14" s="68">
        <v>672</v>
      </c>
      <c r="Z14" s="68">
        <v>1438</v>
      </c>
    </row>
    <row r="15" spans="1:26" s="24" customFormat="1" ht="20.25" customHeight="1" x14ac:dyDescent="0.3">
      <c r="A15" s="37" t="s">
        <v>11</v>
      </c>
      <c r="B15" s="92">
        <v>561744</v>
      </c>
      <c r="C15" s="68">
        <v>2525</v>
      </c>
      <c r="D15" s="68">
        <v>2715</v>
      </c>
      <c r="E15" s="68">
        <v>2568</v>
      </c>
      <c r="F15" s="68">
        <v>68</v>
      </c>
      <c r="G15" s="68">
        <v>27</v>
      </c>
      <c r="H15" s="68">
        <v>496</v>
      </c>
      <c r="I15" s="68">
        <v>2077</v>
      </c>
      <c r="J15" s="68">
        <v>45</v>
      </c>
      <c r="K15" s="68">
        <v>119</v>
      </c>
      <c r="L15" s="68">
        <v>8185</v>
      </c>
      <c r="M15" s="68">
        <v>286</v>
      </c>
      <c r="N15" s="68">
        <v>107</v>
      </c>
      <c r="O15" s="68">
        <v>107</v>
      </c>
      <c r="P15" s="68">
        <v>3</v>
      </c>
      <c r="Q15" s="68">
        <v>152</v>
      </c>
      <c r="R15" s="68">
        <v>5</v>
      </c>
      <c r="S15" s="68">
        <v>300</v>
      </c>
      <c r="T15" s="68">
        <v>3</v>
      </c>
      <c r="U15" s="68">
        <v>3986</v>
      </c>
      <c r="V15" s="68">
        <v>161</v>
      </c>
      <c r="W15" s="68">
        <v>6</v>
      </c>
      <c r="X15" s="68">
        <v>6</v>
      </c>
      <c r="Y15" s="68">
        <v>795</v>
      </c>
      <c r="Z15" s="68">
        <v>906</v>
      </c>
    </row>
    <row r="16" spans="1:26" s="24" customFormat="1" ht="20.25" customHeight="1" x14ac:dyDescent="0.3">
      <c r="A16" s="37" t="s">
        <v>12</v>
      </c>
      <c r="B16" s="92">
        <v>1562126</v>
      </c>
      <c r="C16" s="68">
        <v>6247</v>
      </c>
      <c r="D16" s="68">
        <v>7019</v>
      </c>
      <c r="E16" s="68">
        <v>6686</v>
      </c>
      <c r="F16" s="68">
        <v>147</v>
      </c>
      <c r="G16" s="68">
        <v>65</v>
      </c>
      <c r="H16" s="68">
        <v>1937</v>
      </c>
      <c r="I16" s="68">
        <v>4584</v>
      </c>
      <c r="J16" s="68">
        <v>286</v>
      </c>
      <c r="K16" s="68">
        <v>168</v>
      </c>
      <c r="L16" s="68">
        <v>6975</v>
      </c>
      <c r="M16" s="68">
        <v>302</v>
      </c>
      <c r="N16" s="68">
        <v>5</v>
      </c>
      <c r="O16" s="68">
        <v>917</v>
      </c>
      <c r="P16" s="68">
        <v>22</v>
      </c>
      <c r="Q16" s="68">
        <v>4207</v>
      </c>
      <c r="R16" s="68">
        <v>110</v>
      </c>
      <c r="S16" s="68">
        <v>32</v>
      </c>
      <c r="T16" s="68">
        <v>1</v>
      </c>
      <c r="U16" s="68">
        <v>32</v>
      </c>
      <c r="V16" s="68">
        <v>1</v>
      </c>
      <c r="W16" s="68">
        <v>22</v>
      </c>
      <c r="X16" s="68">
        <v>4</v>
      </c>
      <c r="Y16" s="68">
        <v>1520</v>
      </c>
      <c r="Z16" s="68">
        <v>2974</v>
      </c>
    </row>
    <row r="17" spans="1:26" s="24" customFormat="1" ht="20.25" customHeight="1" x14ac:dyDescent="0.3">
      <c r="A17" s="37" t="s">
        <v>13</v>
      </c>
      <c r="B17" s="92">
        <v>1312467</v>
      </c>
      <c r="C17" s="68">
        <v>6966</v>
      </c>
      <c r="D17" s="68">
        <v>5564</v>
      </c>
      <c r="E17" s="68">
        <v>5846</v>
      </c>
      <c r="F17" s="68">
        <v>103</v>
      </c>
      <c r="G17" s="68">
        <v>90</v>
      </c>
      <c r="H17" s="68">
        <v>1638</v>
      </c>
      <c r="I17" s="68">
        <v>3694</v>
      </c>
      <c r="J17" s="68">
        <v>39</v>
      </c>
      <c r="K17" s="68">
        <v>146</v>
      </c>
      <c r="L17" s="68">
        <v>25145</v>
      </c>
      <c r="M17" s="68">
        <v>200</v>
      </c>
      <c r="N17" s="68">
        <v>7</v>
      </c>
      <c r="O17" s="93" t="s">
        <v>74</v>
      </c>
      <c r="P17" s="93" t="s">
        <v>74</v>
      </c>
      <c r="Q17" s="68">
        <v>6627</v>
      </c>
      <c r="R17" s="68">
        <v>138</v>
      </c>
      <c r="S17" s="68">
        <v>152</v>
      </c>
      <c r="T17" s="68">
        <v>128</v>
      </c>
      <c r="U17" s="93" t="s">
        <v>74</v>
      </c>
      <c r="V17" s="93" t="s">
        <v>74</v>
      </c>
      <c r="W17" s="68">
        <v>27</v>
      </c>
      <c r="X17" s="68">
        <v>50</v>
      </c>
      <c r="Y17" s="68">
        <v>1050</v>
      </c>
      <c r="Z17" s="68">
        <v>2684</v>
      </c>
    </row>
    <row r="18" spans="1:26" s="24" customFormat="1" ht="20.25" customHeight="1" x14ac:dyDescent="0.3">
      <c r="A18" s="37" t="s">
        <v>14</v>
      </c>
      <c r="B18" s="92">
        <v>530824</v>
      </c>
      <c r="C18" s="68">
        <v>3117</v>
      </c>
      <c r="D18" s="68">
        <v>3149</v>
      </c>
      <c r="E18" s="68">
        <v>2856</v>
      </c>
      <c r="F18" s="68">
        <v>72</v>
      </c>
      <c r="G18" s="68">
        <v>51</v>
      </c>
      <c r="H18" s="68">
        <v>934</v>
      </c>
      <c r="I18" s="68">
        <v>2019</v>
      </c>
      <c r="J18" s="68">
        <v>73</v>
      </c>
      <c r="K18" s="68">
        <v>101</v>
      </c>
      <c r="L18" s="68">
        <v>9760</v>
      </c>
      <c r="M18" s="68">
        <v>88</v>
      </c>
      <c r="N18" s="68">
        <v>3</v>
      </c>
      <c r="O18" s="93" t="s">
        <v>74</v>
      </c>
      <c r="P18" s="93" t="s">
        <v>74</v>
      </c>
      <c r="Q18" s="68">
        <v>7848</v>
      </c>
      <c r="R18" s="68">
        <v>105</v>
      </c>
      <c r="S18" s="68">
        <v>147</v>
      </c>
      <c r="T18" s="68">
        <v>13</v>
      </c>
      <c r="U18" s="68">
        <v>345</v>
      </c>
      <c r="V18" s="68">
        <v>18</v>
      </c>
      <c r="W18" s="68">
        <v>16</v>
      </c>
      <c r="X18" s="68">
        <v>33</v>
      </c>
      <c r="Y18" s="68">
        <v>615</v>
      </c>
      <c r="Z18" s="68">
        <v>934</v>
      </c>
    </row>
    <row r="19" spans="1:26" s="24" customFormat="1" ht="20.25" customHeight="1" x14ac:dyDescent="0.3">
      <c r="A19" s="37" t="s">
        <v>15</v>
      </c>
      <c r="B19" s="92">
        <v>722795</v>
      </c>
      <c r="C19" s="68">
        <v>4486</v>
      </c>
      <c r="D19" s="68">
        <v>4676</v>
      </c>
      <c r="E19" s="68">
        <v>4166</v>
      </c>
      <c r="F19" s="68">
        <v>117</v>
      </c>
      <c r="G19" s="68">
        <v>261</v>
      </c>
      <c r="H19" s="68">
        <v>1765</v>
      </c>
      <c r="I19" s="68">
        <v>2209</v>
      </c>
      <c r="J19" s="68">
        <v>324</v>
      </c>
      <c r="K19" s="68">
        <v>141</v>
      </c>
      <c r="L19" s="68">
        <v>14794</v>
      </c>
      <c r="M19" s="68">
        <v>459</v>
      </c>
      <c r="N19" s="68">
        <v>1</v>
      </c>
      <c r="O19" s="68">
        <v>189</v>
      </c>
      <c r="P19" s="68">
        <v>10</v>
      </c>
      <c r="Q19" s="68">
        <v>32273</v>
      </c>
      <c r="R19" s="68">
        <v>1803</v>
      </c>
      <c r="S19" s="68">
        <v>241</v>
      </c>
      <c r="T19" s="68">
        <v>144</v>
      </c>
      <c r="U19" s="68">
        <v>312</v>
      </c>
      <c r="V19" s="68">
        <v>70</v>
      </c>
      <c r="W19" s="68">
        <v>67</v>
      </c>
      <c r="X19" s="68">
        <v>236</v>
      </c>
      <c r="Y19" s="68">
        <v>702</v>
      </c>
      <c r="Z19" s="68">
        <v>1814</v>
      </c>
    </row>
    <row r="20" spans="1:26" s="24" customFormat="1" ht="20.25" customHeight="1" x14ac:dyDescent="0.3">
      <c r="A20" s="37" t="s">
        <v>83</v>
      </c>
      <c r="B20" s="92">
        <v>547716</v>
      </c>
      <c r="C20" s="68">
        <v>3356</v>
      </c>
      <c r="D20" s="68">
        <v>3464</v>
      </c>
      <c r="E20" s="68">
        <v>3180</v>
      </c>
      <c r="F20" s="68">
        <v>144</v>
      </c>
      <c r="G20" s="68">
        <v>108</v>
      </c>
      <c r="H20" s="68">
        <v>827</v>
      </c>
      <c r="I20" s="68">
        <v>2380</v>
      </c>
      <c r="J20" s="68">
        <v>5</v>
      </c>
      <c r="K20" s="68">
        <v>103</v>
      </c>
      <c r="L20" s="68">
        <v>11567</v>
      </c>
      <c r="M20" s="68">
        <v>161</v>
      </c>
      <c r="N20" s="68">
        <v>5</v>
      </c>
      <c r="O20" s="93" t="s">
        <v>74</v>
      </c>
      <c r="P20" s="93" t="s">
        <v>74</v>
      </c>
      <c r="Q20" s="68">
        <v>1606</v>
      </c>
      <c r="R20" s="68">
        <v>25</v>
      </c>
      <c r="S20" s="68">
        <v>513</v>
      </c>
      <c r="T20" s="68">
        <v>80</v>
      </c>
      <c r="U20" s="68">
        <v>280</v>
      </c>
      <c r="V20" s="68">
        <v>3</v>
      </c>
      <c r="W20" s="68">
        <v>86</v>
      </c>
      <c r="X20" s="68">
        <v>264</v>
      </c>
      <c r="Y20" s="68">
        <v>468</v>
      </c>
      <c r="Z20" s="68">
        <v>721</v>
      </c>
    </row>
    <row r="21" spans="1:26" s="24" customFormat="1" ht="20.25" customHeight="1" x14ac:dyDescent="0.3">
      <c r="A21" s="37" t="s">
        <v>16</v>
      </c>
      <c r="B21" s="92">
        <v>1104346</v>
      </c>
      <c r="C21" s="68">
        <v>5249</v>
      </c>
      <c r="D21" s="68">
        <v>5141</v>
      </c>
      <c r="E21" s="68">
        <v>5141</v>
      </c>
      <c r="F21" s="68">
        <v>381</v>
      </c>
      <c r="G21" s="68">
        <v>227</v>
      </c>
      <c r="H21" s="68">
        <v>1388</v>
      </c>
      <c r="I21" s="68">
        <v>3145</v>
      </c>
      <c r="J21" s="93" t="s">
        <v>74</v>
      </c>
      <c r="K21" s="68">
        <v>205</v>
      </c>
      <c r="L21" s="68">
        <v>22256</v>
      </c>
      <c r="M21" s="68">
        <v>271</v>
      </c>
      <c r="N21" s="68">
        <v>9</v>
      </c>
      <c r="O21" s="68">
        <v>315</v>
      </c>
      <c r="P21" s="68">
        <v>6</v>
      </c>
      <c r="Q21" s="68">
        <v>50000</v>
      </c>
      <c r="R21" s="68">
        <v>46</v>
      </c>
      <c r="S21" s="68">
        <v>85</v>
      </c>
      <c r="T21" s="68">
        <v>1</v>
      </c>
      <c r="U21" s="68">
        <v>330</v>
      </c>
      <c r="V21" s="68">
        <v>4</v>
      </c>
      <c r="W21" s="68">
        <v>1</v>
      </c>
      <c r="X21" s="68">
        <v>18</v>
      </c>
      <c r="Y21" s="68">
        <v>653</v>
      </c>
      <c r="Z21" s="68">
        <v>1175</v>
      </c>
    </row>
    <row r="22" spans="1:26" s="24" customFormat="1" ht="20.25" customHeight="1" x14ac:dyDescent="0.3">
      <c r="A22" s="37" t="s">
        <v>17</v>
      </c>
      <c r="B22" s="92">
        <v>1242973</v>
      </c>
      <c r="C22" s="68">
        <v>5770</v>
      </c>
      <c r="D22" s="68">
        <v>6117</v>
      </c>
      <c r="E22" s="68">
        <v>6457</v>
      </c>
      <c r="F22" s="68">
        <v>282</v>
      </c>
      <c r="G22" s="68">
        <v>20</v>
      </c>
      <c r="H22" s="68">
        <v>2067</v>
      </c>
      <c r="I22" s="68">
        <v>3343</v>
      </c>
      <c r="J22" s="68">
        <v>405</v>
      </c>
      <c r="K22" s="68">
        <v>155</v>
      </c>
      <c r="L22" s="68">
        <v>21437</v>
      </c>
      <c r="M22" s="68">
        <v>480</v>
      </c>
      <c r="N22" s="68">
        <v>12</v>
      </c>
      <c r="O22" s="68">
        <v>62</v>
      </c>
      <c r="P22" s="68">
        <v>5</v>
      </c>
      <c r="Q22" s="68">
        <v>764</v>
      </c>
      <c r="R22" s="68">
        <v>13</v>
      </c>
      <c r="S22" s="68">
        <v>264</v>
      </c>
      <c r="T22" s="68">
        <v>4</v>
      </c>
      <c r="U22" s="68">
        <v>431</v>
      </c>
      <c r="V22" s="68">
        <v>4</v>
      </c>
      <c r="W22" s="68">
        <v>3</v>
      </c>
      <c r="X22" s="68">
        <v>7</v>
      </c>
      <c r="Y22" s="68">
        <v>1511</v>
      </c>
      <c r="Z22" s="68">
        <v>1524</v>
      </c>
    </row>
    <row r="23" spans="1:26" s="24" customFormat="1" ht="20.25" customHeight="1" x14ac:dyDescent="0.3">
      <c r="A23" s="37" t="s">
        <v>18</v>
      </c>
      <c r="B23" s="92">
        <v>882640</v>
      </c>
      <c r="C23" s="68">
        <v>4368</v>
      </c>
      <c r="D23" s="68">
        <v>4222</v>
      </c>
      <c r="E23" s="68">
        <v>4561</v>
      </c>
      <c r="F23" s="68">
        <v>275</v>
      </c>
      <c r="G23" s="68">
        <v>28</v>
      </c>
      <c r="H23" s="68">
        <v>486</v>
      </c>
      <c r="I23" s="68">
        <v>2720</v>
      </c>
      <c r="J23" s="68">
        <v>712</v>
      </c>
      <c r="K23" s="68">
        <v>289</v>
      </c>
      <c r="L23" s="68">
        <v>8932</v>
      </c>
      <c r="M23" s="68">
        <v>736</v>
      </c>
      <c r="N23" s="68">
        <v>11</v>
      </c>
      <c r="O23" s="93" t="s">
        <v>74</v>
      </c>
      <c r="P23" s="93" t="s">
        <v>74</v>
      </c>
      <c r="Q23" s="68">
        <v>7951</v>
      </c>
      <c r="R23" s="68">
        <v>196</v>
      </c>
      <c r="S23" s="68">
        <v>496</v>
      </c>
      <c r="T23" s="68">
        <v>8</v>
      </c>
      <c r="U23" s="68">
        <v>85</v>
      </c>
      <c r="V23" s="68">
        <v>2</v>
      </c>
      <c r="W23" s="93" t="s">
        <v>74</v>
      </c>
      <c r="X23" s="68">
        <v>98</v>
      </c>
      <c r="Y23" s="68">
        <v>801</v>
      </c>
      <c r="Z23" s="68">
        <v>953</v>
      </c>
    </row>
    <row r="24" spans="1:26" s="24" customFormat="1" ht="20.25" customHeight="1" x14ac:dyDescent="0.3">
      <c r="A24" s="37" t="s">
        <v>19</v>
      </c>
      <c r="B24" s="92">
        <v>232497</v>
      </c>
      <c r="C24" s="68">
        <v>1490</v>
      </c>
      <c r="D24" s="68">
        <v>1580</v>
      </c>
      <c r="E24" s="68">
        <v>1356</v>
      </c>
      <c r="F24" s="68">
        <v>26</v>
      </c>
      <c r="G24" s="68">
        <v>20</v>
      </c>
      <c r="H24" s="68">
        <v>282</v>
      </c>
      <c r="I24" s="68">
        <v>1248</v>
      </c>
      <c r="J24" s="68">
        <v>4</v>
      </c>
      <c r="K24" s="68">
        <v>112</v>
      </c>
      <c r="L24" s="68">
        <v>5675</v>
      </c>
      <c r="M24" s="68">
        <v>89</v>
      </c>
      <c r="N24" s="68">
        <v>2</v>
      </c>
      <c r="O24" s="68">
        <v>630</v>
      </c>
      <c r="P24" s="68">
        <v>6</v>
      </c>
      <c r="Q24" s="68">
        <v>1969</v>
      </c>
      <c r="R24" s="68">
        <v>45</v>
      </c>
      <c r="S24" s="68">
        <v>387</v>
      </c>
      <c r="T24" s="68">
        <v>19</v>
      </c>
      <c r="U24" s="68">
        <v>349</v>
      </c>
      <c r="V24" s="68">
        <v>15</v>
      </c>
      <c r="W24" s="68">
        <v>15</v>
      </c>
      <c r="X24" s="68">
        <v>5</v>
      </c>
      <c r="Y24" s="68">
        <v>318</v>
      </c>
      <c r="Z24" s="68">
        <v>332</v>
      </c>
    </row>
    <row r="25" spans="1:26" s="24" customFormat="1" ht="20.25" customHeight="1" x14ac:dyDescent="0.3">
      <c r="A25" s="37" t="s">
        <v>20</v>
      </c>
      <c r="B25" s="92">
        <v>340964</v>
      </c>
      <c r="C25" s="68">
        <v>1147</v>
      </c>
      <c r="D25" s="68">
        <v>1124</v>
      </c>
      <c r="E25" s="68">
        <v>3737</v>
      </c>
      <c r="F25" s="68">
        <v>32</v>
      </c>
      <c r="G25" s="68">
        <v>16</v>
      </c>
      <c r="H25" s="68">
        <v>247</v>
      </c>
      <c r="I25" s="68">
        <v>753</v>
      </c>
      <c r="J25" s="68">
        <v>76</v>
      </c>
      <c r="K25" s="68">
        <v>82</v>
      </c>
      <c r="L25" s="68">
        <v>3240</v>
      </c>
      <c r="M25" s="68">
        <v>129</v>
      </c>
      <c r="N25" s="68">
        <v>3</v>
      </c>
      <c r="O25" s="68">
        <v>224</v>
      </c>
      <c r="P25" s="68">
        <v>14</v>
      </c>
      <c r="Q25" s="68">
        <v>6811</v>
      </c>
      <c r="R25" s="68">
        <v>70</v>
      </c>
      <c r="S25" s="68">
        <v>144</v>
      </c>
      <c r="T25" s="68">
        <v>115</v>
      </c>
      <c r="U25" s="68">
        <v>115</v>
      </c>
      <c r="V25" s="68">
        <v>11</v>
      </c>
      <c r="W25" s="68">
        <v>77</v>
      </c>
      <c r="X25" s="68">
        <v>31</v>
      </c>
      <c r="Y25" s="68">
        <v>647</v>
      </c>
      <c r="Z25" s="68">
        <v>2667</v>
      </c>
    </row>
    <row r="26" spans="1:26" s="24" customFormat="1" ht="20.25" customHeight="1" x14ac:dyDescent="0.3">
      <c r="A26" s="37" t="s">
        <v>21</v>
      </c>
      <c r="B26" s="92">
        <v>96210</v>
      </c>
      <c r="C26" s="68">
        <v>526</v>
      </c>
      <c r="D26" s="68">
        <v>543</v>
      </c>
      <c r="E26" s="68">
        <v>533</v>
      </c>
      <c r="F26" s="68">
        <v>28</v>
      </c>
      <c r="G26" s="68">
        <v>10</v>
      </c>
      <c r="H26" s="68">
        <v>265</v>
      </c>
      <c r="I26" s="68">
        <v>223</v>
      </c>
      <c r="J26" s="68">
        <v>16</v>
      </c>
      <c r="K26" s="68">
        <v>47</v>
      </c>
      <c r="L26" s="68">
        <v>1615</v>
      </c>
      <c r="M26" s="68">
        <v>32</v>
      </c>
      <c r="N26" s="68">
        <v>1</v>
      </c>
      <c r="O26" s="68">
        <v>208</v>
      </c>
      <c r="P26" s="68">
        <v>6</v>
      </c>
      <c r="Q26" s="68">
        <v>5162</v>
      </c>
      <c r="R26" s="68">
        <v>101</v>
      </c>
      <c r="S26" s="68">
        <v>209</v>
      </c>
      <c r="T26" s="68">
        <v>6</v>
      </c>
      <c r="U26" s="68">
        <v>412</v>
      </c>
      <c r="V26" s="68">
        <v>6</v>
      </c>
      <c r="W26" s="68">
        <v>2</v>
      </c>
      <c r="X26" s="93" t="s">
        <v>74</v>
      </c>
      <c r="Y26" s="68">
        <v>96</v>
      </c>
      <c r="Z26" s="68">
        <v>268</v>
      </c>
    </row>
    <row r="27" spans="1:26" s="24" customFormat="1" ht="20.25" customHeight="1" x14ac:dyDescent="0.3">
      <c r="A27" s="37" t="s">
        <v>22</v>
      </c>
      <c r="B27" s="92">
        <v>388321</v>
      </c>
      <c r="C27" s="68">
        <v>2395</v>
      </c>
      <c r="D27" s="68">
        <v>2872</v>
      </c>
      <c r="E27" s="68">
        <v>2400</v>
      </c>
      <c r="F27" s="68">
        <v>559</v>
      </c>
      <c r="G27" s="68">
        <v>452</v>
      </c>
      <c r="H27" s="68">
        <v>451</v>
      </c>
      <c r="I27" s="68">
        <v>1395</v>
      </c>
      <c r="J27" s="68">
        <v>15</v>
      </c>
      <c r="K27" s="68">
        <v>38</v>
      </c>
      <c r="L27" s="68">
        <v>12064</v>
      </c>
      <c r="M27" s="68">
        <v>43</v>
      </c>
      <c r="N27" s="68">
        <v>28</v>
      </c>
      <c r="O27" s="93" t="s">
        <v>74</v>
      </c>
      <c r="P27" s="93" t="s">
        <v>74</v>
      </c>
      <c r="Q27" s="68">
        <v>21050</v>
      </c>
      <c r="R27" s="68">
        <v>71</v>
      </c>
      <c r="S27" s="68">
        <v>596</v>
      </c>
      <c r="T27" s="68">
        <v>22</v>
      </c>
      <c r="U27" s="68">
        <v>828</v>
      </c>
      <c r="V27" s="68">
        <v>13</v>
      </c>
      <c r="W27" s="68">
        <v>60</v>
      </c>
      <c r="X27" s="68">
        <v>7</v>
      </c>
      <c r="Y27" s="68">
        <v>478</v>
      </c>
      <c r="Z27" s="68">
        <v>2225</v>
      </c>
    </row>
    <row r="28" spans="1:26" s="24" customFormat="1" ht="20.25" customHeight="1" x14ac:dyDescent="0.3">
      <c r="A28" s="37" t="s">
        <v>23</v>
      </c>
      <c r="B28" s="92">
        <v>411587</v>
      </c>
      <c r="C28" s="68">
        <v>903</v>
      </c>
      <c r="D28" s="68">
        <v>923</v>
      </c>
      <c r="E28" s="68">
        <v>1377</v>
      </c>
      <c r="F28" s="68">
        <v>34</v>
      </c>
      <c r="G28" s="68">
        <v>33</v>
      </c>
      <c r="H28" s="68">
        <v>287</v>
      </c>
      <c r="I28" s="68">
        <v>461</v>
      </c>
      <c r="J28" s="68">
        <v>108</v>
      </c>
      <c r="K28" s="68">
        <v>23</v>
      </c>
      <c r="L28" s="68">
        <v>3112</v>
      </c>
      <c r="M28" s="68">
        <v>276</v>
      </c>
      <c r="N28" s="68">
        <v>1</v>
      </c>
      <c r="O28" s="68">
        <v>505</v>
      </c>
      <c r="P28" s="68">
        <v>15</v>
      </c>
      <c r="Q28" s="68">
        <v>6910</v>
      </c>
      <c r="R28" s="68">
        <v>23</v>
      </c>
      <c r="S28" s="68">
        <v>830</v>
      </c>
      <c r="T28" s="68">
        <v>5</v>
      </c>
      <c r="U28" s="68">
        <v>136</v>
      </c>
      <c r="V28" s="68">
        <v>6</v>
      </c>
      <c r="W28" s="68">
        <v>6</v>
      </c>
      <c r="X28" s="68">
        <v>33</v>
      </c>
      <c r="Y28" s="68">
        <v>445</v>
      </c>
      <c r="Z28" s="68">
        <v>4561</v>
      </c>
    </row>
    <row r="29" spans="1:26" s="24" customFormat="1" ht="20.25" customHeight="1" x14ac:dyDescent="0.3">
      <c r="A29" s="37" t="s">
        <v>24</v>
      </c>
      <c r="B29" s="92">
        <v>1073635</v>
      </c>
      <c r="C29" s="68">
        <v>2494</v>
      </c>
      <c r="D29" s="68">
        <v>3040</v>
      </c>
      <c r="E29" s="68">
        <v>3493</v>
      </c>
      <c r="F29" s="68">
        <v>312</v>
      </c>
      <c r="G29" s="68">
        <v>27</v>
      </c>
      <c r="H29" s="68">
        <v>502</v>
      </c>
      <c r="I29" s="68">
        <v>1655</v>
      </c>
      <c r="J29" s="68">
        <v>544</v>
      </c>
      <c r="K29" s="68">
        <v>66</v>
      </c>
      <c r="L29" s="68">
        <v>11437</v>
      </c>
      <c r="M29" s="68">
        <v>1080</v>
      </c>
      <c r="N29" s="68">
        <v>3</v>
      </c>
      <c r="O29" s="68">
        <v>287</v>
      </c>
      <c r="P29" s="68">
        <v>8</v>
      </c>
      <c r="Q29" s="68">
        <v>4850</v>
      </c>
      <c r="R29" s="68">
        <v>30</v>
      </c>
      <c r="S29" s="68">
        <v>557</v>
      </c>
      <c r="T29" s="68">
        <v>5</v>
      </c>
      <c r="U29" s="68">
        <v>335</v>
      </c>
      <c r="V29" s="68">
        <v>12</v>
      </c>
      <c r="W29" s="68">
        <v>2</v>
      </c>
      <c r="X29" s="68">
        <v>76</v>
      </c>
      <c r="Y29" s="68">
        <v>976</v>
      </c>
      <c r="Z29" s="68">
        <v>1126</v>
      </c>
    </row>
    <row r="30" spans="1:26" s="24" customFormat="1" ht="20.25" customHeight="1" x14ac:dyDescent="0.3">
      <c r="A30" s="37" t="s">
        <v>25</v>
      </c>
      <c r="B30" s="92">
        <v>273861</v>
      </c>
      <c r="C30" s="68">
        <v>1315</v>
      </c>
      <c r="D30" s="68">
        <v>1527</v>
      </c>
      <c r="E30" s="68">
        <v>1300</v>
      </c>
      <c r="F30" s="68">
        <v>104</v>
      </c>
      <c r="G30" s="68">
        <v>28</v>
      </c>
      <c r="H30" s="68">
        <v>396</v>
      </c>
      <c r="I30" s="68">
        <v>948</v>
      </c>
      <c r="J30" s="68">
        <v>51</v>
      </c>
      <c r="K30" s="68">
        <v>17</v>
      </c>
      <c r="L30" s="68">
        <v>6418</v>
      </c>
      <c r="M30" s="68">
        <v>58</v>
      </c>
      <c r="N30" s="68">
        <v>8</v>
      </c>
      <c r="O30" s="68">
        <v>2850</v>
      </c>
      <c r="P30" s="68">
        <v>8</v>
      </c>
      <c r="Q30" s="68">
        <v>18880</v>
      </c>
      <c r="R30" s="68">
        <v>62</v>
      </c>
      <c r="S30" s="68">
        <v>933</v>
      </c>
      <c r="T30" s="68">
        <v>16</v>
      </c>
      <c r="U30" s="68">
        <v>1374</v>
      </c>
      <c r="V30" s="68">
        <v>17</v>
      </c>
      <c r="W30" s="68">
        <v>20</v>
      </c>
      <c r="X30" s="68">
        <v>71</v>
      </c>
      <c r="Y30" s="68">
        <v>312</v>
      </c>
      <c r="Z30" s="68">
        <v>862</v>
      </c>
    </row>
    <row r="31" spans="1:26" s="24" customFormat="1" ht="20.25" customHeight="1" x14ac:dyDescent="0.3">
      <c r="A31" s="37" t="s">
        <v>26</v>
      </c>
      <c r="B31" s="92">
        <v>771060</v>
      </c>
      <c r="C31" s="68">
        <v>3422</v>
      </c>
      <c r="D31" s="68">
        <v>3683</v>
      </c>
      <c r="E31" s="68">
        <v>2709</v>
      </c>
      <c r="F31" s="68">
        <v>185</v>
      </c>
      <c r="G31" s="68">
        <v>5</v>
      </c>
      <c r="H31" s="68">
        <v>461</v>
      </c>
      <c r="I31" s="68">
        <v>2458</v>
      </c>
      <c r="J31" s="68">
        <v>574</v>
      </c>
      <c r="K31" s="68">
        <v>39</v>
      </c>
      <c r="L31" s="68">
        <v>14477</v>
      </c>
      <c r="M31" s="68">
        <v>175</v>
      </c>
      <c r="N31" s="68">
        <v>10</v>
      </c>
      <c r="O31" s="93" t="s">
        <v>74</v>
      </c>
      <c r="P31" s="93" t="s">
        <v>74</v>
      </c>
      <c r="Q31" s="68">
        <v>9052</v>
      </c>
      <c r="R31" s="68">
        <v>107</v>
      </c>
      <c r="S31" s="68">
        <v>257</v>
      </c>
      <c r="T31" s="68">
        <v>30</v>
      </c>
      <c r="U31" s="68">
        <v>308</v>
      </c>
      <c r="V31" s="68">
        <v>6</v>
      </c>
      <c r="W31" s="68">
        <v>14</v>
      </c>
      <c r="X31" s="68">
        <v>94</v>
      </c>
      <c r="Y31" s="68">
        <v>605</v>
      </c>
      <c r="Z31" s="68">
        <v>605</v>
      </c>
    </row>
    <row r="32" spans="1:26" s="24" customFormat="1" ht="20.25" customHeight="1" x14ac:dyDescent="0.3">
      <c r="A32" s="37" t="s">
        <v>27</v>
      </c>
      <c r="B32" s="92">
        <v>93803</v>
      </c>
      <c r="C32" s="68">
        <v>462</v>
      </c>
      <c r="D32" s="68">
        <v>433</v>
      </c>
      <c r="E32" s="68">
        <v>396</v>
      </c>
      <c r="F32" s="68">
        <v>36</v>
      </c>
      <c r="G32" s="68">
        <v>33</v>
      </c>
      <c r="H32" s="68">
        <v>176</v>
      </c>
      <c r="I32" s="68">
        <v>177</v>
      </c>
      <c r="J32" s="68">
        <v>11</v>
      </c>
      <c r="K32" s="68">
        <v>5</v>
      </c>
      <c r="L32" s="68">
        <v>1201</v>
      </c>
      <c r="M32" s="93" t="s">
        <v>74</v>
      </c>
      <c r="N32" s="68">
        <v>1</v>
      </c>
      <c r="O32" s="68">
        <v>160</v>
      </c>
      <c r="P32" s="68">
        <v>3</v>
      </c>
      <c r="Q32" s="68">
        <v>208</v>
      </c>
      <c r="R32" s="68">
        <v>5</v>
      </c>
      <c r="S32" s="68">
        <v>75</v>
      </c>
      <c r="T32" s="68">
        <v>6</v>
      </c>
      <c r="U32" s="68">
        <v>8</v>
      </c>
      <c r="V32" s="68">
        <v>125</v>
      </c>
      <c r="W32" s="68">
        <v>10</v>
      </c>
      <c r="X32" s="93" t="s">
        <v>74</v>
      </c>
      <c r="Y32" s="68">
        <v>64</v>
      </c>
      <c r="Z32" s="68">
        <v>166</v>
      </c>
    </row>
    <row r="33" spans="1:26" s="24" customFormat="1" ht="20.25" customHeight="1" x14ac:dyDescent="0.3">
      <c r="A33" s="57" t="s">
        <v>28</v>
      </c>
      <c r="B33" s="94">
        <v>9919</v>
      </c>
      <c r="C33" s="71">
        <v>49</v>
      </c>
      <c r="D33" s="71">
        <v>55</v>
      </c>
      <c r="E33" s="71">
        <v>34</v>
      </c>
      <c r="F33" s="71">
        <v>1</v>
      </c>
      <c r="G33" s="71">
        <v>3</v>
      </c>
      <c r="H33" s="71">
        <v>19</v>
      </c>
      <c r="I33" s="71">
        <v>32</v>
      </c>
      <c r="J33" s="95" t="s">
        <v>74</v>
      </c>
      <c r="K33" s="71">
        <v>3</v>
      </c>
      <c r="L33" s="71">
        <v>107</v>
      </c>
      <c r="M33" s="71">
        <v>3</v>
      </c>
      <c r="N33" s="71">
        <v>1</v>
      </c>
      <c r="O33" s="95" t="s">
        <v>74</v>
      </c>
      <c r="P33" s="95" t="s">
        <v>74</v>
      </c>
      <c r="Q33" s="71">
        <v>2100</v>
      </c>
      <c r="R33" s="71">
        <v>2</v>
      </c>
      <c r="S33" s="71">
        <v>1</v>
      </c>
      <c r="T33" s="71">
        <v>1</v>
      </c>
      <c r="U33" s="71">
        <v>103</v>
      </c>
      <c r="V33" s="71">
        <v>4</v>
      </c>
      <c r="W33" s="71">
        <v>2</v>
      </c>
      <c r="X33" s="95" t="s">
        <v>74</v>
      </c>
      <c r="Y33" s="71">
        <v>6</v>
      </c>
      <c r="Z33" s="71">
        <v>7</v>
      </c>
    </row>
    <row r="34" spans="1:26" s="33" customFormat="1" ht="20.25" customHeight="1" x14ac:dyDescent="0.3">
      <c r="A34" s="31" t="s">
        <v>405</v>
      </c>
      <c r="B34" s="32"/>
      <c r="C34" s="32"/>
      <c r="D34" s="32"/>
      <c r="G34" s="32" t="s">
        <v>65</v>
      </c>
      <c r="K34" s="32"/>
      <c r="N34" s="34" t="s">
        <v>66</v>
      </c>
      <c r="T34" s="34"/>
      <c r="U34" s="34" t="s">
        <v>67</v>
      </c>
      <c r="W34" s="34"/>
      <c r="X34" s="32"/>
    </row>
    <row r="35" spans="1:26" s="33" customFormat="1" ht="20.25" customHeight="1" x14ac:dyDescent="0.3">
      <c r="A35" s="32"/>
      <c r="B35" s="32"/>
      <c r="C35" s="32"/>
      <c r="D35" s="35"/>
      <c r="E35" s="34"/>
      <c r="F35" s="34"/>
      <c r="G35" s="34"/>
      <c r="H35" s="34"/>
      <c r="I35" s="34"/>
      <c r="J35" s="34"/>
      <c r="K35" s="32"/>
      <c r="L35" s="32"/>
      <c r="N35" s="34" t="s">
        <v>68</v>
      </c>
      <c r="T35" s="34"/>
      <c r="U35" s="32"/>
      <c r="V35" s="32"/>
      <c r="W35" s="32"/>
      <c r="X35" s="32"/>
      <c r="Y35" s="32"/>
    </row>
    <row r="36" spans="1:26" s="24" customFormat="1" ht="20.25" customHeight="1" x14ac:dyDescent="0.3">
      <c r="A36" s="36" t="s">
        <v>406</v>
      </c>
    </row>
    <row r="37" spans="1:26" s="24" customFormat="1" ht="20.25" customHeight="1" x14ac:dyDescent="0.3">
      <c r="A37" s="198" t="s">
        <v>407</v>
      </c>
      <c r="B37" s="200"/>
      <c r="C37" s="200"/>
      <c r="D37" s="200"/>
      <c r="E37" s="200"/>
      <c r="F37" s="200"/>
      <c r="G37" s="200"/>
      <c r="H37" s="200"/>
      <c r="I37" s="200"/>
      <c r="J37" s="200"/>
      <c r="K37" s="200"/>
    </row>
    <row r="38" spans="1:26" s="24" customFormat="1" ht="20.25" customHeight="1" x14ac:dyDescent="0.3">
      <c r="A38" s="198" t="s">
        <v>422</v>
      </c>
      <c r="B38" s="200"/>
      <c r="C38" s="200"/>
      <c r="D38" s="200"/>
      <c r="E38" s="200"/>
      <c r="F38" s="200"/>
      <c r="G38" s="200"/>
      <c r="H38" s="200"/>
      <c r="I38" s="200"/>
      <c r="J38" s="200"/>
      <c r="K38" s="200"/>
    </row>
    <row r="39" spans="1:26" s="24" customFormat="1" ht="13.8" x14ac:dyDescent="0.3"/>
  </sheetData>
  <mergeCells count="32">
    <mergeCell ref="W1:X1"/>
    <mergeCell ref="Y1:Z1"/>
    <mergeCell ref="W2:X2"/>
    <mergeCell ref="Y2:Z2"/>
    <mergeCell ref="A3:Z3"/>
    <mergeCell ref="A4:Z4"/>
    <mergeCell ref="A5:A7"/>
    <mergeCell ref="B5:B7"/>
    <mergeCell ref="C5:D5"/>
    <mergeCell ref="E5:E7"/>
    <mergeCell ref="F5:J5"/>
    <mergeCell ref="K5:K7"/>
    <mergeCell ref="X5:X7"/>
    <mergeCell ref="Y5:Y7"/>
    <mergeCell ref="O5:P6"/>
    <mergeCell ref="Q5:R6"/>
    <mergeCell ref="S5:T6"/>
    <mergeCell ref="Z5:Z7"/>
    <mergeCell ref="U5:V6"/>
    <mergeCell ref="W5:W7"/>
    <mergeCell ref="A37:K37"/>
    <mergeCell ref="A38:K38"/>
    <mergeCell ref="L5:L7"/>
    <mergeCell ref="M5:M7"/>
    <mergeCell ref="N5:N7"/>
    <mergeCell ref="C6:C7"/>
    <mergeCell ref="D6:D7"/>
    <mergeCell ref="F6:F7"/>
    <mergeCell ref="G6:G7"/>
    <mergeCell ref="H6:H7"/>
    <mergeCell ref="I6:I7"/>
    <mergeCell ref="J6:J7"/>
  </mergeCells>
  <phoneticPr fontId="4"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2"/>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6" width="8.6640625" style="13" customWidth="1"/>
    <col min="27" max="16384" width="8.88671875" style="13"/>
  </cols>
  <sheetData>
    <row r="1" spans="1:26" x14ac:dyDescent="0.3">
      <c r="A1" s="11" t="s">
        <v>0</v>
      </c>
      <c r="B1" s="12"/>
      <c r="E1" s="14"/>
      <c r="F1" s="14"/>
      <c r="G1" s="14"/>
      <c r="H1" s="14"/>
      <c r="I1" s="14"/>
      <c r="J1" s="14"/>
      <c r="W1" s="191" t="s">
        <v>399</v>
      </c>
      <c r="X1" s="211"/>
      <c r="Y1" s="234" t="s">
        <v>138</v>
      </c>
      <c r="Z1" s="235"/>
    </row>
    <row r="2" spans="1:26" x14ac:dyDescent="0.3">
      <c r="A2" s="11" t="s">
        <v>85</v>
      </c>
      <c r="B2" s="15" t="s">
        <v>418</v>
      </c>
      <c r="C2" s="16"/>
      <c r="D2" s="16"/>
      <c r="E2" s="17"/>
      <c r="F2" s="17"/>
      <c r="G2" s="17"/>
      <c r="H2" s="17"/>
      <c r="I2" s="17"/>
      <c r="J2" s="17"/>
      <c r="K2" s="16"/>
      <c r="L2" s="16"/>
      <c r="M2" s="16"/>
      <c r="N2" s="16"/>
      <c r="O2" s="16"/>
      <c r="P2" s="16"/>
      <c r="Q2" s="16"/>
      <c r="R2" s="16"/>
      <c r="S2" s="16"/>
      <c r="T2" s="16"/>
      <c r="W2" s="191" t="s">
        <v>400</v>
      </c>
      <c r="X2" s="211"/>
      <c r="Y2" s="214" t="s">
        <v>88</v>
      </c>
      <c r="Z2" s="215"/>
    </row>
    <row r="3" spans="1:26" ht="42.75" customHeight="1" x14ac:dyDescent="0.3">
      <c r="A3" s="216" t="s">
        <v>600</v>
      </c>
      <c r="B3" s="216"/>
      <c r="C3" s="216"/>
      <c r="D3" s="216"/>
      <c r="E3" s="216"/>
      <c r="F3" s="216"/>
      <c r="G3" s="216"/>
      <c r="H3" s="216"/>
      <c r="I3" s="216"/>
      <c r="J3" s="216"/>
      <c r="K3" s="216"/>
      <c r="L3" s="216"/>
      <c r="M3" s="216"/>
      <c r="N3" s="216"/>
      <c r="O3" s="216"/>
      <c r="P3" s="216"/>
      <c r="Q3" s="216"/>
      <c r="R3" s="216"/>
      <c r="S3" s="216"/>
      <c r="T3" s="216"/>
      <c r="U3" s="216"/>
      <c r="V3" s="216"/>
      <c r="W3" s="216"/>
      <c r="X3" s="216"/>
      <c r="Y3" s="216"/>
      <c r="Z3" s="216"/>
    </row>
    <row r="4" spans="1:26" ht="20.25" customHeight="1" x14ac:dyDescent="0.3">
      <c r="A4" s="183" t="s">
        <v>584</v>
      </c>
      <c r="B4" s="184"/>
      <c r="C4" s="184"/>
      <c r="D4" s="184"/>
      <c r="E4" s="184"/>
      <c r="F4" s="184"/>
      <c r="G4" s="184"/>
      <c r="H4" s="184"/>
      <c r="I4" s="184"/>
      <c r="J4" s="184"/>
      <c r="K4" s="184"/>
      <c r="L4" s="184"/>
      <c r="M4" s="184"/>
      <c r="N4" s="184"/>
      <c r="O4" s="184"/>
      <c r="P4" s="184"/>
      <c r="Q4" s="184"/>
      <c r="R4" s="184"/>
      <c r="S4" s="184"/>
      <c r="T4" s="184"/>
      <c r="U4" s="184"/>
      <c r="V4" s="184"/>
      <c r="W4" s="184"/>
      <c r="X4" s="184"/>
      <c r="Y4" s="184"/>
      <c r="Z4" s="184"/>
    </row>
    <row r="5" spans="1:26" s="24" customFormat="1" ht="23.25" customHeight="1" x14ac:dyDescent="0.3">
      <c r="A5" s="185" t="s">
        <v>90</v>
      </c>
      <c r="B5" s="201" t="s">
        <v>139</v>
      </c>
      <c r="C5" s="212" t="s">
        <v>140</v>
      </c>
      <c r="D5" s="221"/>
      <c r="E5" s="201" t="s">
        <v>141</v>
      </c>
      <c r="F5" s="212" t="s">
        <v>142</v>
      </c>
      <c r="G5" s="220"/>
      <c r="H5" s="220"/>
      <c r="I5" s="220"/>
      <c r="J5" s="221"/>
      <c r="K5" s="201" t="s">
        <v>143</v>
      </c>
      <c r="L5" s="201" t="s">
        <v>144</v>
      </c>
      <c r="M5" s="201" t="s">
        <v>145</v>
      </c>
      <c r="N5" s="201" t="s">
        <v>146</v>
      </c>
      <c r="O5" s="204" t="s">
        <v>147</v>
      </c>
      <c r="P5" s="209"/>
      <c r="Q5" s="204" t="s">
        <v>148</v>
      </c>
      <c r="R5" s="209"/>
      <c r="S5" s="204" t="s">
        <v>149</v>
      </c>
      <c r="T5" s="209"/>
      <c r="U5" s="204" t="s">
        <v>150</v>
      </c>
      <c r="V5" s="209"/>
      <c r="W5" s="201" t="s">
        <v>419</v>
      </c>
      <c r="X5" s="201" t="s">
        <v>403</v>
      </c>
      <c r="Y5" s="201" t="s">
        <v>151</v>
      </c>
      <c r="Z5" s="204" t="s">
        <v>420</v>
      </c>
    </row>
    <row r="6" spans="1:26" s="24" customFormat="1" ht="24.75" customHeight="1" x14ac:dyDescent="0.3">
      <c r="A6" s="217"/>
      <c r="B6" s="202"/>
      <c r="C6" s="201" t="s">
        <v>104</v>
      </c>
      <c r="D6" s="201" t="s">
        <v>105</v>
      </c>
      <c r="E6" s="202"/>
      <c r="F6" s="207" t="s">
        <v>152</v>
      </c>
      <c r="G6" s="207" t="s">
        <v>153</v>
      </c>
      <c r="H6" s="207" t="s">
        <v>154</v>
      </c>
      <c r="I6" s="207" t="s">
        <v>155</v>
      </c>
      <c r="J6" s="207" t="s">
        <v>156</v>
      </c>
      <c r="K6" s="202"/>
      <c r="L6" s="202"/>
      <c r="M6" s="202"/>
      <c r="N6" s="202"/>
      <c r="O6" s="206"/>
      <c r="P6" s="210"/>
      <c r="Q6" s="206"/>
      <c r="R6" s="210"/>
      <c r="S6" s="206"/>
      <c r="T6" s="210"/>
      <c r="U6" s="206"/>
      <c r="V6" s="210"/>
      <c r="W6" s="202"/>
      <c r="X6" s="202"/>
      <c r="Y6" s="202"/>
      <c r="Z6" s="205"/>
    </row>
    <row r="7" spans="1:26" s="24" customFormat="1" ht="24.75" customHeight="1" x14ac:dyDescent="0.3">
      <c r="A7" s="218"/>
      <c r="B7" s="203"/>
      <c r="C7" s="203"/>
      <c r="D7" s="203"/>
      <c r="E7" s="203"/>
      <c r="F7" s="208"/>
      <c r="G7" s="208"/>
      <c r="H7" s="208"/>
      <c r="I7" s="208"/>
      <c r="J7" s="208"/>
      <c r="K7" s="203"/>
      <c r="L7" s="203"/>
      <c r="M7" s="203"/>
      <c r="N7" s="203"/>
      <c r="O7" s="26" t="s">
        <v>111</v>
      </c>
      <c r="P7" s="26" t="s">
        <v>112</v>
      </c>
      <c r="Q7" s="26" t="s">
        <v>111</v>
      </c>
      <c r="R7" s="26" t="s">
        <v>112</v>
      </c>
      <c r="S7" s="26" t="s">
        <v>111</v>
      </c>
      <c r="T7" s="26" t="s">
        <v>112</v>
      </c>
      <c r="U7" s="26" t="s">
        <v>111</v>
      </c>
      <c r="V7" s="26" t="s">
        <v>112</v>
      </c>
      <c r="W7" s="203"/>
      <c r="X7" s="203"/>
      <c r="Y7" s="203"/>
      <c r="Z7" s="206"/>
    </row>
    <row r="8" spans="1:26" s="24" customFormat="1" ht="20.25" customHeight="1" x14ac:dyDescent="0.3">
      <c r="A8" s="51" t="s">
        <v>421</v>
      </c>
      <c r="B8" s="90">
        <f>SUM(B9:B33)</f>
        <v>23037031</v>
      </c>
      <c r="C8" s="66">
        <f>SUM(C9:C33)</f>
        <v>91665</v>
      </c>
      <c r="D8" s="66">
        <f>SUM(D9:D33)</f>
        <v>99115</v>
      </c>
      <c r="E8" s="66">
        <f t="shared" ref="E8:Z8" si="0">SUM(E9:E33)</f>
        <v>91622</v>
      </c>
      <c r="F8" s="66">
        <f t="shared" si="0"/>
        <v>4331</v>
      </c>
      <c r="G8" s="66">
        <f t="shared" si="0"/>
        <v>5121</v>
      </c>
      <c r="H8" s="66">
        <f t="shared" si="0"/>
        <v>36194</v>
      </c>
      <c r="I8" s="66">
        <f t="shared" si="0"/>
        <v>43559</v>
      </c>
      <c r="J8" s="66">
        <f t="shared" si="0"/>
        <v>9509</v>
      </c>
      <c r="K8" s="66">
        <f t="shared" si="0"/>
        <v>2830</v>
      </c>
      <c r="L8" s="66">
        <f t="shared" si="0"/>
        <v>258914</v>
      </c>
      <c r="M8" s="66">
        <f t="shared" si="0"/>
        <v>5559</v>
      </c>
      <c r="N8" s="66">
        <f t="shared" si="0"/>
        <v>48</v>
      </c>
      <c r="O8" s="66">
        <f t="shared" si="0"/>
        <v>6949</v>
      </c>
      <c r="P8" s="66">
        <f t="shared" si="0"/>
        <v>361</v>
      </c>
      <c r="Q8" s="66">
        <f t="shared" si="0"/>
        <v>251069</v>
      </c>
      <c r="R8" s="66">
        <f t="shared" si="0"/>
        <v>3844</v>
      </c>
      <c r="S8" s="66">
        <f t="shared" si="0"/>
        <v>12715</v>
      </c>
      <c r="T8" s="66">
        <f t="shared" si="0"/>
        <v>583</v>
      </c>
      <c r="U8" s="66">
        <f t="shared" si="0"/>
        <v>15874</v>
      </c>
      <c r="V8" s="66">
        <f t="shared" si="0"/>
        <v>268</v>
      </c>
      <c r="W8" s="66">
        <f t="shared" si="0"/>
        <v>388</v>
      </c>
      <c r="X8" s="66">
        <f t="shared" si="0"/>
        <v>1650</v>
      </c>
      <c r="Y8" s="66">
        <f t="shared" si="0"/>
        <v>18276</v>
      </c>
      <c r="Z8" s="66">
        <f t="shared" si="0"/>
        <v>41437</v>
      </c>
    </row>
    <row r="9" spans="1:26" s="24" customFormat="1" ht="20.25" customHeight="1" x14ac:dyDescent="0.3">
      <c r="A9" s="37" t="s">
        <v>115</v>
      </c>
      <c r="B9" s="92">
        <v>2622923</v>
      </c>
      <c r="C9" s="68">
        <v>15277</v>
      </c>
      <c r="D9" s="68">
        <v>15327</v>
      </c>
      <c r="E9" s="93">
        <v>12999</v>
      </c>
      <c r="F9" s="93">
        <v>411</v>
      </c>
      <c r="G9" s="93">
        <v>843</v>
      </c>
      <c r="H9" s="93">
        <v>10382</v>
      </c>
      <c r="I9" s="93">
        <v>3672</v>
      </c>
      <c r="J9" s="93">
        <v>19</v>
      </c>
      <c r="K9" s="93">
        <v>174</v>
      </c>
      <c r="L9" s="93">
        <v>39558</v>
      </c>
      <c r="M9" s="93">
        <v>305</v>
      </c>
      <c r="N9" s="93">
        <v>3</v>
      </c>
      <c r="O9" s="93">
        <v>662</v>
      </c>
      <c r="P9" s="93">
        <v>149</v>
      </c>
      <c r="Q9" s="93">
        <v>37039</v>
      </c>
      <c r="R9" s="93">
        <v>620</v>
      </c>
      <c r="S9" s="93">
        <v>1211</v>
      </c>
      <c r="T9" s="93">
        <v>154</v>
      </c>
      <c r="U9" s="93">
        <v>563</v>
      </c>
      <c r="V9" s="93">
        <v>3</v>
      </c>
      <c r="W9" s="93">
        <v>39</v>
      </c>
      <c r="X9" s="93">
        <v>280</v>
      </c>
      <c r="Y9" s="93">
        <v>1723</v>
      </c>
      <c r="Z9" s="93">
        <v>1604</v>
      </c>
    </row>
    <row r="10" spans="1:26" s="24" customFormat="1" ht="20.25" customHeight="1" x14ac:dyDescent="0.3">
      <c r="A10" s="37" t="s">
        <v>116</v>
      </c>
      <c r="B10" s="92">
        <v>1525642</v>
      </c>
      <c r="C10" s="68">
        <v>7290</v>
      </c>
      <c r="D10" s="68">
        <v>8079</v>
      </c>
      <c r="E10" s="68">
        <v>7381</v>
      </c>
      <c r="F10" s="68">
        <v>81</v>
      </c>
      <c r="G10" s="68">
        <v>69</v>
      </c>
      <c r="H10" s="68">
        <v>1455</v>
      </c>
      <c r="I10" s="68">
        <v>5838</v>
      </c>
      <c r="J10" s="68">
        <v>636</v>
      </c>
      <c r="K10" s="68">
        <v>80</v>
      </c>
      <c r="L10" s="68">
        <v>19752</v>
      </c>
      <c r="M10" s="68">
        <v>61</v>
      </c>
      <c r="N10" s="68">
        <v>0</v>
      </c>
      <c r="O10" s="68">
        <v>21</v>
      </c>
      <c r="P10" s="68">
        <v>1</v>
      </c>
      <c r="Q10" s="68">
        <v>4290</v>
      </c>
      <c r="R10" s="68">
        <v>35</v>
      </c>
      <c r="S10" s="68">
        <v>104</v>
      </c>
      <c r="T10" s="68">
        <v>37</v>
      </c>
      <c r="U10" s="68">
        <v>43</v>
      </c>
      <c r="V10" s="68">
        <v>24</v>
      </c>
      <c r="W10" s="68">
        <v>24</v>
      </c>
      <c r="X10" s="68">
        <v>116</v>
      </c>
      <c r="Y10" s="68">
        <v>554</v>
      </c>
      <c r="Z10" s="68">
        <v>680</v>
      </c>
    </row>
    <row r="11" spans="1:26" s="24" customFormat="1" ht="20.25" customHeight="1" x14ac:dyDescent="0.3">
      <c r="A11" s="37" t="s">
        <v>117</v>
      </c>
      <c r="B11" s="92">
        <v>3833730</v>
      </c>
      <c r="C11" s="68">
        <v>9372</v>
      </c>
      <c r="D11" s="68">
        <v>12332</v>
      </c>
      <c r="E11" s="93">
        <v>12999</v>
      </c>
      <c r="F11" s="93">
        <v>795</v>
      </c>
      <c r="G11" s="93">
        <v>1464</v>
      </c>
      <c r="H11" s="93">
        <v>9594</v>
      </c>
      <c r="I11" s="93">
        <v>14</v>
      </c>
      <c r="J11" s="93">
        <v>465</v>
      </c>
      <c r="K11" s="93">
        <v>302</v>
      </c>
      <c r="L11" s="93">
        <v>36750</v>
      </c>
      <c r="M11" s="93">
        <v>656</v>
      </c>
      <c r="N11" s="93">
        <v>1</v>
      </c>
      <c r="O11" s="93">
        <v>764</v>
      </c>
      <c r="P11" s="93">
        <v>29</v>
      </c>
      <c r="Q11" s="93">
        <v>18292</v>
      </c>
      <c r="R11" s="93">
        <v>125</v>
      </c>
      <c r="S11" s="93">
        <v>427</v>
      </c>
      <c r="T11" s="93">
        <v>4</v>
      </c>
      <c r="U11" s="93">
        <v>286</v>
      </c>
      <c r="V11" s="93">
        <v>14</v>
      </c>
      <c r="W11" s="93">
        <v>11</v>
      </c>
      <c r="X11" s="93">
        <v>70</v>
      </c>
      <c r="Y11" s="93">
        <v>3810</v>
      </c>
      <c r="Z11" s="93">
        <v>15094</v>
      </c>
    </row>
    <row r="12" spans="1:26" s="24" customFormat="1" ht="20.25" customHeight="1" x14ac:dyDescent="0.3">
      <c r="A12" s="37" t="s">
        <v>8</v>
      </c>
      <c r="B12" s="92">
        <v>460902</v>
      </c>
      <c r="C12" s="68">
        <v>2612</v>
      </c>
      <c r="D12" s="68">
        <v>2746</v>
      </c>
      <c r="E12" s="93">
        <v>3660</v>
      </c>
      <c r="F12" s="93">
        <v>128</v>
      </c>
      <c r="G12" s="93">
        <v>252</v>
      </c>
      <c r="H12" s="93">
        <v>476</v>
      </c>
      <c r="I12" s="93">
        <v>1555</v>
      </c>
      <c r="J12" s="93">
        <v>335</v>
      </c>
      <c r="K12" s="93">
        <v>77</v>
      </c>
      <c r="L12" s="93">
        <v>7831</v>
      </c>
      <c r="M12" s="93">
        <v>143</v>
      </c>
      <c r="N12" s="93" t="s">
        <v>74</v>
      </c>
      <c r="O12" s="93">
        <v>126</v>
      </c>
      <c r="P12" s="93">
        <v>5</v>
      </c>
      <c r="Q12" s="93">
        <v>31400</v>
      </c>
      <c r="R12" s="93">
        <v>185</v>
      </c>
      <c r="S12" s="93">
        <v>1360</v>
      </c>
      <c r="T12" s="93">
        <v>16</v>
      </c>
      <c r="U12" s="93">
        <v>153</v>
      </c>
      <c r="V12" s="93">
        <v>3</v>
      </c>
      <c r="W12" s="93">
        <v>7</v>
      </c>
      <c r="X12" s="93">
        <v>116</v>
      </c>
      <c r="Y12" s="93">
        <v>887</v>
      </c>
      <c r="Z12" s="93">
        <v>1135</v>
      </c>
    </row>
    <row r="13" spans="1:26" s="24" customFormat="1" ht="20.25" customHeight="1" x14ac:dyDescent="0.3">
      <c r="A13" s="37" t="s">
        <v>118</v>
      </c>
      <c r="B13" s="92">
        <v>1958686</v>
      </c>
      <c r="C13" s="68">
        <v>1973</v>
      </c>
      <c r="D13" s="68">
        <v>1709</v>
      </c>
      <c r="E13" s="93">
        <v>1398</v>
      </c>
      <c r="F13" s="93">
        <v>18</v>
      </c>
      <c r="G13" s="93">
        <v>35</v>
      </c>
      <c r="H13" s="93">
        <v>281</v>
      </c>
      <c r="I13" s="93">
        <v>1048</v>
      </c>
      <c r="J13" s="93">
        <v>326</v>
      </c>
      <c r="K13" s="93">
        <v>142</v>
      </c>
      <c r="L13" s="93">
        <v>4645</v>
      </c>
      <c r="M13" s="93">
        <v>24</v>
      </c>
      <c r="N13" s="93" t="s">
        <v>74</v>
      </c>
      <c r="O13" s="93">
        <v>441</v>
      </c>
      <c r="P13" s="93">
        <v>13</v>
      </c>
      <c r="Q13" s="93">
        <v>4458</v>
      </c>
      <c r="R13" s="93">
        <v>85</v>
      </c>
      <c r="S13" s="93">
        <v>271</v>
      </c>
      <c r="T13" s="93">
        <v>19</v>
      </c>
      <c r="U13" s="93">
        <v>560</v>
      </c>
      <c r="V13" s="93">
        <v>10</v>
      </c>
      <c r="W13" s="93">
        <v>11</v>
      </c>
      <c r="X13" s="93">
        <v>52</v>
      </c>
      <c r="Y13" s="93" t="s">
        <v>74</v>
      </c>
      <c r="Z13" s="93" t="s">
        <v>74</v>
      </c>
    </row>
    <row r="14" spans="1:26" s="24" customFormat="1" ht="20.25" customHeight="1" x14ac:dyDescent="0.3">
      <c r="A14" s="37" t="s">
        <v>119</v>
      </c>
      <c r="B14" s="92">
        <v>503273</v>
      </c>
      <c r="C14" s="68">
        <v>1762</v>
      </c>
      <c r="D14" s="68">
        <v>2223</v>
      </c>
      <c r="E14" s="93">
        <v>1676</v>
      </c>
      <c r="F14" s="93">
        <v>156</v>
      </c>
      <c r="G14" s="93">
        <v>22</v>
      </c>
      <c r="H14" s="93">
        <v>251</v>
      </c>
      <c r="I14" s="93">
        <v>1140</v>
      </c>
      <c r="J14" s="93">
        <v>295</v>
      </c>
      <c r="K14" s="93">
        <v>94</v>
      </c>
      <c r="L14" s="93">
        <v>2139</v>
      </c>
      <c r="M14" s="93">
        <v>217</v>
      </c>
      <c r="N14" s="93">
        <v>1</v>
      </c>
      <c r="O14" s="93">
        <v>71</v>
      </c>
      <c r="P14" s="93">
        <v>7</v>
      </c>
      <c r="Q14" s="93">
        <v>2090</v>
      </c>
      <c r="R14" s="93">
        <v>25</v>
      </c>
      <c r="S14" s="93">
        <v>69</v>
      </c>
      <c r="T14" s="93">
        <v>3</v>
      </c>
      <c r="U14" s="93">
        <v>172</v>
      </c>
      <c r="V14" s="93">
        <v>5</v>
      </c>
      <c r="W14" s="93">
        <v>18</v>
      </c>
      <c r="X14" s="93">
        <v>24</v>
      </c>
      <c r="Y14" s="93">
        <v>649</v>
      </c>
      <c r="Z14" s="93">
        <v>775</v>
      </c>
    </row>
    <row r="15" spans="1:26" s="24" customFormat="1" ht="20.25" customHeight="1" x14ac:dyDescent="0.3">
      <c r="A15" s="37" t="s">
        <v>120</v>
      </c>
      <c r="B15" s="92">
        <v>560397</v>
      </c>
      <c r="C15" s="68">
        <v>2499</v>
      </c>
      <c r="D15" s="68">
        <v>2525</v>
      </c>
      <c r="E15" s="93">
        <v>2394</v>
      </c>
      <c r="F15" s="93">
        <v>65</v>
      </c>
      <c r="G15" s="93">
        <v>18</v>
      </c>
      <c r="H15" s="93">
        <v>412</v>
      </c>
      <c r="I15" s="93">
        <v>1596</v>
      </c>
      <c r="J15" s="93">
        <v>434</v>
      </c>
      <c r="K15" s="93">
        <v>123</v>
      </c>
      <c r="L15" s="93">
        <v>1323</v>
      </c>
      <c r="M15" s="93">
        <v>36</v>
      </c>
      <c r="N15" s="93" t="s">
        <v>74</v>
      </c>
      <c r="O15" s="93">
        <v>685</v>
      </c>
      <c r="P15" s="93">
        <v>38</v>
      </c>
      <c r="Q15" s="93">
        <v>4485</v>
      </c>
      <c r="R15" s="93">
        <v>33</v>
      </c>
      <c r="S15" s="93">
        <v>293</v>
      </c>
      <c r="T15" s="93">
        <v>3</v>
      </c>
      <c r="U15" s="93">
        <v>4966</v>
      </c>
      <c r="V15" s="93">
        <v>41</v>
      </c>
      <c r="W15" s="93">
        <v>3</v>
      </c>
      <c r="X15" s="93">
        <v>9</v>
      </c>
      <c r="Y15" s="93">
        <v>672</v>
      </c>
      <c r="Z15" s="93">
        <v>2953</v>
      </c>
    </row>
    <row r="16" spans="1:26" s="24" customFormat="1" ht="20.25" customHeight="1" x14ac:dyDescent="0.3">
      <c r="A16" s="37" t="s">
        <v>121</v>
      </c>
      <c r="B16" s="92">
        <v>1557944</v>
      </c>
      <c r="C16" s="68">
        <v>6300</v>
      </c>
      <c r="D16" s="68">
        <v>6402</v>
      </c>
      <c r="E16" s="93">
        <v>6364</v>
      </c>
      <c r="F16" s="93">
        <v>61</v>
      </c>
      <c r="G16" s="93">
        <v>83</v>
      </c>
      <c r="H16" s="93">
        <v>1740</v>
      </c>
      <c r="I16" s="93">
        <v>3274</v>
      </c>
      <c r="J16" s="93">
        <v>1244</v>
      </c>
      <c r="K16" s="93">
        <v>168</v>
      </c>
      <c r="L16" s="93">
        <v>17042</v>
      </c>
      <c r="M16" s="93">
        <v>372</v>
      </c>
      <c r="N16" s="93">
        <v>3</v>
      </c>
      <c r="O16" s="93">
        <v>925</v>
      </c>
      <c r="P16" s="93">
        <v>22</v>
      </c>
      <c r="Q16" s="93">
        <v>6316</v>
      </c>
      <c r="R16" s="93">
        <v>56</v>
      </c>
      <c r="S16" s="93">
        <v>686</v>
      </c>
      <c r="T16" s="93">
        <v>51</v>
      </c>
      <c r="U16" s="93">
        <v>418</v>
      </c>
      <c r="V16" s="93">
        <v>11</v>
      </c>
      <c r="W16" s="93">
        <v>22</v>
      </c>
      <c r="X16" s="93">
        <v>6</v>
      </c>
      <c r="Y16" s="93">
        <v>1491</v>
      </c>
      <c r="Z16" s="93">
        <v>3907</v>
      </c>
    </row>
    <row r="17" spans="1:26" s="24" customFormat="1" ht="20.25" customHeight="1" x14ac:dyDescent="0.3">
      <c r="A17" s="37" t="s">
        <v>122</v>
      </c>
      <c r="B17" s="92">
        <v>1312935</v>
      </c>
      <c r="C17" s="68">
        <v>6576</v>
      </c>
      <c r="D17" s="68">
        <v>6966</v>
      </c>
      <c r="E17" s="93">
        <v>5155</v>
      </c>
      <c r="F17" s="93">
        <v>77</v>
      </c>
      <c r="G17" s="93">
        <v>321</v>
      </c>
      <c r="H17" s="93">
        <v>1920</v>
      </c>
      <c r="I17" s="93">
        <v>4234</v>
      </c>
      <c r="J17" s="93">
        <v>414</v>
      </c>
      <c r="K17" s="93">
        <v>142</v>
      </c>
      <c r="L17" s="93">
        <v>24047</v>
      </c>
      <c r="M17" s="93">
        <v>37</v>
      </c>
      <c r="N17" s="93">
        <v>1</v>
      </c>
      <c r="O17" s="93">
        <v>107</v>
      </c>
      <c r="P17" s="93">
        <v>4</v>
      </c>
      <c r="Q17" s="93">
        <v>407</v>
      </c>
      <c r="R17" s="93">
        <v>12</v>
      </c>
      <c r="S17" s="93">
        <v>18</v>
      </c>
      <c r="T17" s="93">
        <v>12</v>
      </c>
      <c r="U17" s="93">
        <v>4</v>
      </c>
      <c r="V17" s="93">
        <v>4</v>
      </c>
      <c r="W17" s="93">
        <v>27</v>
      </c>
      <c r="X17" s="93">
        <v>6</v>
      </c>
      <c r="Y17" s="93">
        <v>274</v>
      </c>
      <c r="Z17" s="93">
        <v>551</v>
      </c>
    </row>
    <row r="18" spans="1:26" s="24" customFormat="1" ht="20.25" customHeight="1" x14ac:dyDescent="0.3">
      <c r="A18" s="37" t="s">
        <v>123</v>
      </c>
      <c r="B18" s="92">
        <v>531753</v>
      </c>
      <c r="C18" s="68">
        <v>3158</v>
      </c>
      <c r="D18" s="68">
        <v>3339</v>
      </c>
      <c r="E18" s="93">
        <v>2826</v>
      </c>
      <c r="F18" s="93">
        <v>80</v>
      </c>
      <c r="G18" s="93">
        <v>146</v>
      </c>
      <c r="H18" s="93">
        <v>765</v>
      </c>
      <c r="I18" s="93">
        <v>2295</v>
      </c>
      <c r="J18" s="93">
        <v>53</v>
      </c>
      <c r="K18" s="93">
        <v>104</v>
      </c>
      <c r="L18" s="93">
        <v>9774</v>
      </c>
      <c r="M18" s="93">
        <v>99</v>
      </c>
      <c r="N18" s="93">
        <v>9</v>
      </c>
      <c r="O18" s="93">
        <v>25</v>
      </c>
      <c r="P18" s="93">
        <v>1</v>
      </c>
      <c r="Q18" s="93">
        <v>6187</v>
      </c>
      <c r="R18" s="93">
        <v>1728</v>
      </c>
      <c r="S18" s="93">
        <v>179</v>
      </c>
      <c r="T18" s="93">
        <v>12</v>
      </c>
      <c r="U18" s="93">
        <v>333</v>
      </c>
      <c r="V18" s="93">
        <v>6</v>
      </c>
      <c r="W18" s="93">
        <v>10</v>
      </c>
      <c r="X18" s="93">
        <v>21</v>
      </c>
      <c r="Y18" s="93">
        <v>533</v>
      </c>
      <c r="Z18" s="93">
        <v>700</v>
      </c>
    </row>
    <row r="19" spans="1:26" s="24" customFormat="1" ht="20.25" customHeight="1" x14ac:dyDescent="0.3">
      <c r="A19" s="37" t="s">
        <v>124</v>
      </c>
      <c r="B19" s="92">
        <v>723674</v>
      </c>
      <c r="C19" s="68">
        <v>4405</v>
      </c>
      <c r="D19" s="68">
        <v>4489</v>
      </c>
      <c r="E19" s="93">
        <v>4129</v>
      </c>
      <c r="F19" s="93">
        <v>136</v>
      </c>
      <c r="G19" s="93">
        <v>463</v>
      </c>
      <c r="H19" s="93">
        <v>1672</v>
      </c>
      <c r="I19" s="93">
        <v>1618</v>
      </c>
      <c r="J19" s="93">
        <v>600</v>
      </c>
      <c r="K19" s="93">
        <v>140</v>
      </c>
      <c r="L19" s="93">
        <v>11199</v>
      </c>
      <c r="M19" s="93">
        <v>430</v>
      </c>
      <c r="N19" s="93">
        <v>2</v>
      </c>
      <c r="O19" s="93">
        <v>214</v>
      </c>
      <c r="P19" s="93">
        <v>13</v>
      </c>
      <c r="Q19" s="93">
        <v>28110</v>
      </c>
      <c r="R19" s="93">
        <v>304</v>
      </c>
      <c r="S19" s="93">
        <v>1456</v>
      </c>
      <c r="T19" s="93">
        <v>130</v>
      </c>
      <c r="U19" s="93">
        <v>434</v>
      </c>
      <c r="V19" s="93">
        <v>21</v>
      </c>
      <c r="W19" s="93">
        <v>106</v>
      </c>
      <c r="X19" s="93">
        <v>328</v>
      </c>
      <c r="Y19" s="93">
        <v>678</v>
      </c>
      <c r="Z19" s="93">
        <v>748</v>
      </c>
    </row>
    <row r="20" spans="1:26" s="24" customFormat="1" ht="20.25" customHeight="1" x14ac:dyDescent="0.3">
      <c r="A20" s="37" t="s">
        <v>73</v>
      </c>
      <c r="B20" s="92">
        <v>548731</v>
      </c>
      <c r="C20" s="68">
        <v>3117</v>
      </c>
      <c r="D20" s="68">
        <v>3356</v>
      </c>
      <c r="E20" s="93">
        <v>3128</v>
      </c>
      <c r="F20" s="93">
        <v>80</v>
      </c>
      <c r="G20" s="93">
        <v>114</v>
      </c>
      <c r="H20" s="93">
        <v>490</v>
      </c>
      <c r="I20" s="93">
        <v>2600</v>
      </c>
      <c r="J20" s="93">
        <v>72</v>
      </c>
      <c r="K20" s="93">
        <v>102</v>
      </c>
      <c r="L20" s="93">
        <v>8711</v>
      </c>
      <c r="M20" s="93">
        <v>144</v>
      </c>
      <c r="N20" s="93">
        <v>1</v>
      </c>
      <c r="O20" s="93" t="s">
        <v>74</v>
      </c>
      <c r="P20" s="93" t="s">
        <v>74</v>
      </c>
      <c r="Q20" s="93">
        <v>9504</v>
      </c>
      <c r="R20" s="93">
        <v>131</v>
      </c>
      <c r="S20" s="93">
        <v>174</v>
      </c>
      <c r="T20" s="93">
        <v>4</v>
      </c>
      <c r="U20" s="93">
        <v>631</v>
      </c>
      <c r="V20" s="93">
        <v>4</v>
      </c>
      <c r="W20" s="93">
        <v>7</v>
      </c>
      <c r="X20" s="93">
        <v>200</v>
      </c>
      <c r="Y20" s="93">
        <v>456</v>
      </c>
      <c r="Z20" s="93">
        <v>599</v>
      </c>
    </row>
    <row r="21" spans="1:26" s="24" customFormat="1" ht="20.25" customHeight="1" x14ac:dyDescent="0.3">
      <c r="A21" s="37" t="s">
        <v>125</v>
      </c>
      <c r="B21" s="92">
        <v>1104552</v>
      </c>
      <c r="C21" s="68">
        <v>5129</v>
      </c>
      <c r="D21" s="68">
        <v>5249</v>
      </c>
      <c r="E21" s="93">
        <v>4455</v>
      </c>
      <c r="F21" s="93">
        <v>368</v>
      </c>
      <c r="G21" s="93">
        <v>422</v>
      </c>
      <c r="H21" s="93">
        <v>1565</v>
      </c>
      <c r="I21" s="93">
        <v>2894</v>
      </c>
      <c r="J21" s="93" t="s">
        <v>74</v>
      </c>
      <c r="K21" s="93">
        <v>197</v>
      </c>
      <c r="L21" s="93">
        <v>16397</v>
      </c>
      <c r="M21" s="93">
        <v>315</v>
      </c>
      <c r="N21" s="93" t="s">
        <v>74</v>
      </c>
      <c r="O21" s="93">
        <v>325</v>
      </c>
      <c r="P21" s="93">
        <v>8</v>
      </c>
      <c r="Q21" s="93">
        <v>10000</v>
      </c>
      <c r="R21" s="93">
        <v>38</v>
      </c>
      <c r="S21" s="93">
        <v>535</v>
      </c>
      <c r="T21" s="93">
        <v>7</v>
      </c>
      <c r="U21" s="93">
        <v>60</v>
      </c>
      <c r="V21" s="93">
        <v>1</v>
      </c>
      <c r="W21" s="93" t="s">
        <v>74</v>
      </c>
      <c r="X21" s="93">
        <v>20</v>
      </c>
      <c r="Y21" s="93">
        <v>674</v>
      </c>
      <c r="Z21" s="93">
        <v>765</v>
      </c>
    </row>
    <row r="22" spans="1:26" s="24" customFormat="1" ht="20.25" customHeight="1" x14ac:dyDescent="0.3">
      <c r="A22" s="37" t="s">
        <v>126</v>
      </c>
      <c r="B22" s="92">
        <v>1243412</v>
      </c>
      <c r="C22" s="68">
        <v>5200</v>
      </c>
      <c r="D22" s="68">
        <v>5770</v>
      </c>
      <c r="E22" s="93">
        <v>6030</v>
      </c>
      <c r="F22" s="93">
        <v>199</v>
      </c>
      <c r="G22" s="93">
        <v>330</v>
      </c>
      <c r="H22" s="93">
        <v>2323</v>
      </c>
      <c r="I22" s="93">
        <v>2227</v>
      </c>
      <c r="J22" s="93">
        <v>691</v>
      </c>
      <c r="K22" s="93">
        <v>190</v>
      </c>
      <c r="L22" s="93">
        <v>13392</v>
      </c>
      <c r="M22" s="93">
        <v>487</v>
      </c>
      <c r="N22" s="93" t="s">
        <v>74</v>
      </c>
      <c r="O22" s="93">
        <v>160</v>
      </c>
      <c r="P22" s="93">
        <v>7</v>
      </c>
      <c r="Q22" s="93">
        <v>642</v>
      </c>
      <c r="R22" s="93">
        <v>13</v>
      </c>
      <c r="S22" s="93">
        <v>316</v>
      </c>
      <c r="T22" s="93">
        <v>8</v>
      </c>
      <c r="U22" s="93">
        <v>597</v>
      </c>
      <c r="V22" s="93">
        <v>9</v>
      </c>
      <c r="W22" s="93">
        <v>5</v>
      </c>
      <c r="X22" s="93">
        <v>8</v>
      </c>
      <c r="Y22" s="93">
        <v>1362</v>
      </c>
      <c r="Z22" s="93">
        <v>1724</v>
      </c>
    </row>
    <row r="23" spans="1:26" s="24" customFormat="1" ht="20.25" customHeight="1" x14ac:dyDescent="0.3">
      <c r="A23" s="37" t="s">
        <v>127</v>
      </c>
      <c r="B23" s="92">
        <v>884838</v>
      </c>
      <c r="C23" s="68">
        <v>3187</v>
      </c>
      <c r="D23" s="68">
        <v>4400</v>
      </c>
      <c r="E23" s="93">
        <v>3392</v>
      </c>
      <c r="F23" s="93">
        <v>1083</v>
      </c>
      <c r="G23" s="93">
        <v>26</v>
      </c>
      <c r="H23" s="93">
        <v>480</v>
      </c>
      <c r="I23" s="93">
        <v>2015</v>
      </c>
      <c r="J23" s="93">
        <v>796</v>
      </c>
      <c r="K23" s="93">
        <v>289</v>
      </c>
      <c r="L23" s="93">
        <v>7952</v>
      </c>
      <c r="M23" s="93">
        <v>722</v>
      </c>
      <c r="N23" s="93">
        <v>1</v>
      </c>
      <c r="O23" s="93">
        <v>362</v>
      </c>
      <c r="P23" s="93">
        <v>3</v>
      </c>
      <c r="Q23" s="93">
        <v>1575</v>
      </c>
      <c r="R23" s="93">
        <v>36</v>
      </c>
      <c r="S23" s="93">
        <v>446</v>
      </c>
      <c r="T23" s="93">
        <v>7</v>
      </c>
      <c r="U23" s="93">
        <v>80</v>
      </c>
      <c r="V23" s="93">
        <v>2</v>
      </c>
      <c r="W23" s="93" t="s">
        <v>74</v>
      </c>
      <c r="X23" s="93">
        <v>71</v>
      </c>
      <c r="Y23" s="93">
        <v>671</v>
      </c>
      <c r="Z23" s="93">
        <v>777</v>
      </c>
    </row>
    <row r="24" spans="1:26" s="24" customFormat="1" ht="20.25" customHeight="1" x14ac:dyDescent="0.3">
      <c r="A24" s="37" t="s">
        <v>128</v>
      </c>
      <c r="B24" s="92">
        <v>231849</v>
      </c>
      <c r="C24" s="68">
        <v>1504</v>
      </c>
      <c r="D24" s="68">
        <v>1490</v>
      </c>
      <c r="E24" s="93">
        <v>1431</v>
      </c>
      <c r="F24" s="93">
        <v>61</v>
      </c>
      <c r="G24" s="93">
        <v>58</v>
      </c>
      <c r="H24" s="93">
        <v>287</v>
      </c>
      <c r="I24" s="93">
        <v>1084</v>
      </c>
      <c r="J24" s="93" t="s">
        <v>74</v>
      </c>
      <c r="K24" s="93">
        <v>80</v>
      </c>
      <c r="L24" s="93">
        <v>3954</v>
      </c>
      <c r="M24" s="93">
        <v>134</v>
      </c>
      <c r="N24" s="93">
        <v>7</v>
      </c>
      <c r="O24" s="93">
        <v>180</v>
      </c>
      <c r="P24" s="93">
        <v>5</v>
      </c>
      <c r="Q24" s="93">
        <v>1010</v>
      </c>
      <c r="R24" s="93">
        <v>23</v>
      </c>
      <c r="S24" s="93">
        <v>1060</v>
      </c>
      <c r="T24" s="93">
        <v>15</v>
      </c>
      <c r="U24" s="93">
        <v>215</v>
      </c>
      <c r="V24" s="93">
        <v>6</v>
      </c>
      <c r="W24" s="93">
        <v>5</v>
      </c>
      <c r="X24" s="93">
        <v>20</v>
      </c>
      <c r="Y24" s="93">
        <v>290</v>
      </c>
      <c r="Z24" s="93">
        <v>340</v>
      </c>
    </row>
    <row r="25" spans="1:26" s="24" customFormat="1" ht="20.25" customHeight="1" x14ac:dyDescent="0.3">
      <c r="A25" s="37" t="s">
        <v>129</v>
      </c>
      <c r="B25" s="92">
        <v>341433</v>
      </c>
      <c r="C25" s="68">
        <v>1442</v>
      </c>
      <c r="D25" s="68">
        <v>1147</v>
      </c>
      <c r="E25" s="93">
        <v>3521</v>
      </c>
      <c r="F25" s="93">
        <v>18</v>
      </c>
      <c r="G25" s="93">
        <v>29</v>
      </c>
      <c r="H25" s="93">
        <v>209</v>
      </c>
      <c r="I25" s="93">
        <v>762</v>
      </c>
      <c r="J25" s="93">
        <v>129</v>
      </c>
      <c r="K25" s="93">
        <v>85</v>
      </c>
      <c r="L25" s="93">
        <v>3140</v>
      </c>
      <c r="M25" s="93">
        <v>106</v>
      </c>
      <c r="N25" s="93" t="s">
        <v>74</v>
      </c>
      <c r="O25" s="93">
        <v>365</v>
      </c>
      <c r="P25" s="93">
        <v>13</v>
      </c>
      <c r="Q25" s="93">
        <v>4160</v>
      </c>
      <c r="R25" s="93">
        <v>41</v>
      </c>
      <c r="S25" s="93">
        <v>15</v>
      </c>
      <c r="T25" s="93">
        <v>13</v>
      </c>
      <c r="U25" s="93">
        <v>36</v>
      </c>
      <c r="V25" s="93">
        <v>1</v>
      </c>
      <c r="W25" s="93" t="s">
        <v>74</v>
      </c>
      <c r="X25" s="93">
        <v>6</v>
      </c>
      <c r="Y25" s="93">
        <v>659</v>
      </c>
      <c r="Z25" s="93">
        <v>762</v>
      </c>
    </row>
    <row r="26" spans="1:26" s="24" customFormat="1" ht="20.25" customHeight="1" x14ac:dyDescent="0.3">
      <c r="A26" s="37" t="s">
        <v>130</v>
      </c>
      <c r="B26" s="92">
        <v>93308</v>
      </c>
      <c r="C26" s="68">
        <v>505</v>
      </c>
      <c r="D26" s="68">
        <v>526</v>
      </c>
      <c r="E26" s="93">
        <v>562</v>
      </c>
      <c r="F26" s="93">
        <v>17</v>
      </c>
      <c r="G26" s="93">
        <v>12</v>
      </c>
      <c r="H26" s="93">
        <v>263</v>
      </c>
      <c r="I26" s="93">
        <v>195</v>
      </c>
      <c r="J26" s="93">
        <v>27</v>
      </c>
      <c r="K26" s="93">
        <v>42</v>
      </c>
      <c r="L26" s="93">
        <v>1326</v>
      </c>
      <c r="M26" s="93">
        <v>16</v>
      </c>
      <c r="N26" s="93" t="s">
        <v>74</v>
      </c>
      <c r="O26" s="93" t="s">
        <v>74</v>
      </c>
      <c r="P26" s="93" t="s">
        <v>74</v>
      </c>
      <c r="Q26" s="93">
        <v>2274</v>
      </c>
      <c r="R26" s="93">
        <v>37</v>
      </c>
      <c r="S26" s="93">
        <v>231</v>
      </c>
      <c r="T26" s="93">
        <v>4</v>
      </c>
      <c r="U26" s="93">
        <v>151</v>
      </c>
      <c r="V26" s="93">
        <v>2</v>
      </c>
      <c r="W26" s="93">
        <v>1</v>
      </c>
      <c r="X26" s="93" t="s">
        <v>74</v>
      </c>
      <c r="Y26" s="93">
        <v>85</v>
      </c>
      <c r="Z26" s="93">
        <v>175</v>
      </c>
    </row>
    <row r="27" spans="1:26" s="24" customFormat="1" ht="20.25" customHeight="1" x14ac:dyDescent="0.3">
      <c r="A27" s="37" t="s">
        <v>131</v>
      </c>
      <c r="B27" s="92">
        <v>388979</v>
      </c>
      <c r="C27" s="68">
        <v>2310</v>
      </c>
      <c r="D27" s="68">
        <v>2395</v>
      </c>
      <c r="E27" s="93">
        <v>1968</v>
      </c>
      <c r="F27" s="93">
        <v>226</v>
      </c>
      <c r="G27" s="93">
        <v>244</v>
      </c>
      <c r="H27" s="93">
        <v>358</v>
      </c>
      <c r="I27" s="93">
        <v>1511</v>
      </c>
      <c r="J27" s="93">
        <v>27</v>
      </c>
      <c r="K27" s="93">
        <v>32</v>
      </c>
      <c r="L27" s="93">
        <v>5622</v>
      </c>
      <c r="M27" s="93">
        <v>123</v>
      </c>
      <c r="N27" s="93">
        <v>2</v>
      </c>
      <c r="O27" s="93" t="s">
        <v>74</v>
      </c>
      <c r="P27" s="93" t="s">
        <v>74</v>
      </c>
      <c r="Q27" s="93">
        <v>10137</v>
      </c>
      <c r="R27" s="93">
        <v>79</v>
      </c>
      <c r="S27" s="93">
        <v>221</v>
      </c>
      <c r="T27" s="93">
        <v>13</v>
      </c>
      <c r="U27" s="93">
        <v>2180</v>
      </c>
      <c r="V27" s="93">
        <v>30</v>
      </c>
      <c r="W27" s="93">
        <v>62</v>
      </c>
      <c r="X27" s="93">
        <v>5</v>
      </c>
      <c r="Y27" s="93">
        <v>592</v>
      </c>
      <c r="Z27" s="93">
        <v>5942</v>
      </c>
    </row>
    <row r="28" spans="1:26" s="24" customFormat="1" ht="20.25" customHeight="1" x14ac:dyDescent="0.3">
      <c r="A28" s="37" t="s">
        <v>132</v>
      </c>
      <c r="B28" s="92">
        <v>405371</v>
      </c>
      <c r="C28" s="68">
        <v>853</v>
      </c>
      <c r="D28" s="68">
        <v>903</v>
      </c>
      <c r="E28" s="93">
        <v>1326</v>
      </c>
      <c r="F28" s="93">
        <v>53</v>
      </c>
      <c r="G28" s="93">
        <v>66</v>
      </c>
      <c r="H28" s="93">
        <v>248</v>
      </c>
      <c r="I28" s="93">
        <v>386</v>
      </c>
      <c r="J28" s="93">
        <v>150</v>
      </c>
      <c r="K28" s="93">
        <v>22</v>
      </c>
      <c r="L28" s="93">
        <v>2461</v>
      </c>
      <c r="M28" s="93">
        <v>281</v>
      </c>
      <c r="N28" s="93" t="s">
        <v>74</v>
      </c>
      <c r="O28" s="93">
        <v>318</v>
      </c>
      <c r="P28" s="93">
        <v>10</v>
      </c>
      <c r="Q28" s="93">
        <v>1470</v>
      </c>
      <c r="R28" s="93">
        <v>12</v>
      </c>
      <c r="S28" s="93">
        <v>1540</v>
      </c>
      <c r="T28" s="93">
        <v>12</v>
      </c>
      <c r="U28" s="93">
        <v>105</v>
      </c>
      <c r="V28" s="93">
        <v>3</v>
      </c>
      <c r="W28" s="93">
        <v>5</v>
      </c>
      <c r="X28" s="93">
        <v>20</v>
      </c>
      <c r="Y28" s="93">
        <v>389</v>
      </c>
      <c r="Z28" s="93">
        <v>400</v>
      </c>
    </row>
    <row r="29" spans="1:26" s="24" customFormat="1" ht="20.25" customHeight="1" x14ac:dyDescent="0.3">
      <c r="A29" s="37" t="s">
        <v>133</v>
      </c>
      <c r="B29" s="92">
        <v>1066128</v>
      </c>
      <c r="C29" s="68">
        <v>2853</v>
      </c>
      <c r="D29" s="68">
        <v>2494</v>
      </c>
      <c r="E29" s="93">
        <v>522</v>
      </c>
      <c r="F29" s="93">
        <v>66</v>
      </c>
      <c r="G29" s="93">
        <v>40</v>
      </c>
      <c r="H29" s="93">
        <v>405</v>
      </c>
      <c r="I29" s="93">
        <v>1045</v>
      </c>
      <c r="J29" s="93">
        <v>938</v>
      </c>
      <c r="K29" s="93">
        <v>66</v>
      </c>
      <c r="L29" s="93">
        <v>7888</v>
      </c>
      <c r="M29" s="93">
        <v>680</v>
      </c>
      <c r="N29" s="93">
        <v>14</v>
      </c>
      <c r="O29" s="93">
        <v>318</v>
      </c>
      <c r="P29" s="93">
        <v>9</v>
      </c>
      <c r="Q29" s="93">
        <v>38570</v>
      </c>
      <c r="R29" s="93">
        <v>111</v>
      </c>
      <c r="S29" s="93">
        <v>701</v>
      </c>
      <c r="T29" s="93">
        <v>11</v>
      </c>
      <c r="U29" s="93">
        <v>993</v>
      </c>
      <c r="V29" s="93">
        <v>9</v>
      </c>
      <c r="W29" s="93">
        <v>6</v>
      </c>
      <c r="X29" s="93">
        <v>96</v>
      </c>
      <c r="Y29" s="93">
        <v>891</v>
      </c>
      <c r="Z29" s="93">
        <v>960</v>
      </c>
    </row>
    <row r="30" spans="1:26" s="24" customFormat="1" ht="20.25" customHeight="1" x14ac:dyDescent="0.3">
      <c r="A30" s="37" t="s">
        <v>134</v>
      </c>
      <c r="B30" s="92">
        <v>273793</v>
      </c>
      <c r="C30" s="68">
        <v>1089</v>
      </c>
      <c r="D30" s="68">
        <v>1315</v>
      </c>
      <c r="E30" s="93">
        <v>1310</v>
      </c>
      <c r="F30" s="93">
        <v>64</v>
      </c>
      <c r="G30" s="93">
        <v>44</v>
      </c>
      <c r="H30" s="93">
        <v>144</v>
      </c>
      <c r="I30" s="93">
        <v>956</v>
      </c>
      <c r="J30" s="93">
        <v>107</v>
      </c>
      <c r="K30" s="93">
        <v>17</v>
      </c>
      <c r="L30" s="93">
        <v>3463</v>
      </c>
      <c r="M30" s="93">
        <v>34</v>
      </c>
      <c r="N30" s="93">
        <v>2</v>
      </c>
      <c r="O30" s="93">
        <v>300</v>
      </c>
      <c r="P30" s="93">
        <v>6</v>
      </c>
      <c r="Q30" s="93">
        <v>21383</v>
      </c>
      <c r="R30" s="93">
        <v>52</v>
      </c>
      <c r="S30" s="93">
        <v>1061</v>
      </c>
      <c r="T30" s="93">
        <v>12</v>
      </c>
      <c r="U30" s="93">
        <v>2423</v>
      </c>
      <c r="V30" s="93">
        <v>27</v>
      </c>
      <c r="W30" s="93">
        <v>6</v>
      </c>
      <c r="X30" s="93">
        <v>44</v>
      </c>
      <c r="Y30" s="93">
        <v>289</v>
      </c>
      <c r="Z30" s="93">
        <v>316</v>
      </c>
    </row>
    <row r="31" spans="1:26" s="24" customFormat="1" ht="20.25" customHeight="1" x14ac:dyDescent="0.3">
      <c r="A31" s="37" t="s">
        <v>135</v>
      </c>
      <c r="B31" s="92">
        <v>768453</v>
      </c>
      <c r="C31" s="68">
        <v>2781</v>
      </c>
      <c r="D31" s="68">
        <v>3422</v>
      </c>
      <c r="E31" s="93">
        <v>2574</v>
      </c>
      <c r="F31" s="93">
        <v>61</v>
      </c>
      <c r="G31" s="93">
        <v>11</v>
      </c>
      <c r="H31" s="93">
        <v>297</v>
      </c>
      <c r="I31" s="93">
        <v>1321</v>
      </c>
      <c r="J31" s="93">
        <v>1732</v>
      </c>
      <c r="K31" s="93">
        <v>152</v>
      </c>
      <c r="L31" s="93">
        <v>9259</v>
      </c>
      <c r="M31" s="93">
        <v>126</v>
      </c>
      <c r="N31" s="93" t="s">
        <v>74</v>
      </c>
      <c r="O31" s="93">
        <v>387</v>
      </c>
      <c r="P31" s="93">
        <v>14</v>
      </c>
      <c r="Q31" s="93">
        <v>6188</v>
      </c>
      <c r="R31" s="93">
        <v>35</v>
      </c>
      <c r="S31" s="93">
        <v>102</v>
      </c>
      <c r="T31" s="93">
        <v>13</v>
      </c>
      <c r="U31" s="93">
        <v>382</v>
      </c>
      <c r="V31" s="93">
        <v>29</v>
      </c>
      <c r="W31" s="93">
        <v>10</v>
      </c>
      <c r="X31" s="93">
        <v>130</v>
      </c>
      <c r="Y31" s="93">
        <v>578</v>
      </c>
      <c r="Z31" s="93">
        <v>454</v>
      </c>
    </row>
    <row r="32" spans="1:26" s="24" customFormat="1" ht="20.25" customHeight="1" x14ac:dyDescent="0.3">
      <c r="A32" s="37" t="s">
        <v>136</v>
      </c>
      <c r="B32" s="92">
        <v>84570</v>
      </c>
      <c r="C32" s="68">
        <v>394</v>
      </c>
      <c r="D32" s="68">
        <v>462</v>
      </c>
      <c r="E32" s="93">
        <v>382</v>
      </c>
      <c r="F32" s="93">
        <v>22</v>
      </c>
      <c r="G32" s="93">
        <v>9</v>
      </c>
      <c r="H32" s="93">
        <v>168</v>
      </c>
      <c r="I32" s="93">
        <v>258</v>
      </c>
      <c r="J32" s="93">
        <v>5</v>
      </c>
      <c r="K32" s="93">
        <v>7</v>
      </c>
      <c r="L32" s="93">
        <v>1041</v>
      </c>
      <c r="M32" s="93">
        <v>2</v>
      </c>
      <c r="N32" s="93" t="s">
        <v>74</v>
      </c>
      <c r="O32" s="93">
        <v>193</v>
      </c>
      <c r="P32" s="93">
        <v>4</v>
      </c>
      <c r="Q32" s="93">
        <v>524</v>
      </c>
      <c r="R32" s="93">
        <v>12</v>
      </c>
      <c r="S32" s="93">
        <v>231</v>
      </c>
      <c r="T32" s="93">
        <v>16</v>
      </c>
      <c r="U32" s="93">
        <v>41</v>
      </c>
      <c r="V32" s="93">
        <v>1</v>
      </c>
      <c r="W32" s="93">
        <v>1</v>
      </c>
      <c r="X32" s="93">
        <v>2</v>
      </c>
      <c r="Y32" s="93">
        <v>56</v>
      </c>
      <c r="Z32" s="93">
        <v>60</v>
      </c>
    </row>
    <row r="33" spans="1:26" s="24" customFormat="1" ht="20.25" customHeight="1" x14ac:dyDescent="0.3">
      <c r="A33" s="57" t="s">
        <v>137</v>
      </c>
      <c r="B33" s="94">
        <v>9755</v>
      </c>
      <c r="C33" s="71">
        <v>77</v>
      </c>
      <c r="D33" s="71">
        <v>49</v>
      </c>
      <c r="E33" s="95">
        <v>40</v>
      </c>
      <c r="F33" s="95">
        <v>5</v>
      </c>
      <c r="G33" s="95" t="s">
        <v>74</v>
      </c>
      <c r="H33" s="95">
        <v>9</v>
      </c>
      <c r="I33" s="95">
        <v>21</v>
      </c>
      <c r="J33" s="95">
        <v>14</v>
      </c>
      <c r="K33" s="95">
        <v>3</v>
      </c>
      <c r="L33" s="95">
        <v>248</v>
      </c>
      <c r="M33" s="95">
        <v>9</v>
      </c>
      <c r="N33" s="95">
        <v>1</v>
      </c>
      <c r="O33" s="95" t="s">
        <v>74</v>
      </c>
      <c r="P33" s="95" t="s">
        <v>74</v>
      </c>
      <c r="Q33" s="95">
        <v>558</v>
      </c>
      <c r="R33" s="95">
        <v>16</v>
      </c>
      <c r="S33" s="95">
        <v>8</v>
      </c>
      <c r="T33" s="95">
        <v>7</v>
      </c>
      <c r="U33" s="95">
        <v>48</v>
      </c>
      <c r="V33" s="95">
        <v>2</v>
      </c>
      <c r="W33" s="95">
        <v>2</v>
      </c>
      <c r="X33" s="95" t="s">
        <v>74</v>
      </c>
      <c r="Y33" s="95">
        <v>13</v>
      </c>
      <c r="Z33" s="95">
        <v>16</v>
      </c>
    </row>
    <row r="34" spans="1:26" s="33" customFormat="1" ht="20.25" customHeight="1" x14ac:dyDescent="0.3">
      <c r="A34" s="31" t="s">
        <v>405</v>
      </c>
      <c r="B34" s="32"/>
      <c r="C34" s="32"/>
      <c r="D34" s="32"/>
      <c r="G34" s="32" t="s">
        <v>65</v>
      </c>
      <c r="K34" s="32"/>
      <c r="N34" s="34" t="s">
        <v>66</v>
      </c>
      <c r="T34" s="34"/>
      <c r="U34" s="34" t="s">
        <v>67</v>
      </c>
      <c r="W34" s="34"/>
      <c r="X34" s="32"/>
    </row>
    <row r="35" spans="1:26" s="33" customFormat="1" ht="20.25" customHeight="1" x14ac:dyDescent="0.3">
      <c r="A35" s="32"/>
      <c r="B35" s="32"/>
      <c r="C35" s="32"/>
      <c r="D35" s="35"/>
      <c r="E35" s="34"/>
      <c r="F35" s="34"/>
      <c r="G35" s="34"/>
      <c r="H35" s="34"/>
      <c r="I35" s="34"/>
      <c r="J35" s="34"/>
      <c r="K35" s="32"/>
      <c r="L35" s="32"/>
      <c r="N35" s="34" t="s">
        <v>68</v>
      </c>
      <c r="T35" s="34"/>
      <c r="U35" s="32"/>
      <c r="V35" s="32"/>
      <c r="W35" s="32"/>
      <c r="X35" s="32"/>
      <c r="Y35" s="32"/>
    </row>
    <row r="36" spans="1:26" s="24" customFormat="1" ht="20.25" customHeight="1" x14ac:dyDescent="0.3">
      <c r="A36" s="36" t="s">
        <v>406</v>
      </c>
    </row>
    <row r="37" spans="1:26" s="24" customFormat="1" ht="20.25" customHeight="1" x14ac:dyDescent="0.3">
      <c r="A37" s="198" t="s">
        <v>407</v>
      </c>
      <c r="B37" s="200"/>
      <c r="C37" s="200"/>
      <c r="D37" s="200"/>
      <c r="E37" s="200"/>
      <c r="F37" s="200"/>
      <c r="G37" s="200"/>
      <c r="H37" s="200"/>
      <c r="I37" s="200"/>
      <c r="J37" s="200"/>
      <c r="K37" s="200"/>
    </row>
    <row r="38" spans="1:26" s="24" customFormat="1" ht="20.25" customHeight="1" x14ac:dyDescent="0.3">
      <c r="A38" s="198" t="s">
        <v>422</v>
      </c>
      <c r="B38" s="200"/>
      <c r="C38" s="200"/>
      <c r="D38" s="200"/>
      <c r="E38" s="200"/>
      <c r="F38" s="200"/>
      <c r="G38" s="200"/>
      <c r="H38" s="200"/>
      <c r="I38" s="200"/>
      <c r="J38" s="200"/>
      <c r="K38" s="200"/>
    </row>
    <row r="39" spans="1:26" s="24" customFormat="1" ht="13.8" x14ac:dyDescent="0.3"/>
    <row r="40" spans="1:26" s="24" customFormat="1" ht="13.8" x14ac:dyDescent="0.3"/>
    <row r="41" spans="1:26" s="24" customFormat="1" ht="13.8" x14ac:dyDescent="0.3"/>
    <row r="42" spans="1:26" s="24" customFormat="1" ht="13.8" x14ac:dyDescent="0.3"/>
    <row r="43" spans="1:26" s="24" customFormat="1" ht="13.8" x14ac:dyDescent="0.3"/>
    <row r="44" spans="1:26" s="24" customFormat="1" ht="13.8" x14ac:dyDescent="0.3"/>
    <row r="45" spans="1:26" s="24" customFormat="1" ht="13.8" x14ac:dyDescent="0.3"/>
    <row r="46" spans="1:26" s="24" customFormat="1" ht="13.8" x14ac:dyDescent="0.3"/>
    <row r="47" spans="1:26" s="24" customFormat="1" ht="13.8" x14ac:dyDescent="0.3"/>
    <row r="48" spans="1:26"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row r="100" s="24" customFormat="1" ht="13.8" x14ac:dyDescent="0.3"/>
    <row r="101" s="24" customFormat="1" ht="13.8" x14ac:dyDescent="0.3"/>
    <row r="102" s="24" customFormat="1" ht="13.8" x14ac:dyDescent="0.3"/>
  </sheetData>
  <mergeCells count="32">
    <mergeCell ref="W1:X1"/>
    <mergeCell ref="Y1:Z1"/>
    <mergeCell ref="W2:X2"/>
    <mergeCell ref="Y2:Z2"/>
    <mergeCell ref="A3:Z3"/>
    <mergeCell ref="A4:Z4"/>
    <mergeCell ref="A5:A7"/>
    <mergeCell ref="B5:B7"/>
    <mergeCell ref="C5:D5"/>
    <mergeCell ref="E5:E7"/>
    <mergeCell ref="F5:J5"/>
    <mergeCell ref="K5:K7"/>
    <mergeCell ref="X5:X7"/>
    <mergeCell ref="Y5:Y7"/>
    <mergeCell ref="O5:P6"/>
    <mergeCell ref="Q5:R6"/>
    <mergeCell ref="S5:T6"/>
    <mergeCell ref="Z5:Z7"/>
    <mergeCell ref="U5:V6"/>
    <mergeCell ref="W5:W7"/>
    <mergeCell ref="A37:K37"/>
    <mergeCell ref="A38:K38"/>
    <mergeCell ref="L5:L7"/>
    <mergeCell ref="M5:M7"/>
    <mergeCell ref="N5:N7"/>
    <mergeCell ref="C6:C7"/>
    <mergeCell ref="D6:D7"/>
    <mergeCell ref="F6:F7"/>
    <mergeCell ref="G6:G7"/>
    <mergeCell ref="H6:H7"/>
    <mergeCell ref="I6:I7"/>
    <mergeCell ref="J6:J7"/>
  </mergeCells>
  <phoneticPr fontId="4" type="noConversion"/>
  <pageMargins left="0.75" right="0.75" top="1" bottom="1" header="0.5" footer="0.5"/>
  <pageSetup paperSize="8" scale="9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102"/>
  <sheetViews>
    <sheetView zoomScale="85" zoomScaleNormal="85" workbookViewId="0">
      <selection activeCell="B8" sqref="B8"/>
    </sheetView>
  </sheetViews>
  <sheetFormatPr defaultColWidth="8.88671875" defaultRowHeight="16.2" x14ac:dyDescent="0.3"/>
  <cols>
    <col min="1" max="2" width="10.6640625" style="13" customWidth="1"/>
    <col min="3" max="26" width="8.6640625" style="13" customWidth="1"/>
    <col min="27" max="16384" width="8.88671875" style="13"/>
  </cols>
  <sheetData>
    <row r="1" spans="1:26" x14ac:dyDescent="0.3">
      <c r="A1" s="11" t="s">
        <v>0</v>
      </c>
      <c r="B1" s="12"/>
      <c r="E1" s="14"/>
      <c r="F1" s="14"/>
      <c r="G1" s="14"/>
      <c r="H1" s="14"/>
      <c r="I1" s="14"/>
      <c r="J1" s="14"/>
      <c r="W1" s="191" t="s">
        <v>399</v>
      </c>
      <c r="X1" s="211"/>
      <c r="Y1" s="234" t="s">
        <v>138</v>
      </c>
      <c r="Z1" s="235"/>
    </row>
    <row r="2" spans="1:26" x14ac:dyDescent="0.3">
      <c r="A2" s="11" t="s">
        <v>85</v>
      </c>
      <c r="B2" s="15" t="s">
        <v>418</v>
      </c>
      <c r="C2" s="16"/>
      <c r="D2" s="16"/>
      <c r="E2" s="17"/>
      <c r="F2" s="17"/>
      <c r="G2" s="17"/>
      <c r="H2" s="17"/>
      <c r="I2" s="17"/>
      <c r="J2" s="17"/>
      <c r="K2" s="16"/>
      <c r="L2" s="16"/>
      <c r="M2" s="16"/>
      <c r="N2" s="16"/>
      <c r="O2" s="16"/>
      <c r="P2" s="16"/>
      <c r="Q2" s="16"/>
      <c r="R2" s="16"/>
      <c r="S2" s="16"/>
      <c r="T2" s="16"/>
      <c r="W2" s="191" t="s">
        <v>400</v>
      </c>
      <c r="X2" s="211"/>
      <c r="Y2" s="214" t="s">
        <v>88</v>
      </c>
      <c r="Z2" s="215"/>
    </row>
    <row r="3" spans="1:26" ht="42.75" customHeight="1" x14ac:dyDescent="0.3">
      <c r="A3" s="216" t="s">
        <v>600</v>
      </c>
      <c r="B3" s="216"/>
      <c r="C3" s="216"/>
      <c r="D3" s="216"/>
      <c r="E3" s="216"/>
      <c r="F3" s="216"/>
      <c r="G3" s="216"/>
      <c r="H3" s="216"/>
      <c r="I3" s="216"/>
      <c r="J3" s="216"/>
      <c r="K3" s="216"/>
      <c r="L3" s="216"/>
      <c r="M3" s="216"/>
      <c r="N3" s="216"/>
      <c r="O3" s="216"/>
      <c r="P3" s="216"/>
      <c r="Q3" s="216"/>
      <c r="R3" s="216"/>
      <c r="S3" s="216"/>
      <c r="T3" s="216"/>
      <c r="U3" s="216"/>
      <c r="V3" s="216"/>
      <c r="W3" s="216"/>
      <c r="X3" s="216"/>
      <c r="Y3" s="216"/>
      <c r="Z3" s="216"/>
    </row>
    <row r="4" spans="1:26" ht="20.25" customHeight="1" x14ac:dyDescent="0.3">
      <c r="A4" s="183" t="s">
        <v>585</v>
      </c>
      <c r="B4" s="184"/>
      <c r="C4" s="184"/>
      <c r="D4" s="184"/>
      <c r="E4" s="184"/>
      <c r="F4" s="184"/>
      <c r="G4" s="184"/>
      <c r="H4" s="184"/>
      <c r="I4" s="184"/>
      <c r="J4" s="184"/>
      <c r="K4" s="184"/>
      <c r="L4" s="184"/>
      <c r="M4" s="184"/>
      <c r="N4" s="184"/>
      <c r="O4" s="184"/>
      <c r="P4" s="184"/>
      <c r="Q4" s="184"/>
      <c r="R4" s="184"/>
      <c r="S4" s="184"/>
      <c r="T4" s="184"/>
      <c r="U4" s="184"/>
      <c r="V4" s="184"/>
      <c r="W4" s="184"/>
      <c r="X4" s="184"/>
      <c r="Y4" s="184"/>
      <c r="Z4" s="184"/>
    </row>
    <row r="5" spans="1:26" s="24" customFormat="1" ht="23.25" customHeight="1" x14ac:dyDescent="0.3">
      <c r="A5" s="185" t="s">
        <v>90</v>
      </c>
      <c r="B5" s="201" t="s">
        <v>139</v>
      </c>
      <c r="C5" s="212" t="s">
        <v>140</v>
      </c>
      <c r="D5" s="221"/>
      <c r="E5" s="201" t="s">
        <v>141</v>
      </c>
      <c r="F5" s="212" t="s">
        <v>142</v>
      </c>
      <c r="G5" s="220"/>
      <c r="H5" s="220"/>
      <c r="I5" s="220"/>
      <c r="J5" s="221"/>
      <c r="K5" s="201" t="s">
        <v>143</v>
      </c>
      <c r="L5" s="201" t="s">
        <v>144</v>
      </c>
      <c r="M5" s="201" t="s">
        <v>145</v>
      </c>
      <c r="N5" s="201" t="s">
        <v>146</v>
      </c>
      <c r="O5" s="204" t="s">
        <v>147</v>
      </c>
      <c r="P5" s="209"/>
      <c r="Q5" s="204" t="s">
        <v>148</v>
      </c>
      <c r="R5" s="209"/>
      <c r="S5" s="204" t="s">
        <v>149</v>
      </c>
      <c r="T5" s="209"/>
      <c r="U5" s="204" t="s">
        <v>150</v>
      </c>
      <c r="V5" s="209"/>
      <c r="W5" s="201" t="s">
        <v>419</v>
      </c>
      <c r="X5" s="201" t="s">
        <v>403</v>
      </c>
      <c r="Y5" s="201" t="s">
        <v>151</v>
      </c>
      <c r="Z5" s="204" t="s">
        <v>420</v>
      </c>
    </row>
    <row r="6" spans="1:26" s="24" customFormat="1" ht="24.75" customHeight="1" x14ac:dyDescent="0.3">
      <c r="A6" s="217"/>
      <c r="B6" s="202"/>
      <c r="C6" s="201" t="s">
        <v>104</v>
      </c>
      <c r="D6" s="201" t="s">
        <v>105</v>
      </c>
      <c r="E6" s="202"/>
      <c r="F6" s="207" t="s">
        <v>152</v>
      </c>
      <c r="G6" s="207" t="s">
        <v>153</v>
      </c>
      <c r="H6" s="207" t="s">
        <v>154</v>
      </c>
      <c r="I6" s="207" t="s">
        <v>155</v>
      </c>
      <c r="J6" s="207" t="s">
        <v>156</v>
      </c>
      <c r="K6" s="202"/>
      <c r="L6" s="202"/>
      <c r="M6" s="202"/>
      <c r="N6" s="202"/>
      <c r="O6" s="206"/>
      <c r="P6" s="210"/>
      <c r="Q6" s="206"/>
      <c r="R6" s="210"/>
      <c r="S6" s="206"/>
      <c r="T6" s="210"/>
      <c r="U6" s="206"/>
      <c r="V6" s="210"/>
      <c r="W6" s="202"/>
      <c r="X6" s="202"/>
      <c r="Y6" s="202"/>
      <c r="Z6" s="205"/>
    </row>
    <row r="7" spans="1:26" s="24" customFormat="1" ht="24.75" customHeight="1" x14ac:dyDescent="0.3">
      <c r="A7" s="218"/>
      <c r="B7" s="203"/>
      <c r="C7" s="203"/>
      <c r="D7" s="203"/>
      <c r="E7" s="203"/>
      <c r="F7" s="208"/>
      <c r="G7" s="208"/>
      <c r="H7" s="208"/>
      <c r="I7" s="208"/>
      <c r="J7" s="208"/>
      <c r="K7" s="203"/>
      <c r="L7" s="203"/>
      <c r="M7" s="203"/>
      <c r="N7" s="203"/>
      <c r="O7" s="26" t="s">
        <v>111</v>
      </c>
      <c r="P7" s="26" t="s">
        <v>112</v>
      </c>
      <c r="Q7" s="26" t="s">
        <v>111</v>
      </c>
      <c r="R7" s="26" t="s">
        <v>112</v>
      </c>
      <c r="S7" s="26" t="s">
        <v>111</v>
      </c>
      <c r="T7" s="26" t="s">
        <v>112</v>
      </c>
      <c r="U7" s="26" t="s">
        <v>111</v>
      </c>
      <c r="V7" s="26" t="s">
        <v>112</v>
      </c>
      <c r="W7" s="203"/>
      <c r="X7" s="203"/>
      <c r="Y7" s="203"/>
      <c r="Z7" s="206"/>
    </row>
    <row r="8" spans="1:26" s="24" customFormat="1" ht="20.25" customHeight="1" x14ac:dyDescent="0.3">
      <c r="A8" s="51" t="s">
        <v>421</v>
      </c>
      <c r="B8" s="90">
        <f>SUM(B9:B33)</f>
        <v>22958360</v>
      </c>
      <c r="C8" s="66">
        <f>SUM(C9:C33)</f>
        <v>78657</v>
      </c>
      <c r="D8" s="66">
        <f>SUM(D9:D33)</f>
        <v>91762</v>
      </c>
      <c r="E8" s="91">
        <f t="shared" ref="E8:Z8" si="0">SUM(E9:E33)</f>
        <v>87829</v>
      </c>
      <c r="F8" s="91">
        <f t="shared" si="0"/>
        <v>4897</v>
      </c>
      <c r="G8" s="91">
        <f t="shared" si="0"/>
        <v>4066</v>
      </c>
      <c r="H8" s="91">
        <f t="shared" si="0"/>
        <v>31655</v>
      </c>
      <c r="I8" s="91">
        <f t="shared" si="0"/>
        <v>42567</v>
      </c>
      <c r="J8" s="91">
        <f t="shared" si="0"/>
        <v>8442</v>
      </c>
      <c r="K8" s="91">
        <f t="shared" si="0"/>
        <v>2622</v>
      </c>
      <c r="L8" s="91">
        <f t="shared" si="0"/>
        <v>174652</v>
      </c>
      <c r="M8" s="91">
        <f t="shared" si="0"/>
        <v>5829</v>
      </c>
      <c r="N8" s="91">
        <f t="shared" si="0"/>
        <v>376</v>
      </c>
      <c r="O8" s="91">
        <f t="shared" si="0"/>
        <v>9985</v>
      </c>
      <c r="P8" s="91">
        <f t="shared" si="0"/>
        <v>503</v>
      </c>
      <c r="Q8" s="91">
        <f t="shared" si="0"/>
        <v>225698</v>
      </c>
      <c r="R8" s="91">
        <f t="shared" si="0"/>
        <v>4011</v>
      </c>
      <c r="S8" s="91">
        <f t="shared" si="0"/>
        <v>11560</v>
      </c>
      <c r="T8" s="91">
        <f t="shared" si="0"/>
        <v>856</v>
      </c>
      <c r="U8" s="91">
        <f t="shared" si="0"/>
        <v>20673</v>
      </c>
      <c r="V8" s="91">
        <f t="shared" si="0"/>
        <v>356</v>
      </c>
      <c r="W8" s="91">
        <f t="shared" si="0"/>
        <v>411</v>
      </c>
      <c r="X8" s="91">
        <f t="shared" si="0"/>
        <v>1511</v>
      </c>
      <c r="Y8" s="91">
        <f t="shared" si="0"/>
        <v>18017</v>
      </c>
      <c r="Z8" s="91">
        <f t="shared" si="0"/>
        <v>37588</v>
      </c>
    </row>
    <row r="9" spans="1:26" s="24" customFormat="1" ht="20.25" customHeight="1" x14ac:dyDescent="0.3">
      <c r="A9" s="37" t="s">
        <v>115</v>
      </c>
      <c r="B9" s="92">
        <v>2629269</v>
      </c>
      <c r="C9" s="68">
        <v>13982</v>
      </c>
      <c r="D9" s="68">
        <v>15277</v>
      </c>
      <c r="E9" s="93">
        <v>12602</v>
      </c>
      <c r="F9" s="93">
        <v>735</v>
      </c>
      <c r="G9" s="93">
        <v>1020</v>
      </c>
      <c r="H9" s="93">
        <v>7371</v>
      </c>
      <c r="I9" s="93">
        <v>5987</v>
      </c>
      <c r="J9" s="93">
        <v>164</v>
      </c>
      <c r="K9" s="93">
        <v>181</v>
      </c>
      <c r="L9" s="93">
        <v>40567</v>
      </c>
      <c r="M9" s="93">
        <v>444</v>
      </c>
      <c r="N9" s="93">
        <v>2</v>
      </c>
      <c r="O9" s="93">
        <v>386</v>
      </c>
      <c r="P9" s="93">
        <v>49</v>
      </c>
      <c r="Q9" s="93">
        <v>35351</v>
      </c>
      <c r="R9" s="93">
        <v>687</v>
      </c>
      <c r="S9" s="93">
        <v>213</v>
      </c>
      <c r="T9" s="93">
        <v>144</v>
      </c>
      <c r="U9" s="93">
        <v>285</v>
      </c>
      <c r="V9" s="93">
        <v>14</v>
      </c>
      <c r="W9" s="93">
        <v>10</v>
      </c>
      <c r="X9" s="93">
        <v>286</v>
      </c>
      <c r="Y9" s="93">
        <v>1323</v>
      </c>
      <c r="Z9" s="93">
        <v>1655</v>
      </c>
    </row>
    <row r="10" spans="1:26" s="24" customFormat="1" ht="20.25" customHeight="1" x14ac:dyDescent="0.3">
      <c r="A10" s="37" t="s">
        <v>116</v>
      </c>
      <c r="B10" s="92">
        <v>1520555</v>
      </c>
      <c r="C10" s="68">
        <v>5107</v>
      </c>
      <c r="D10" s="68">
        <v>7290</v>
      </c>
      <c r="E10" s="68">
        <v>7249</v>
      </c>
      <c r="F10" s="68">
        <v>17</v>
      </c>
      <c r="G10" s="68">
        <v>47</v>
      </c>
      <c r="H10" s="68">
        <v>1336</v>
      </c>
      <c r="I10" s="68">
        <v>5295</v>
      </c>
      <c r="J10" s="68">
        <v>595</v>
      </c>
      <c r="K10" s="68">
        <v>75</v>
      </c>
      <c r="L10" s="68">
        <v>9973</v>
      </c>
      <c r="M10" s="68">
        <v>212</v>
      </c>
      <c r="N10" s="68">
        <v>0</v>
      </c>
      <c r="O10" s="68">
        <v>732</v>
      </c>
      <c r="P10" s="68">
        <v>40</v>
      </c>
      <c r="Q10" s="68">
        <v>4883</v>
      </c>
      <c r="R10" s="68">
        <v>71</v>
      </c>
      <c r="S10" s="68">
        <v>1815</v>
      </c>
      <c r="T10" s="68">
        <v>60</v>
      </c>
      <c r="U10" s="68">
        <v>2827</v>
      </c>
      <c r="V10" s="68">
        <v>32</v>
      </c>
      <c r="W10" s="68">
        <v>24</v>
      </c>
      <c r="X10" s="68">
        <v>88</v>
      </c>
      <c r="Y10" s="68">
        <v>2040</v>
      </c>
      <c r="Z10" s="68">
        <v>3484</v>
      </c>
    </row>
    <row r="11" spans="1:26" s="24" customFormat="1" ht="20.25" customHeight="1" x14ac:dyDescent="0.3">
      <c r="A11" s="37" t="s">
        <v>117</v>
      </c>
      <c r="B11" s="92">
        <v>3798015</v>
      </c>
      <c r="C11" s="68">
        <v>9535</v>
      </c>
      <c r="D11" s="68">
        <v>9372</v>
      </c>
      <c r="E11" s="93">
        <v>12352</v>
      </c>
      <c r="F11" s="93">
        <v>960</v>
      </c>
      <c r="G11" s="93">
        <v>424</v>
      </c>
      <c r="H11" s="93">
        <v>7759</v>
      </c>
      <c r="I11" s="93" t="s">
        <v>74</v>
      </c>
      <c r="J11" s="93">
        <v>229</v>
      </c>
      <c r="K11" s="93">
        <v>215</v>
      </c>
      <c r="L11" s="93">
        <v>2371</v>
      </c>
      <c r="M11" s="93">
        <v>679</v>
      </c>
      <c r="N11" s="93" t="s">
        <v>74</v>
      </c>
      <c r="O11" s="93">
        <v>1787</v>
      </c>
      <c r="P11" s="93">
        <v>53</v>
      </c>
      <c r="Q11" s="93">
        <v>10000</v>
      </c>
      <c r="R11" s="93">
        <v>33</v>
      </c>
      <c r="S11" s="93">
        <v>1102</v>
      </c>
      <c r="T11" s="93">
        <v>14</v>
      </c>
      <c r="U11" s="93">
        <v>73</v>
      </c>
      <c r="V11" s="93">
        <v>4</v>
      </c>
      <c r="W11" s="93">
        <v>37</v>
      </c>
      <c r="X11" s="93">
        <v>120</v>
      </c>
      <c r="Y11" s="93">
        <v>3723</v>
      </c>
      <c r="Z11" s="93">
        <v>13924</v>
      </c>
    </row>
    <row r="12" spans="1:26" s="24" customFormat="1" ht="20.25" customHeight="1" x14ac:dyDescent="0.3">
      <c r="A12" s="37" t="s">
        <v>8</v>
      </c>
      <c r="B12" s="92">
        <v>460398</v>
      </c>
      <c r="C12" s="68">
        <v>2150</v>
      </c>
      <c r="D12" s="68">
        <v>2613</v>
      </c>
      <c r="E12" s="93">
        <v>3323</v>
      </c>
      <c r="F12" s="93">
        <v>101</v>
      </c>
      <c r="G12" s="93">
        <v>158</v>
      </c>
      <c r="H12" s="93">
        <v>447</v>
      </c>
      <c r="I12" s="93">
        <v>1544</v>
      </c>
      <c r="J12" s="93">
        <v>363</v>
      </c>
      <c r="K12" s="93">
        <v>77</v>
      </c>
      <c r="L12" s="93">
        <v>6991</v>
      </c>
      <c r="M12" s="93">
        <v>124</v>
      </c>
      <c r="N12" s="93" t="s">
        <v>74</v>
      </c>
      <c r="O12" s="93">
        <v>65</v>
      </c>
      <c r="P12" s="93">
        <v>2</v>
      </c>
      <c r="Q12" s="93">
        <v>22347</v>
      </c>
      <c r="R12" s="93">
        <v>104</v>
      </c>
      <c r="S12" s="93">
        <v>1299</v>
      </c>
      <c r="T12" s="93">
        <v>15</v>
      </c>
      <c r="U12" s="93">
        <v>1299</v>
      </c>
      <c r="V12" s="93">
        <v>15</v>
      </c>
      <c r="W12" s="93">
        <v>21</v>
      </c>
      <c r="X12" s="93">
        <v>4</v>
      </c>
      <c r="Y12" s="93">
        <v>822</v>
      </c>
      <c r="Z12" s="93">
        <v>986</v>
      </c>
    </row>
    <row r="13" spans="1:26" s="24" customFormat="1" ht="20.25" customHeight="1" x14ac:dyDescent="0.3">
      <c r="A13" s="37" t="s">
        <v>118</v>
      </c>
      <c r="B13" s="92">
        <v>1934968</v>
      </c>
      <c r="C13" s="68">
        <v>2113</v>
      </c>
      <c r="D13" s="68">
        <v>1982</v>
      </c>
      <c r="E13" s="93">
        <v>1496</v>
      </c>
      <c r="F13" s="93">
        <v>29</v>
      </c>
      <c r="G13" s="93">
        <v>18</v>
      </c>
      <c r="H13" s="93">
        <v>364</v>
      </c>
      <c r="I13" s="93">
        <v>1149</v>
      </c>
      <c r="J13" s="93">
        <v>422</v>
      </c>
      <c r="K13" s="93">
        <v>140</v>
      </c>
      <c r="L13" s="93">
        <v>5793</v>
      </c>
      <c r="M13" s="93">
        <v>32</v>
      </c>
      <c r="N13" s="93" t="s">
        <v>74</v>
      </c>
      <c r="O13" s="93">
        <v>530</v>
      </c>
      <c r="P13" s="93">
        <v>13</v>
      </c>
      <c r="Q13" s="93">
        <v>5263</v>
      </c>
      <c r="R13" s="93">
        <v>51</v>
      </c>
      <c r="S13" s="93">
        <v>59</v>
      </c>
      <c r="T13" s="93" t="s">
        <v>74</v>
      </c>
      <c r="U13" s="93">
        <v>40</v>
      </c>
      <c r="V13" s="93">
        <v>1</v>
      </c>
      <c r="W13" s="93" t="s">
        <v>74</v>
      </c>
      <c r="X13" s="93">
        <v>55</v>
      </c>
      <c r="Y13" s="93" t="s">
        <v>74</v>
      </c>
      <c r="Z13" s="93" t="s">
        <v>74</v>
      </c>
    </row>
    <row r="14" spans="1:26" s="24" customFormat="1" ht="20.25" customHeight="1" x14ac:dyDescent="0.3">
      <c r="A14" s="37" t="s">
        <v>119</v>
      </c>
      <c r="B14" s="92">
        <v>495821</v>
      </c>
      <c r="C14" s="68">
        <v>1125</v>
      </c>
      <c r="D14" s="68">
        <v>1762</v>
      </c>
      <c r="E14" s="93">
        <v>1402</v>
      </c>
      <c r="F14" s="93">
        <v>342</v>
      </c>
      <c r="G14" s="93">
        <v>25</v>
      </c>
      <c r="H14" s="93">
        <v>251</v>
      </c>
      <c r="I14" s="93">
        <v>916</v>
      </c>
      <c r="J14" s="93">
        <v>228</v>
      </c>
      <c r="K14" s="93">
        <v>90</v>
      </c>
      <c r="L14" s="93">
        <v>3766</v>
      </c>
      <c r="M14" s="93">
        <v>527</v>
      </c>
      <c r="N14" s="93" t="s">
        <v>74</v>
      </c>
      <c r="O14" s="93">
        <v>186</v>
      </c>
      <c r="P14" s="93">
        <v>4</v>
      </c>
      <c r="Q14" s="93">
        <v>6318</v>
      </c>
      <c r="R14" s="93">
        <v>40</v>
      </c>
      <c r="S14" s="93">
        <v>309</v>
      </c>
      <c r="T14" s="93">
        <v>7</v>
      </c>
      <c r="U14" s="93">
        <v>133</v>
      </c>
      <c r="V14" s="93">
        <v>3</v>
      </c>
      <c r="W14" s="93">
        <v>16</v>
      </c>
      <c r="X14" s="93">
        <v>103</v>
      </c>
      <c r="Y14" s="93">
        <v>607</v>
      </c>
      <c r="Z14" s="93">
        <v>343</v>
      </c>
    </row>
    <row r="15" spans="1:26" s="24" customFormat="1" ht="20.25" customHeight="1" x14ac:dyDescent="0.3">
      <c r="A15" s="37" t="s">
        <v>120</v>
      </c>
      <c r="B15" s="92">
        <v>560163</v>
      </c>
      <c r="C15" s="68">
        <v>2531</v>
      </c>
      <c r="D15" s="68">
        <v>2499</v>
      </c>
      <c r="E15" s="93">
        <v>2276</v>
      </c>
      <c r="F15" s="93">
        <v>145</v>
      </c>
      <c r="G15" s="93">
        <v>28</v>
      </c>
      <c r="H15" s="93">
        <v>493</v>
      </c>
      <c r="I15" s="93">
        <v>1399</v>
      </c>
      <c r="J15" s="93">
        <v>434</v>
      </c>
      <c r="K15" s="93">
        <v>100</v>
      </c>
      <c r="L15" s="93">
        <v>1741</v>
      </c>
      <c r="M15" s="93">
        <v>63</v>
      </c>
      <c r="N15" s="93" t="s">
        <v>74</v>
      </c>
      <c r="O15" s="93">
        <v>741</v>
      </c>
      <c r="P15" s="93">
        <v>40</v>
      </c>
      <c r="Q15" s="93">
        <v>3485</v>
      </c>
      <c r="R15" s="93">
        <v>26</v>
      </c>
      <c r="S15" s="93">
        <v>300</v>
      </c>
      <c r="T15" s="93">
        <v>4</v>
      </c>
      <c r="U15" s="93">
        <v>5289</v>
      </c>
      <c r="V15" s="93">
        <v>136</v>
      </c>
      <c r="W15" s="93">
        <v>10</v>
      </c>
      <c r="X15" s="93">
        <v>20</v>
      </c>
      <c r="Y15" s="93">
        <v>698</v>
      </c>
      <c r="Z15" s="93">
        <v>821</v>
      </c>
    </row>
    <row r="16" spans="1:26" s="24" customFormat="1" ht="20.25" customHeight="1" x14ac:dyDescent="0.3">
      <c r="A16" s="37" t="s">
        <v>121</v>
      </c>
      <c r="B16" s="92">
        <v>1550896</v>
      </c>
      <c r="C16" s="68">
        <v>5132</v>
      </c>
      <c r="D16" s="68">
        <v>6300</v>
      </c>
      <c r="E16" s="93">
        <v>5985</v>
      </c>
      <c r="F16" s="93">
        <v>185</v>
      </c>
      <c r="G16" s="93">
        <v>202</v>
      </c>
      <c r="H16" s="93">
        <v>1647</v>
      </c>
      <c r="I16" s="93">
        <v>3171</v>
      </c>
      <c r="J16" s="93">
        <v>1045</v>
      </c>
      <c r="K16" s="93">
        <v>168</v>
      </c>
      <c r="L16" s="93">
        <v>13000</v>
      </c>
      <c r="M16" s="93">
        <v>483</v>
      </c>
      <c r="N16" s="93">
        <v>2</v>
      </c>
      <c r="O16" s="93">
        <v>1015</v>
      </c>
      <c r="P16" s="93">
        <v>168</v>
      </c>
      <c r="Q16" s="93">
        <v>10955</v>
      </c>
      <c r="R16" s="93">
        <v>391</v>
      </c>
      <c r="S16" s="93">
        <v>301</v>
      </c>
      <c r="T16" s="93">
        <v>6</v>
      </c>
      <c r="U16" s="93" t="s">
        <v>74</v>
      </c>
      <c r="V16" s="93" t="s">
        <v>74</v>
      </c>
      <c r="W16" s="93">
        <v>4</v>
      </c>
      <c r="X16" s="93">
        <v>2</v>
      </c>
      <c r="Y16" s="93">
        <v>1315</v>
      </c>
      <c r="Z16" s="93">
        <v>2961</v>
      </c>
    </row>
    <row r="17" spans="1:26" s="24" customFormat="1" ht="20.25" customHeight="1" x14ac:dyDescent="0.3">
      <c r="A17" s="37" t="s">
        <v>122</v>
      </c>
      <c r="B17" s="92">
        <v>1314354</v>
      </c>
      <c r="C17" s="68">
        <v>6022</v>
      </c>
      <c r="D17" s="68">
        <v>6576</v>
      </c>
      <c r="E17" s="93">
        <v>4555</v>
      </c>
      <c r="F17" s="93">
        <v>256</v>
      </c>
      <c r="G17" s="93">
        <v>368</v>
      </c>
      <c r="H17" s="93">
        <v>2325</v>
      </c>
      <c r="I17" s="93">
        <v>2942</v>
      </c>
      <c r="J17" s="93">
        <v>685</v>
      </c>
      <c r="K17" s="93">
        <v>141</v>
      </c>
      <c r="L17" s="93">
        <v>16414</v>
      </c>
      <c r="M17" s="93">
        <v>47</v>
      </c>
      <c r="N17" s="93" t="s">
        <v>74</v>
      </c>
      <c r="O17" s="93">
        <v>197</v>
      </c>
      <c r="P17" s="93">
        <v>6</v>
      </c>
      <c r="Q17" s="93">
        <v>20</v>
      </c>
      <c r="R17" s="93">
        <v>2</v>
      </c>
      <c r="S17" s="93" t="s">
        <v>74</v>
      </c>
      <c r="T17" s="93" t="s">
        <v>74</v>
      </c>
      <c r="U17" s="93" t="s">
        <v>74</v>
      </c>
      <c r="V17" s="93" t="s">
        <v>74</v>
      </c>
      <c r="W17" s="93" t="s">
        <v>74</v>
      </c>
      <c r="X17" s="93">
        <v>2</v>
      </c>
      <c r="Y17" s="93">
        <v>251</v>
      </c>
      <c r="Z17" s="93">
        <v>520</v>
      </c>
    </row>
    <row r="18" spans="1:26" s="24" customFormat="1" ht="20.25" customHeight="1" x14ac:dyDescent="0.3">
      <c r="A18" s="37" t="s">
        <v>123</v>
      </c>
      <c r="B18" s="92">
        <v>533717</v>
      </c>
      <c r="C18" s="68">
        <v>2279</v>
      </c>
      <c r="D18" s="68">
        <v>3244</v>
      </c>
      <c r="E18" s="93">
        <v>2763</v>
      </c>
      <c r="F18" s="93">
        <v>50</v>
      </c>
      <c r="G18" s="93">
        <v>104</v>
      </c>
      <c r="H18" s="93">
        <v>631</v>
      </c>
      <c r="I18" s="93">
        <v>2393</v>
      </c>
      <c r="J18" s="93">
        <v>66</v>
      </c>
      <c r="K18" s="93">
        <v>104</v>
      </c>
      <c r="L18" s="93">
        <v>5785</v>
      </c>
      <c r="M18" s="93">
        <v>107</v>
      </c>
      <c r="N18" s="93" t="s">
        <v>74</v>
      </c>
      <c r="O18" s="93">
        <v>467</v>
      </c>
      <c r="P18" s="93">
        <v>13</v>
      </c>
      <c r="Q18" s="93">
        <v>7614</v>
      </c>
      <c r="R18" s="93">
        <v>77</v>
      </c>
      <c r="S18" s="93">
        <v>289</v>
      </c>
      <c r="T18" s="93">
        <v>21</v>
      </c>
      <c r="U18" s="93">
        <v>370</v>
      </c>
      <c r="V18" s="93">
        <v>10</v>
      </c>
      <c r="W18" s="93">
        <v>14</v>
      </c>
      <c r="X18" s="93">
        <v>21</v>
      </c>
      <c r="Y18" s="93">
        <v>532</v>
      </c>
      <c r="Z18" s="93">
        <v>664</v>
      </c>
    </row>
    <row r="19" spans="1:26" s="24" customFormat="1" ht="20.25" customHeight="1" x14ac:dyDescent="0.3">
      <c r="A19" s="37" t="s">
        <v>124</v>
      </c>
      <c r="B19" s="92">
        <v>725672</v>
      </c>
      <c r="C19" s="68">
        <v>4105</v>
      </c>
      <c r="D19" s="68">
        <v>4406</v>
      </c>
      <c r="E19" s="93">
        <v>4028</v>
      </c>
      <c r="F19" s="93">
        <v>317</v>
      </c>
      <c r="G19" s="93">
        <v>349</v>
      </c>
      <c r="H19" s="93">
        <v>1526</v>
      </c>
      <c r="I19" s="93">
        <v>1621</v>
      </c>
      <c r="J19" s="93">
        <v>593</v>
      </c>
      <c r="K19" s="93">
        <v>140</v>
      </c>
      <c r="L19" s="93">
        <v>9745</v>
      </c>
      <c r="M19" s="93">
        <v>398</v>
      </c>
      <c r="N19" s="93">
        <v>336</v>
      </c>
      <c r="O19" s="93">
        <v>466</v>
      </c>
      <c r="P19" s="93">
        <v>9</v>
      </c>
      <c r="Q19" s="93">
        <v>33744</v>
      </c>
      <c r="R19" s="93">
        <v>1906</v>
      </c>
      <c r="S19" s="93">
        <v>788</v>
      </c>
      <c r="T19" s="93">
        <v>154</v>
      </c>
      <c r="U19" s="93">
        <v>1240</v>
      </c>
      <c r="V19" s="93">
        <v>27</v>
      </c>
      <c r="W19" s="93">
        <v>61</v>
      </c>
      <c r="X19" s="93">
        <v>265</v>
      </c>
      <c r="Y19" s="93">
        <v>607</v>
      </c>
      <c r="Z19" s="93">
        <v>666</v>
      </c>
    </row>
    <row r="20" spans="1:26" s="24" customFormat="1" ht="20.25" customHeight="1" x14ac:dyDescent="0.3">
      <c r="A20" s="37" t="s">
        <v>73</v>
      </c>
      <c r="B20" s="92">
        <v>551345</v>
      </c>
      <c r="C20" s="68">
        <v>1884</v>
      </c>
      <c r="D20" s="68">
        <v>3117</v>
      </c>
      <c r="E20" s="93">
        <v>3043</v>
      </c>
      <c r="F20" s="93">
        <v>160</v>
      </c>
      <c r="G20" s="93">
        <v>139</v>
      </c>
      <c r="H20" s="93">
        <v>545</v>
      </c>
      <c r="I20" s="93">
        <v>2271</v>
      </c>
      <c r="J20" s="93">
        <v>2</v>
      </c>
      <c r="K20" s="93">
        <v>119</v>
      </c>
      <c r="L20" s="93">
        <v>5593</v>
      </c>
      <c r="M20" s="93">
        <v>321</v>
      </c>
      <c r="N20" s="93" t="s">
        <v>74</v>
      </c>
      <c r="O20" s="93">
        <v>603</v>
      </c>
      <c r="P20" s="93">
        <v>17</v>
      </c>
      <c r="Q20" s="93">
        <v>9653</v>
      </c>
      <c r="R20" s="93">
        <v>118</v>
      </c>
      <c r="S20" s="93">
        <v>9</v>
      </c>
      <c r="T20" s="93">
        <v>334</v>
      </c>
      <c r="U20" s="93">
        <v>1960</v>
      </c>
      <c r="V20" s="93">
        <v>7</v>
      </c>
      <c r="W20" s="93">
        <v>2</v>
      </c>
      <c r="X20" s="93">
        <v>41</v>
      </c>
      <c r="Y20" s="93">
        <v>397</v>
      </c>
      <c r="Z20" s="93">
        <v>408</v>
      </c>
    </row>
    <row r="21" spans="1:26" s="24" customFormat="1" ht="20.25" customHeight="1" x14ac:dyDescent="0.3">
      <c r="A21" s="37" t="s">
        <v>125</v>
      </c>
      <c r="B21" s="92">
        <v>1105403</v>
      </c>
      <c r="C21" s="68">
        <v>3930</v>
      </c>
      <c r="D21" s="68">
        <v>5129</v>
      </c>
      <c r="E21" s="93">
        <v>4315</v>
      </c>
      <c r="F21" s="93">
        <v>286</v>
      </c>
      <c r="G21" s="93">
        <v>486</v>
      </c>
      <c r="H21" s="93">
        <v>1552</v>
      </c>
      <c r="I21" s="93">
        <v>2805</v>
      </c>
      <c r="J21" s="93" t="s">
        <v>74</v>
      </c>
      <c r="K21" s="93">
        <v>208</v>
      </c>
      <c r="L21" s="93">
        <v>13190</v>
      </c>
      <c r="M21" s="93">
        <v>259</v>
      </c>
      <c r="N21" s="93">
        <v>3</v>
      </c>
      <c r="O21" s="93">
        <v>310</v>
      </c>
      <c r="P21" s="93">
        <v>8</v>
      </c>
      <c r="Q21" s="93">
        <v>2000</v>
      </c>
      <c r="R21" s="93">
        <v>35</v>
      </c>
      <c r="S21" s="93">
        <v>1030</v>
      </c>
      <c r="T21" s="93">
        <v>9</v>
      </c>
      <c r="U21" s="93">
        <v>120</v>
      </c>
      <c r="V21" s="93">
        <v>2</v>
      </c>
      <c r="W21" s="93" t="s">
        <v>74</v>
      </c>
      <c r="X21" s="93">
        <v>15</v>
      </c>
      <c r="Y21" s="93">
        <v>656</v>
      </c>
      <c r="Z21" s="93">
        <v>474</v>
      </c>
    </row>
    <row r="22" spans="1:26" s="24" customFormat="1" ht="20.25" customHeight="1" x14ac:dyDescent="0.3">
      <c r="A22" s="37" t="s">
        <v>126</v>
      </c>
      <c r="B22" s="92">
        <v>1244313</v>
      </c>
      <c r="C22" s="68">
        <v>3111</v>
      </c>
      <c r="D22" s="68">
        <v>5200</v>
      </c>
      <c r="E22" s="93">
        <v>5670</v>
      </c>
      <c r="F22" s="93">
        <v>232</v>
      </c>
      <c r="G22" s="93">
        <v>38</v>
      </c>
      <c r="H22" s="93">
        <v>2250</v>
      </c>
      <c r="I22" s="93">
        <v>1915</v>
      </c>
      <c r="J22" s="93">
        <v>765</v>
      </c>
      <c r="K22" s="93">
        <v>190</v>
      </c>
      <c r="L22" s="93">
        <v>7099</v>
      </c>
      <c r="M22" s="93">
        <v>653</v>
      </c>
      <c r="N22" s="93" t="s">
        <v>74</v>
      </c>
      <c r="O22" s="93">
        <v>44</v>
      </c>
      <c r="P22" s="93">
        <v>2</v>
      </c>
      <c r="Q22" s="93">
        <v>2659</v>
      </c>
      <c r="R22" s="93">
        <v>62</v>
      </c>
      <c r="S22" s="93">
        <v>568</v>
      </c>
      <c r="T22" s="93">
        <v>5</v>
      </c>
      <c r="U22" s="93">
        <v>1307</v>
      </c>
      <c r="V22" s="93">
        <v>19</v>
      </c>
      <c r="W22" s="93">
        <v>1</v>
      </c>
      <c r="X22" s="93">
        <v>15</v>
      </c>
      <c r="Y22" s="93">
        <v>1274</v>
      </c>
      <c r="Z22" s="93">
        <v>1216</v>
      </c>
    </row>
    <row r="23" spans="1:26" s="24" customFormat="1" ht="20.25" customHeight="1" x14ac:dyDescent="0.3">
      <c r="A23" s="37" t="s">
        <v>127</v>
      </c>
      <c r="B23" s="92">
        <v>889563</v>
      </c>
      <c r="C23" s="68">
        <v>3130</v>
      </c>
      <c r="D23" s="68">
        <v>3187</v>
      </c>
      <c r="E23" s="93">
        <v>3424</v>
      </c>
      <c r="F23" s="93">
        <v>98</v>
      </c>
      <c r="G23" s="93">
        <v>67</v>
      </c>
      <c r="H23" s="93">
        <v>573</v>
      </c>
      <c r="I23" s="93">
        <v>1941</v>
      </c>
      <c r="J23" s="93">
        <v>508</v>
      </c>
      <c r="K23" s="93">
        <v>289</v>
      </c>
      <c r="L23" s="93">
        <v>7952</v>
      </c>
      <c r="M23" s="93">
        <v>724</v>
      </c>
      <c r="N23" s="93">
        <v>9</v>
      </c>
      <c r="O23" s="93">
        <v>430</v>
      </c>
      <c r="P23" s="93">
        <v>3</v>
      </c>
      <c r="Q23" s="93">
        <v>2450</v>
      </c>
      <c r="R23" s="93">
        <v>10</v>
      </c>
      <c r="S23" s="93">
        <v>415</v>
      </c>
      <c r="T23" s="93">
        <v>6</v>
      </c>
      <c r="U23" s="93">
        <v>606</v>
      </c>
      <c r="V23" s="93">
        <v>2</v>
      </c>
      <c r="W23" s="93" t="s">
        <v>74</v>
      </c>
      <c r="X23" s="93">
        <v>92</v>
      </c>
      <c r="Y23" s="93">
        <v>770</v>
      </c>
      <c r="Z23" s="93">
        <v>924</v>
      </c>
    </row>
    <row r="24" spans="1:26" s="24" customFormat="1" ht="20.25" customHeight="1" x14ac:dyDescent="0.3">
      <c r="A24" s="37" t="s">
        <v>128</v>
      </c>
      <c r="B24" s="92">
        <v>233660</v>
      </c>
      <c r="C24" s="68">
        <v>1417</v>
      </c>
      <c r="D24" s="68">
        <v>1504</v>
      </c>
      <c r="E24" s="93">
        <v>1313</v>
      </c>
      <c r="F24" s="93">
        <v>198</v>
      </c>
      <c r="G24" s="93">
        <v>26</v>
      </c>
      <c r="H24" s="93">
        <v>306</v>
      </c>
      <c r="I24" s="93">
        <v>895</v>
      </c>
      <c r="J24" s="93">
        <v>63</v>
      </c>
      <c r="K24" s="93">
        <v>78</v>
      </c>
      <c r="L24" s="93">
        <v>3399</v>
      </c>
      <c r="M24" s="93">
        <v>121</v>
      </c>
      <c r="N24" s="93">
        <v>12</v>
      </c>
      <c r="O24" s="93">
        <v>101</v>
      </c>
      <c r="P24" s="93">
        <v>4</v>
      </c>
      <c r="Q24" s="93">
        <v>962</v>
      </c>
      <c r="R24" s="93">
        <v>24</v>
      </c>
      <c r="S24" s="93">
        <v>165</v>
      </c>
      <c r="T24" s="93">
        <v>5</v>
      </c>
      <c r="U24" s="93">
        <v>75</v>
      </c>
      <c r="V24" s="93">
        <v>2</v>
      </c>
      <c r="W24" s="93">
        <v>5</v>
      </c>
      <c r="X24" s="93">
        <v>48</v>
      </c>
      <c r="Y24" s="93">
        <v>260</v>
      </c>
      <c r="Z24" s="93">
        <v>287</v>
      </c>
    </row>
    <row r="25" spans="1:26" s="24" customFormat="1" ht="20.25" customHeight="1" x14ac:dyDescent="0.3">
      <c r="A25" s="37" t="s">
        <v>129</v>
      </c>
      <c r="B25" s="92">
        <v>343302</v>
      </c>
      <c r="C25" s="68">
        <v>1467</v>
      </c>
      <c r="D25" s="68">
        <v>1442</v>
      </c>
      <c r="E25" s="93">
        <v>3403</v>
      </c>
      <c r="F25" s="93">
        <v>206</v>
      </c>
      <c r="G25" s="93">
        <v>24</v>
      </c>
      <c r="H25" s="93">
        <v>312</v>
      </c>
      <c r="I25" s="93">
        <v>723</v>
      </c>
      <c r="J25" s="93">
        <v>177</v>
      </c>
      <c r="K25" s="93">
        <v>90</v>
      </c>
      <c r="L25" s="93">
        <v>3286</v>
      </c>
      <c r="M25" s="93">
        <v>57</v>
      </c>
      <c r="N25" s="93" t="s">
        <v>74</v>
      </c>
      <c r="O25" s="93">
        <v>251</v>
      </c>
      <c r="P25" s="93">
        <v>5</v>
      </c>
      <c r="Q25" s="93">
        <v>8173</v>
      </c>
      <c r="R25" s="93">
        <v>104</v>
      </c>
      <c r="S25" s="93">
        <v>171</v>
      </c>
      <c r="T25" s="93">
        <v>13</v>
      </c>
      <c r="U25" s="93">
        <v>142</v>
      </c>
      <c r="V25" s="93">
        <v>13</v>
      </c>
      <c r="W25" s="93">
        <v>13</v>
      </c>
      <c r="X25" s="93">
        <v>25</v>
      </c>
      <c r="Y25" s="93">
        <v>562</v>
      </c>
      <c r="Z25" s="93">
        <v>556</v>
      </c>
    </row>
    <row r="26" spans="1:26" s="24" customFormat="1" ht="20.25" customHeight="1" x14ac:dyDescent="0.3">
      <c r="A26" s="37" t="s">
        <v>130</v>
      </c>
      <c r="B26" s="92">
        <v>92390</v>
      </c>
      <c r="C26" s="68">
        <v>497</v>
      </c>
      <c r="D26" s="68">
        <v>505</v>
      </c>
      <c r="E26" s="93">
        <v>499</v>
      </c>
      <c r="F26" s="93">
        <v>43</v>
      </c>
      <c r="G26" s="93">
        <v>21</v>
      </c>
      <c r="H26" s="93">
        <v>266</v>
      </c>
      <c r="I26" s="93">
        <v>160</v>
      </c>
      <c r="J26" s="93">
        <v>15</v>
      </c>
      <c r="K26" s="93">
        <v>43</v>
      </c>
      <c r="L26" s="93">
        <v>1185</v>
      </c>
      <c r="M26" s="93">
        <v>46</v>
      </c>
      <c r="N26" s="93" t="s">
        <v>74</v>
      </c>
      <c r="O26" s="93">
        <v>153</v>
      </c>
      <c r="P26" s="93">
        <v>5</v>
      </c>
      <c r="Q26" s="93">
        <v>1280</v>
      </c>
      <c r="R26" s="93">
        <v>6</v>
      </c>
      <c r="S26" s="93">
        <v>19</v>
      </c>
      <c r="T26" s="93">
        <v>4</v>
      </c>
      <c r="U26" s="93">
        <v>172</v>
      </c>
      <c r="V26" s="93">
        <v>3</v>
      </c>
      <c r="W26" s="93">
        <v>1</v>
      </c>
      <c r="X26" s="93" t="s">
        <v>74</v>
      </c>
      <c r="Y26" s="93">
        <v>79</v>
      </c>
      <c r="Z26" s="93">
        <v>124</v>
      </c>
    </row>
    <row r="27" spans="1:26" s="24" customFormat="1" ht="20.25" customHeight="1" x14ac:dyDescent="0.3">
      <c r="A27" s="37" t="s">
        <v>131</v>
      </c>
      <c r="B27" s="92">
        <v>390397</v>
      </c>
      <c r="C27" s="68">
        <v>2018</v>
      </c>
      <c r="D27" s="68">
        <v>2310</v>
      </c>
      <c r="E27" s="93">
        <v>1968</v>
      </c>
      <c r="F27" s="93">
        <v>206</v>
      </c>
      <c r="G27" s="93">
        <v>246</v>
      </c>
      <c r="H27" s="93">
        <v>362</v>
      </c>
      <c r="I27" s="93">
        <v>1475</v>
      </c>
      <c r="J27" s="93">
        <v>21</v>
      </c>
      <c r="K27" s="93">
        <v>32</v>
      </c>
      <c r="L27" s="93">
        <v>5622</v>
      </c>
      <c r="M27" s="93">
        <v>123</v>
      </c>
      <c r="N27" s="93">
        <v>2</v>
      </c>
      <c r="O27" s="93" t="s">
        <v>74</v>
      </c>
      <c r="P27" s="93" t="s">
        <v>74</v>
      </c>
      <c r="Q27" s="93">
        <v>10137</v>
      </c>
      <c r="R27" s="93">
        <v>79</v>
      </c>
      <c r="S27" s="93">
        <v>221</v>
      </c>
      <c r="T27" s="93">
        <v>13</v>
      </c>
      <c r="U27" s="93">
        <v>2180</v>
      </c>
      <c r="V27" s="93">
        <v>30</v>
      </c>
      <c r="W27" s="93">
        <v>62</v>
      </c>
      <c r="X27" s="93">
        <v>5</v>
      </c>
      <c r="Y27" s="93">
        <v>592</v>
      </c>
      <c r="Z27" s="93">
        <v>5942</v>
      </c>
    </row>
    <row r="28" spans="1:26" s="24" customFormat="1" ht="20.25" customHeight="1" x14ac:dyDescent="0.3">
      <c r="A28" s="37" t="s">
        <v>132</v>
      </c>
      <c r="B28" s="92">
        <v>399035</v>
      </c>
      <c r="C28" s="68">
        <v>720</v>
      </c>
      <c r="D28" s="68">
        <v>853</v>
      </c>
      <c r="E28" s="93">
        <v>1259</v>
      </c>
      <c r="F28" s="93">
        <v>72</v>
      </c>
      <c r="G28" s="93">
        <v>85</v>
      </c>
      <c r="H28" s="93">
        <v>180</v>
      </c>
      <c r="I28" s="93">
        <v>310</v>
      </c>
      <c r="J28" s="93">
        <v>206</v>
      </c>
      <c r="K28" s="93">
        <v>22</v>
      </c>
      <c r="L28" s="93">
        <v>2125</v>
      </c>
      <c r="M28" s="93">
        <v>312</v>
      </c>
      <c r="N28" s="93" t="s">
        <v>74</v>
      </c>
      <c r="O28" s="93">
        <v>675</v>
      </c>
      <c r="P28" s="93">
        <v>20</v>
      </c>
      <c r="Q28" s="93">
        <v>2270</v>
      </c>
      <c r="R28" s="93">
        <v>11</v>
      </c>
      <c r="S28" s="93">
        <v>554</v>
      </c>
      <c r="T28" s="93">
        <v>5</v>
      </c>
      <c r="U28" s="93">
        <v>105</v>
      </c>
      <c r="V28" s="93">
        <v>2</v>
      </c>
      <c r="W28" s="93">
        <v>5</v>
      </c>
      <c r="X28" s="93">
        <v>5</v>
      </c>
      <c r="Y28" s="93">
        <v>374</v>
      </c>
      <c r="Z28" s="93">
        <v>374</v>
      </c>
    </row>
    <row r="29" spans="1:26" s="24" customFormat="1" ht="20.25" customHeight="1" x14ac:dyDescent="0.3">
      <c r="A29" s="37" t="s">
        <v>133</v>
      </c>
      <c r="B29" s="92">
        <v>1055898</v>
      </c>
      <c r="C29" s="68">
        <v>2525</v>
      </c>
      <c r="D29" s="68">
        <v>2853</v>
      </c>
      <c r="E29" s="93">
        <v>1537</v>
      </c>
      <c r="F29" s="93">
        <v>173</v>
      </c>
      <c r="G29" s="93">
        <v>81</v>
      </c>
      <c r="H29" s="93">
        <v>517</v>
      </c>
      <c r="I29" s="93">
        <v>1224</v>
      </c>
      <c r="J29" s="93">
        <v>849</v>
      </c>
      <c r="K29" s="93">
        <v>64</v>
      </c>
      <c r="L29" s="93">
        <v>5982</v>
      </c>
      <c r="M29" s="93">
        <v>15</v>
      </c>
      <c r="N29" s="93">
        <v>9</v>
      </c>
      <c r="O29" s="93">
        <v>432</v>
      </c>
      <c r="P29" s="93">
        <v>11</v>
      </c>
      <c r="Q29" s="93">
        <v>31727</v>
      </c>
      <c r="R29" s="93">
        <v>85</v>
      </c>
      <c r="S29" s="93">
        <v>1010</v>
      </c>
      <c r="T29" s="93">
        <v>11</v>
      </c>
      <c r="U29" s="93">
        <v>493</v>
      </c>
      <c r="V29" s="93">
        <v>5</v>
      </c>
      <c r="W29" s="93">
        <v>3</v>
      </c>
      <c r="X29" s="93">
        <v>245</v>
      </c>
      <c r="Y29" s="93">
        <v>841</v>
      </c>
      <c r="Z29" s="93">
        <v>959</v>
      </c>
    </row>
    <row r="30" spans="1:26" s="24" customFormat="1" ht="20.25" customHeight="1" x14ac:dyDescent="0.3">
      <c r="A30" s="37" t="s">
        <v>134</v>
      </c>
      <c r="B30" s="92">
        <v>273075</v>
      </c>
      <c r="C30" s="68">
        <v>1067</v>
      </c>
      <c r="D30" s="68">
        <v>1089</v>
      </c>
      <c r="E30" s="93">
        <v>975</v>
      </c>
      <c r="F30" s="93">
        <v>15</v>
      </c>
      <c r="G30" s="93">
        <v>24</v>
      </c>
      <c r="H30" s="93">
        <v>156</v>
      </c>
      <c r="I30" s="93">
        <v>619</v>
      </c>
      <c r="J30" s="93">
        <v>275</v>
      </c>
      <c r="K30" s="93">
        <v>16</v>
      </c>
      <c r="L30" s="93">
        <v>2026</v>
      </c>
      <c r="M30" s="93">
        <v>35</v>
      </c>
      <c r="N30" s="93" t="s">
        <v>74</v>
      </c>
      <c r="O30" s="93">
        <v>111</v>
      </c>
      <c r="P30" s="93">
        <v>2</v>
      </c>
      <c r="Q30" s="93">
        <v>11242</v>
      </c>
      <c r="R30" s="93">
        <v>62</v>
      </c>
      <c r="S30" s="93">
        <v>640</v>
      </c>
      <c r="T30" s="93">
        <v>11</v>
      </c>
      <c r="U30" s="93">
        <v>1735</v>
      </c>
      <c r="V30" s="93">
        <v>22</v>
      </c>
      <c r="W30" s="93">
        <v>118</v>
      </c>
      <c r="X30" s="93">
        <v>49</v>
      </c>
      <c r="Y30" s="93">
        <v>226</v>
      </c>
      <c r="Z30" s="93">
        <v>226</v>
      </c>
    </row>
    <row r="31" spans="1:26" s="24" customFormat="1" ht="20.25" customHeight="1" x14ac:dyDescent="0.3">
      <c r="A31" s="37" t="s">
        <v>135</v>
      </c>
      <c r="B31" s="92">
        <v>764658</v>
      </c>
      <c r="C31" s="68">
        <v>2328</v>
      </c>
      <c r="D31" s="68">
        <v>2781</v>
      </c>
      <c r="E31" s="93">
        <v>1970</v>
      </c>
      <c r="F31" s="93">
        <v>43</v>
      </c>
      <c r="G31" s="93">
        <v>74</v>
      </c>
      <c r="H31" s="93">
        <v>353</v>
      </c>
      <c r="I31" s="93">
        <v>1606</v>
      </c>
      <c r="J31" s="93">
        <v>647</v>
      </c>
      <c r="K31" s="93">
        <v>29</v>
      </c>
      <c r="L31" s="93">
        <v>252</v>
      </c>
      <c r="M31" s="93">
        <v>36</v>
      </c>
      <c r="N31" s="93" t="s">
        <v>74</v>
      </c>
      <c r="O31" s="93">
        <v>31</v>
      </c>
      <c r="P31" s="93">
        <v>22</v>
      </c>
      <c r="Q31" s="93">
        <v>30</v>
      </c>
      <c r="R31" s="93">
        <v>1</v>
      </c>
      <c r="S31" s="93" t="s">
        <v>74</v>
      </c>
      <c r="T31" s="93" t="s">
        <v>74</v>
      </c>
      <c r="U31" s="93" t="s">
        <v>74</v>
      </c>
      <c r="V31" s="93" t="s">
        <v>74</v>
      </c>
      <c r="W31" s="93">
        <v>3</v>
      </c>
      <c r="X31" s="93">
        <v>3</v>
      </c>
      <c r="Y31" s="93">
        <v>3</v>
      </c>
      <c r="Z31" s="93">
        <v>22</v>
      </c>
    </row>
    <row r="32" spans="1:26" s="24" customFormat="1" ht="20.25" customHeight="1" x14ac:dyDescent="0.3">
      <c r="A32" s="37" t="s">
        <v>136</v>
      </c>
      <c r="B32" s="92">
        <v>81547</v>
      </c>
      <c r="C32" s="68">
        <v>405</v>
      </c>
      <c r="D32" s="68">
        <v>394</v>
      </c>
      <c r="E32" s="93">
        <v>382</v>
      </c>
      <c r="F32" s="93">
        <v>28</v>
      </c>
      <c r="G32" s="93">
        <v>12</v>
      </c>
      <c r="H32" s="93">
        <v>119</v>
      </c>
      <c r="I32" s="93">
        <v>167</v>
      </c>
      <c r="J32" s="93">
        <v>68</v>
      </c>
      <c r="K32" s="93">
        <v>7</v>
      </c>
      <c r="L32" s="93">
        <v>598</v>
      </c>
      <c r="M32" s="93" t="s">
        <v>74</v>
      </c>
      <c r="N32" s="93" t="s">
        <v>74</v>
      </c>
      <c r="O32" s="93">
        <v>252</v>
      </c>
      <c r="P32" s="93">
        <v>5</v>
      </c>
      <c r="Q32" s="93">
        <v>2515</v>
      </c>
      <c r="R32" s="93">
        <v>22</v>
      </c>
      <c r="S32" s="93">
        <v>282</v>
      </c>
      <c r="T32" s="93">
        <v>10</v>
      </c>
      <c r="U32" s="93">
        <v>134</v>
      </c>
      <c r="V32" s="93">
        <v>2</v>
      </c>
      <c r="W32" s="93">
        <v>1</v>
      </c>
      <c r="X32" s="93">
        <v>1</v>
      </c>
      <c r="Y32" s="93">
        <v>61</v>
      </c>
      <c r="Z32" s="93">
        <v>49</v>
      </c>
    </row>
    <row r="33" spans="1:26" s="24" customFormat="1" ht="20.25" customHeight="1" x14ac:dyDescent="0.3">
      <c r="A33" s="57" t="s">
        <v>137</v>
      </c>
      <c r="B33" s="94">
        <v>9946</v>
      </c>
      <c r="C33" s="71">
        <v>77</v>
      </c>
      <c r="D33" s="71">
        <v>77</v>
      </c>
      <c r="E33" s="95">
        <v>40</v>
      </c>
      <c r="F33" s="95" t="s">
        <v>74</v>
      </c>
      <c r="G33" s="95" t="s">
        <v>74</v>
      </c>
      <c r="H33" s="95">
        <v>14</v>
      </c>
      <c r="I33" s="95">
        <v>39</v>
      </c>
      <c r="J33" s="95">
        <v>22</v>
      </c>
      <c r="K33" s="95">
        <v>4</v>
      </c>
      <c r="L33" s="95">
        <v>197</v>
      </c>
      <c r="M33" s="95">
        <v>11</v>
      </c>
      <c r="N33" s="95">
        <v>1</v>
      </c>
      <c r="O33" s="95">
        <v>20</v>
      </c>
      <c r="P33" s="95">
        <v>2</v>
      </c>
      <c r="Q33" s="95">
        <v>620</v>
      </c>
      <c r="R33" s="95">
        <v>4</v>
      </c>
      <c r="S33" s="95">
        <v>1</v>
      </c>
      <c r="T33" s="95">
        <v>5</v>
      </c>
      <c r="U33" s="95">
        <v>88</v>
      </c>
      <c r="V33" s="95">
        <v>5</v>
      </c>
      <c r="W33" s="95" t="s">
        <v>74</v>
      </c>
      <c r="X33" s="95">
        <v>1</v>
      </c>
      <c r="Y33" s="95">
        <v>4</v>
      </c>
      <c r="Z33" s="95">
        <v>3</v>
      </c>
    </row>
    <row r="34" spans="1:26" s="33" customFormat="1" ht="20.25" customHeight="1" x14ac:dyDescent="0.3">
      <c r="A34" s="31" t="s">
        <v>405</v>
      </c>
      <c r="B34" s="32"/>
      <c r="C34" s="32"/>
      <c r="D34" s="32"/>
      <c r="G34" s="32" t="s">
        <v>65</v>
      </c>
      <c r="K34" s="32"/>
      <c r="N34" s="34" t="s">
        <v>66</v>
      </c>
      <c r="T34" s="34"/>
      <c r="U34" s="34" t="s">
        <v>67</v>
      </c>
      <c r="W34" s="34"/>
      <c r="X34" s="32"/>
    </row>
    <row r="35" spans="1:26" s="33" customFormat="1" ht="20.25" customHeight="1" x14ac:dyDescent="0.3">
      <c r="A35" s="32"/>
      <c r="B35" s="32"/>
      <c r="C35" s="32"/>
      <c r="D35" s="35"/>
      <c r="E35" s="34"/>
      <c r="F35" s="34"/>
      <c r="G35" s="34"/>
      <c r="H35" s="34"/>
      <c r="I35" s="34"/>
      <c r="J35" s="34"/>
      <c r="K35" s="32"/>
      <c r="L35" s="32"/>
      <c r="N35" s="34" t="s">
        <v>68</v>
      </c>
      <c r="T35" s="34"/>
      <c r="U35" s="32"/>
      <c r="V35" s="32"/>
      <c r="W35" s="32"/>
      <c r="X35" s="32"/>
      <c r="Y35" s="32"/>
    </row>
    <row r="36" spans="1:26" s="24" customFormat="1" ht="20.25" customHeight="1" x14ac:dyDescent="0.3">
      <c r="A36" s="36" t="s">
        <v>406</v>
      </c>
    </row>
    <row r="37" spans="1:26" s="24" customFormat="1" ht="20.25" customHeight="1" x14ac:dyDescent="0.3">
      <c r="A37" s="198" t="s">
        <v>407</v>
      </c>
      <c r="B37" s="200"/>
      <c r="C37" s="200"/>
      <c r="D37" s="200"/>
      <c r="E37" s="200"/>
      <c r="F37" s="200"/>
      <c r="G37" s="200"/>
      <c r="H37" s="200"/>
      <c r="I37" s="200"/>
      <c r="J37" s="200"/>
      <c r="K37" s="200"/>
    </row>
    <row r="38" spans="1:26" s="24" customFormat="1" ht="20.25" customHeight="1" x14ac:dyDescent="0.3">
      <c r="A38" s="198" t="s">
        <v>422</v>
      </c>
      <c r="B38" s="200"/>
      <c r="C38" s="200"/>
      <c r="D38" s="200"/>
      <c r="E38" s="200"/>
      <c r="F38" s="200"/>
      <c r="G38" s="200"/>
      <c r="H38" s="200"/>
      <c r="I38" s="200"/>
      <c r="J38" s="200"/>
      <c r="K38" s="200"/>
    </row>
    <row r="39" spans="1:26" s="24" customFormat="1" ht="13.8" x14ac:dyDescent="0.3"/>
    <row r="40" spans="1:26" s="24" customFormat="1" ht="13.8" x14ac:dyDescent="0.3"/>
    <row r="41" spans="1:26" s="24" customFormat="1" ht="13.8" x14ac:dyDescent="0.3"/>
    <row r="42" spans="1:26" s="24" customFormat="1" ht="13.8" x14ac:dyDescent="0.3"/>
    <row r="43" spans="1:26" s="24" customFormat="1" ht="13.8" x14ac:dyDescent="0.3"/>
    <row r="44" spans="1:26" s="24" customFormat="1" ht="13.8" x14ac:dyDescent="0.3"/>
    <row r="45" spans="1:26" s="24" customFormat="1" ht="13.8" x14ac:dyDescent="0.3"/>
    <row r="46" spans="1:26" s="24" customFormat="1" ht="13.8" x14ac:dyDescent="0.3"/>
    <row r="47" spans="1:26" s="24" customFormat="1" ht="13.8" x14ac:dyDescent="0.3"/>
    <row r="48" spans="1:26" s="24" customFormat="1" ht="13.8" x14ac:dyDescent="0.3"/>
    <row r="49" s="24" customFormat="1" ht="13.8" x14ac:dyDescent="0.3"/>
    <row r="50" s="24" customFormat="1" ht="13.8" x14ac:dyDescent="0.3"/>
    <row r="51" s="24" customFormat="1" ht="13.8" x14ac:dyDescent="0.3"/>
    <row r="52" s="24" customFormat="1" ht="13.8" x14ac:dyDescent="0.3"/>
    <row r="53" s="24" customFormat="1" ht="13.8" x14ac:dyDescent="0.3"/>
    <row r="54" s="24" customFormat="1" ht="13.8" x14ac:dyDescent="0.3"/>
    <row r="55" s="24" customFormat="1" ht="13.8" x14ac:dyDescent="0.3"/>
    <row r="56" s="24" customFormat="1" ht="13.8" x14ac:dyDescent="0.3"/>
    <row r="57" s="24" customFormat="1" ht="13.8" x14ac:dyDescent="0.3"/>
    <row r="58" s="24" customFormat="1" ht="13.8" x14ac:dyDescent="0.3"/>
    <row r="59" s="24" customFormat="1" ht="13.8" x14ac:dyDescent="0.3"/>
    <row r="60" s="24" customFormat="1" ht="13.8" x14ac:dyDescent="0.3"/>
    <row r="61" s="24" customFormat="1" ht="13.8" x14ac:dyDescent="0.3"/>
    <row r="62" s="24" customFormat="1" ht="13.8" x14ac:dyDescent="0.3"/>
    <row r="63" s="24" customFormat="1" ht="13.8" x14ac:dyDescent="0.3"/>
    <row r="64" s="24" customFormat="1" ht="13.8" x14ac:dyDescent="0.3"/>
    <row r="65" s="24" customFormat="1" ht="13.8" x14ac:dyDescent="0.3"/>
    <row r="66" s="24" customFormat="1" ht="13.8" x14ac:dyDescent="0.3"/>
    <row r="67" s="24" customFormat="1" ht="13.8" x14ac:dyDescent="0.3"/>
    <row r="68" s="24" customFormat="1" ht="13.8" x14ac:dyDescent="0.3"/>
    <row r="69" s="24" customFormat="1" ht="13.8" x14ac:dyDescent="0.3"/>
    <row r="70" s="24" customFormat="1" ht="13.8" x14ac:dyDescent="0.3"/>
    <row r="71" s="24" customFormat="1" ht="13.8" x14ac:dyDescent="0.3"/>
    <row r="72" s="24" customFormat="1" ht="13.8" x14ac:dyDescent="0.3"/>
    <row r="73" s="24" customFormat="1" ht="13.8" x14ac:dyDescent="0.3"/>
    <row r="74" s="24" customFormat="1" ht="13.8" x14ac:dyDescent="0.3"/>
    <row r="75" s="24" customFormat="1" ht="13.8" x14ac:dyDescent="0.3"/>
    <row r="76" s="24" customFormat="1" ht="13.8" x14ac:dyDescent="0.3"/>
    <row r="77" s="24" customFormat="1" ht="13.8" x14ac:dyDescent="0.3"/>
    <row r="78" s="24" customFormat="1" ht="13.8" x14ac:dyDescent="0.3"/>
    <row r="79" s="24" customFormat="1" ht="13.8" x14ac:dyDescent="0.3"/>
    <row r="80" s="24" customFormat="1" ht="13.8" x14ac:dyDescent="0.3"/>
    <row r="81" s="24" customFormat="1" ht="13.8" x14ac:dyDescent="0.3"/>
    <row r="82" s="24" customFormat="1" ht="13.8" x14ac:dyDescent="0.3"/>
    <row r="83" s="24" customFormat="1" ht="13.8" x14ac:dyDescent="0.3"/>
    <row r="84" s="24" customFormat="1" ht="13.8" x14ac:dyDescent="0.3"/>
    <row r="85" s="24" customFormat="1" ht="13.8" x14ac:dyDescent="0.3"/>
    <row r="86" s="24" customFormat="1" ht="13.8" x14ac:dyDescent="0.3"/>
    <row r="87" s="24" customFormat="1" ht="13.8" x14ac:dyDescent="0.3"/>
    <row r="88" s="24" customFormat="1" ht="13.8" x14ac:dyDescent="0.3"/>
    <row r="89" s="24" customFormat="1" ht="13.8" x14ac:dyDescent="0.3"/>
    <row r="90" s="24" customFormat="1" ht="13.8" x14ac:dyDescent="0.3"/>
    <row r="91" s="24" customFormat="1" ht="13.8" x14ac:dyDescent="0.3"/>
    <row r="92" s="24" customFormat="1" ht="13.8" x14ac:dyDescent="0.3"/>
    <row r="93" s="24" customFormat="1" ht="13.8" x14ac:dyDescent="0.3"/>
    <row r="94" s="24" customFormat="1" ht="13.8" x14ac:dyDescent="0.3"/>
    <row r="95" s="24" customFormat="1" ht="13.8" x14ac:dyDescent="0.3"/>
    <row r="96" s="24" customFormat="1" ht="13.8" x14ac:dyDescent="0.3"/>
    <row r="97" s="24" customFormat="1" ht="13.8" x14ac:dyDescent="0.3"/>
    <row r="98" s="24" customFormat="1" ht="13.8" x14ac:dyDescent="0.3"/>
    <row r="99" s="24" customFormat="1" ht="13.8" x14ac:dyDescent="0.3"/>
    <row r="100" s="24" customFormat="1" ht="13.8" x14ac:dyDescent="0.3"/>
    <row r="101" s="24" customFormat="1" ht="13.8" x14ac:dyDescent="0.3"/>
    <row r="102" s="24" customFormat="1" ht="13.8" x14ac:dyDescent="0.3"/>
  </sheetData>
  <mergeCells count="32">
    <mergeCell ref="S5:T6"/>
    <mergeCell ref="A37:K37"/>
    <mergeCell ref="A38:K38"/>
    <mergeCell ref="X5:X7"/>
    <mergeCell ref="Y5:Y7"/>
    <mergeCell ref="U5:V6"/>
    <mergeCell ref="W5:W7"/>
    <mergeCell ref="O5:P6"/>
    <mergeCell ref="C5:D5"/>
    <mergeCell ref="A5:A7"/>
    <mergeCell ref="B5:B7"/>
    <mergeCell ref="W1:X1"/>
    <mergeCell ref="Y1:Z1"/>
    <mergeCell ref="W2:X2"/>
    <mergeCell ref="Y2:Z2"/>
    <mergeCell ref="A3:Z3"/>
    <mergeCell ref="A4:Z4"/>
    <mergeCell ref="E5:E7"/>
    <mergeCell ref="F5:J5"/>
    <mergeCell ref="K5:K7"/>
    <mergeCell ref="L5:L7"/>
    <mergeCell ref="M5:M7"/>
    <mergeCell ref="N5:N7"/>
    <mergeCell ref="Z5:Z7"/>
    <mergeCell ref="C6:C7"/>
    <mergeCell ref="D6:D7"/>
    <mergeCell ref="F6:F7"/>
    <mergeCell ref="G6:G7"/>
    <mergeCell ref="H6:H7"/>
    <mergeCell ref="I6:I7"/>
    <mergeCell ref="J6:J7"/>
    <mergeCell ref="Q5:R6"/>
  </mergeCells>
  <phoneticPr fontId="4" type="noConversion"/>
  <pageMargins left="0.75" right="0.75" top="1" bottom="1" header="0.5" footer="0.5"/>
  <pageSetup paperSize="8" scale="90" orientation="landscape"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S47"/>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5" width="8.6640625" style="13" customWidth="1"/>
    <col min="26" max="16384" width="8.88671875" style="13"/>
  </cols>
  <sheetData>
    <row r="1" spans="1:26" x14ac:dyDescent="0.3">
      <c r="A1" s="11" t="s">
        <v>0</v>
      </c>
      <c r="B1" s="12"/>
      <c r="E1" s="14"/>
      <c r="R1" s="24"/>
      <c r="S1" s="24"/>
      <c r="T1" s="24"/>
      <c r="U1" s="37"/>
      <c r="V1" s="212" t="s">
        <v>84</v>
      </c>
      <c r="W1" s="221"/>
      <c r="X1" s="234" t="s">
        <v>72</v>
      </c>
      <c r="Y1" s="235"/>
    </row>
    <row r="2" spans="1:26" x14ac:dyDescent="0.3">
      <c r="A2" s="11" t="s">
        <v>85</v>
      </c>
      <c r="B2" s="15" t="s">
        <v>86</v>
      </c>
      <c r="C2" s="16"/>
      <c r="D2" s="16"/>
      <c r="E2" s="17"/>
      <c r="F2" s="16"/>
      <c r="G2" s="16"/>
      <c r="H2" s="16"/>
      <c r="I2" s="16"/>
      <c r="J2" s="16"/>
      <c r="K2" s="16"/>
      <c r="L2" s="16"/>
      <c r="M2" s="16"/>
      <c r="N2" s="16"/>
      <c r="O2" s="16"/>
      <c r="P2" s="16"/>
      <c r="Q2" s="16"/>
      <c r="R2" s="38"/>
      <c r="S2" s="38"/>
      <c r="T2" s="39"/>
      <c r="U2" s="40"/>
      <c r="V2" s="212" t="s">
        <v>87</v>
      </c>
      <c r="W2" s="221"/>
      <c r="X2" s="214" t="s">
        <v>43</v>
      </c>
      <c r="Y2" s="215"/>
    </row>
    <row r="3" spans="1:26" ht="22.2" x14ac:dyDescent="0.3">
      <c r="A3" s="216" t="s">
        <v>89</v>
      </c>
      <c r="B3" s="216"/>
      <c r="C3" s="216"/>
      <c r="D3" s="216"/>
      <c r="E3" s="216"/>
      <c r="F3" s="216"/>
      <c r="G3" s="216"/>
      <c r="H3" s="216"/>
      <c r="I3" s="216"/>
      <c r="J3" s="216"/>
      <c r="K3" s="216"/>
      <c r="L3" s="216"/>
      <c r="M3" s="216"/>
      <c r="N3" s="216"/>
      <c r="O3" s="216"/>
      <c r="P3" s="216"/>
      <c r="Q3" s="216"/>
      <c r="R3" s="216"/>
      <c r="S3" s="216"/>
      <c r="T3" s="216"/>
      <c r="U3" s="216"/>
      <c r="V3" s="216"/>
      <c r="W3" s="216"/>
      <c r="X3" s="216"/>
      <c r="Y3" s="216"/>
    </row>
    <row r="4" spans="1:26" x14ac:dyDescent="0.3">
      <c r="A4" s="299" t="s">
        <v>586</v>
      </c>
      <c r="B4" s="299"/>
      <c r="C4" s="299"/>
      <c r="D4" s="299"/>
      <c r="E4" s="299"/>
      <c r="F4" s="299"/>
      <c r="G4" s="299"/>
      <c r="H4" s="299"/>
      <c r="I4" s="299"/>
      <c r="J4" s="299"/>
      <c r="K4" s="299"/>
      <c r="L4" s="299"/>
      <c r="M4" s="299"/>
      <c r="N4" s="299"/>
      <c r="O4" s="299"/>
      <c r="P4" s="299"/>
      <c r="Q4" s="299"/>
      <c r="R4" s="299"/>
      <c r="S4" s="299"/>
      <c r="T4" s="299"/>
      <c r="U4" s="299"/>
      <c r="V4" s="299"/>
      <c r="W4" s="299"/>
      <c r="X4" s="299"/>
      <c r="Y4" s="299"/>
    </row>
    <row r="5" spans="1:26" ht="27.6" x14ac:dyDescent="0.3">
      <c r="A5" s="293" t="s">
        <v>90</v>
      </c>
      <c r="B5" s="73" t="s">
        <v>91</v>
      </c>
      <c r="C5" s="74" t="s">
        <v>415</v>
      </c>
      <c r="D5" s="75"/>
      <c r="E5" s="302" t="s">
        <v>386</v>
      </c>
      <c r="F5" s="76" t="s">
        <v>411</v>
      </c>
      <c r="G5" s="76" t="s">
        <v>92</v>
      </c>
      <c r="H5" s="76" t="s">
        <v>93</v>
      </c>
      <c r="I5" s="76" t="s">
        <v>94</v>
      </c>
      <c r="J5" s="77" t="s">
        <v>95</v>
      </c>
      <c r="K5" s="77"/>
      <c r="L5" s="77" t="s">
        <v>96</v>
      </c>
      <c r="M5" s="77"/>
      <c r="N5" s="77" t="s">
        <v>97</v>
      </c>
      <c r="O5" s="77"/>
      <c r="P5" s="77" t="s">
        <v>98</v>
      </c>
      <c r="Q5" s="77"/>
      <c r="R5" s="77" t="s">
        <v>99</v>
      </c>
      <c r="S5" s="77" t="s">
        <v>100</v>
      </c>
      <c r="T5" s="77" t="s">
        <v>101</v>
      </c>
      <c r="U5" s="77"/>
      <c r="V5" s="296" t="s">
        <v>385</v>
      </c>
      <c r="W5" s="297"/>
      <c r="X5" s="296" t="s">
        <v>102</v>
      </c>
      <c r="Y5" s="298"/>
      <c r="Z5" s="24"/>
    </row>
    <row r="6" spans="1:26" ht="16.5" customHeight="1" x14ac:dyDescent="0.3">
      <c r="A6" s="294"/>
      <c r="B6" s="289" t="s">
        <v>103</v>
      </c>
      <c r="C6" s="300" t="s">
        <v>104</v>
      </c>
      <c r="D6" s="300" t="s">
        <v>105</v>
      </c>
      <c r="E6" s="300"/>
      <c r="F6" s="289" t="s">
        <v>412</v>
      </c>
      <c r="G6" s="289" t="s">
        <v>106</v>
      </c>
      <c r="H6" s="289" t="s">
        <v>107</v>
      </c>
      <c r="I6" s="289" t="s">
        <v>108</v>
      </c>
      <c r="J6" s="291" t="s">
        <v>55</v>
      </c>
      <c r="K6" s="292"/>
      <c r="L6" s="291" t="s">
        <v>56</v>
      </c>
      <c r="M6" s="292"/>
      <c r="N6" s="291" t="s">
        <v>44</v>
      </c>
      <c r="O6" s="292"/>
      <c r="P6" s="291" t="s">
        <v>45</v>
      </c>
      <c r="Q6" s="292"/>
      <c r="R6" s="282" t="s">
        <v>408</v>
      </c>
      <c r="S6" s="282" t="s">
        <v>409</v>
      </c>
      <c r="T6" s="284" t="s">
        <v>109</v>
      </c>
      <c r="U6" s="285"/>
      <c r="V6" s="284" t="s">
        <v>109</v>
      </c>
      <c r="W6" s="286"/>
      <c r="X6" s="287" t="s">
        <v>110</v>
      </c>
      <c r="Y6" s="288"/>
      <c r="Z6" s="24"/>
    </row>
    <row r="7" spans="1:26" ht="26.25" customHeight="1" x14ac:dyDescent="0.3">
      <c r="A7" s="295"/>
      <c r="B7" s="290"/>
      <c r="C7" s="301"/>
      <c r="D7" s="301"/>
      <c r="E7" s="301"/>
      <c r="F7" s="290"/>
      <c r="G7" s="290"/>
      <c r="H7" s="290"/>
      <c r="I7" s="290"/>
      <c r="J7" s="78" t="s">
        <v>111</v>
      </c>
      <c r="K7" s="78" t="s">
        <v>112</v>
      </c>
      <c r="L7" s="78" t="s">
        <v>111</v>
      </c>
      <c r="M7" s="78" t="s">
        <v>112</v>
      </c>
      <c r="N7" s="78" t="s">
        <v>111</v>
      </c>
      <c r="O7" s="78" t="s">
        <v>112</v>
      </c>
      <c r="P7" s="78" t="s">
        <v>111</v>
      </c>
      <c r="Q7" s="78" t="s">
        <v>112</v>
      </c>
      <c r="R7" s="283"/>
      <c r="S7" s="283"/>
      <c r="T7" s="78" t="s">
        <v>113</v>
      </c>
      <c r="U7" s="78" t="s">
        <v>111</v>
      </c>
      <c r="V7" s="78" t="s">
        <v>113</v>
      </c>
      <c r="W7" s="78" t="s">
        <v>111</v>
      </c>
      <c r="X7" s="79" t="s">
        <v>113</v>
      </c>
      <c r="Y7" s="80" t="s">
        <v>111</v>
      </c>
      <c r="Z7" s="24"/>
    </row>
    <row r="8" spans="1:26" ht="20.399999999999999" customHeight="1" x14ac:dyDescent="0.3">
      <c r="A8" s="51" t="s">
        <v>114</v>
      </c>
      <c r="B8" s="81">
        <f>SUM(B9:B33)</f>
        <v>22876527</v>
      </c>
      <c r="C8" s="82">
        <f t="shared" ref="C8:Y8" si="0">SUM(C9:C33)</f>
        <v>73572</v>
      </c>
      <c r="D8" s="82">
        <f t="shared" si="0"/>
        <v>78654</v>
      </c>
      <c r="E8" s="82">
        <f t="shared" si="0"/>
        <v>86657</v>
      </c>
      <c r="F8" s="82">
        <f t="shared" si="0"/>
        <v>2897</v>
      </c>
      <c r="G8" s="82">
        <f t="shared" si="0"/>
        <v>155991</v>
      </c>
      <c r="H8" s="82">
        <f t="shared" si="0"/>
        <v>6598</v>
      </c>
      <c r="I8" s="83">
        <f t="shared" si="0"/>
        <v>143</v>
      </c>
      <c r="J8" s="82">
        <f t="shared" si="0"/>
        <v>18924</v>
      </c>
      <c r="K8" s="82">
        <f t="shared" si="0"/>
        <v>548</v>
      </c>
      <c r="L8" s="82">
        <f t="shared" si="0"/>
        <v>208840</v>
      </c>
      <c r="M8" s="82">
        <f t="shared" si="0"/>
        <v>1611</v>
      </c>
      <c r="N8" s="82">
        <f t="shared" si="0"/>
        <v>13087</v>
      </c>
      <c r="O8" s="82">
        <f t="shared" si="0"/>
        <v>607</v>
      </c>
      <c r="P8" s="82">
        <f t="shared" si="0"/>
        <v>19397</v>
      </c>
      <c r="Q8" s="82">
        <f t="shared" si="0"/>
        <v>302</v>
      </c>
      <c r="R8" s="83">
        <f t="shared" si="0"/>
        <v>796</v>
      </c>
      <c r="S8" s="83">
        <f t="shared" si="0"/>
        <v>1447</v>
      </c>
      <c r="T8" s="83">
        <f t="shared" si="0"/>
        <v>16549</v>
      </c>
      <c r="U8" s="83">
        <f t="shared" si="0"/>
        <v>17396</v>
      </c>
      <c r="V8" s="83">
        <f t="shared" si="0"/>
        <v>10392</v>
      </c>
      <c r="W8" s="83">
        <f t="shared" si="0"/>
        <v>11038</v>
      </c>
      <c r="X8" s="83">
        <f t="shared" si="0"/>
        <v>20524</v>
      </c>
      <c r="Y8" s="83">
        <f t="shared" si="0"/>
        <v>27816</v>
      </c>
      <c r="Z8" s="24"/>
    </row>
    <row r="9" spans="1:26" ht="20.399999999999999" customHeight="1" x14ac:dyDescent="0.3">
      <c r="A9" s="37" t="s">
        <v>115</v>
      </c>
      <c r="B9" s="84">
        <v>2632242</v>
      </c>
      <c r="C9" s="85">
        <v>13551</v>
      </c>
      <c r="D9" s="85">
        <v>13982</v>
      </c>
      <c r="E9" s="85">
        <v>12035</v>
      </c>
      <c r="F9" s="85">
        <v>177</v>
      </c>
      <c r="G9" s="85">
        <v>33492</v>
      </c>
      <c r="H9" s="85">
        <v>1052</v>
      </c>
      <c r="I9" s="85" t="s">
        <v>74</v>
      </c>
      <c r="J9" s="85">
        <v>99</v>
      </c>
      <c r="K9" s="85">
        <v>31</v>
      </c>
      <c r="L9" s="85">
        <v>7392</v>
      </c>
      <c r="M9" s="85">
        <v>352</v>
      </c>
      <c r="N9" s="85">
        <v>916</v>
      </c>
      <c r="O9" s="85">
        <v>189</v>
      </c>
      <c r="P9" s="85">
        <v>437</v>
      </c>
      <c r="Q9" s="85">
        <v>22</v>
      </c>
      <c r="R9" s="85">
        <v>26</v>
      </c>
      <c r="S9" s="85">
        <v>255</v>
      </c>
      <c r="T9" s="85">
        <v>1623</v>
      </c>
      <c r="U9" s="85">
        <v>2036</v>
      </c>
      <c r="V9" s="85">
        <v>1623</v>
      </c>
      <c r="W9" s="85">
        <v>2036</v>
      </c>
      <c r="X9" s="85">
        <v>1623</v>
      </c>
      <c r="Y9" s="85">
        <v>5875</v>
      </c>
      <c r="Z9" s="24"/>
    </row>
    <row r="10" spans="1:26" ht="20.399999999999999" customHeight="1" x14ac:dyDescent="0.3">
      <c r="A10" s="37" t="s">
        <v>116</v>
      </c>
      <c r="B10" s="84">
        <v>1514706</v>
      </c>
      <c r="C10" s="85">
        <v>1022</v>
      </c>
      <c r="D10" s="85">
        <v>5107</v>
      </c>
      <c r="E10" s="85">
        <v>6701</v>
      </c>
      <c r="F10" s="85">
        <v>85</v>
      </c>
      <c r="G10" s="85">
        <v>13821</v>
      </c>
      <c r="H10" s="85">
        <v>611</v>
      </c>
      <c r="I10" s="85" t="s">
        <v>74</v>
      </c>
      <c r="J10" s="85">
        <v>7308</v>
      </c>
      <c r="K10" s="85">
        <v>177</v>
      </c>
      <c r="L10" s="85">
        <v>18481</v>
      </c>
      <c r="M10" s="85">
        <v>92</v>
      </c>
      <c r="N10" s="85">
        <v>5613</v>
      </c>
      <c r="O10" s="85">
        <v>128</v>
      </c>
      <c r="P10" s="85">
        <v>2367</v>
      </c>
      <c r="Q10" s="85">
        <v>27</v>
      </c>
      <c r="R10" s="85" t="s">
        <v>74</v>
      </c>
      <c r="S10" s="85">
        <v>82</v>
      </c>
      <c r="T10" s="85">
        <v>2243</v>
      </c>
      <c r="U10" s="85">
        <v>2243</v>
      </c>
      <c r="V10" s="85">
        <v>963</v>
      </c>
      <c r="W10" s="85">
        <v>963</v>
      </c>
      <c r="X10" s="85">
        <v>2073</v>
      </c>
      <c r="Y10" s="85">
        <v>2073</v>
      </c>
      <c r="Z10" s="24"/>
    </row>
    <row r="11" spans="1:26" ht="20.399999999999999" customHeight="1" x14ac:dyDescent="0.3">
      <c r="A11" s="37" t="s">
        <v>117</v>
      </c>
      <c r="B11" s="84">
        <v>3767095</v>
      </c>
      <c r="C11" s="85">
        <v>10833</v>
      </c>
      <c r="D11" s="85">
        <v>9535</v>
      </c>
      <c r="E11" s="85">
        <v>11703</v>
      </c>
      <c r="F11" s="85">
        <v>216</v>
      </c>
      <c r="G11" s="85">
        <v>18430</v>
      </c>
      <c r="H11" s="85">
        <v>753</v>
      </c>
      <c r="I11" s="85">
        <v>1</v>
      </c>
      <c r="J11" s="85">
        <v>243</v>
      </c>
      <c r="K11" s="85">
        <v>16</v>
      </c>
      <c r="L11" s="85">
        <v>7000</v>
      </c>
      <c r="M11" s="85">
        <v>14</v>
      </c>
      <c r="N11" s="85">
        <v>230</v>
      </c>
      <c r="O11" s="85">
        <v>2</v>
      </c>
      <c r="P11" s="85">
        <v>254</v>
      </c>
      <c r="Q11" s="85">
        <v>2</v>
      </c>
      <c r="R11" s="85">
        <v>3</v>
      </c>
      <c r="S11" s="85">
        <v>30</v>
      </c>
      <c r="T11" s="85">
        <v>2078</v>
      </c>
      <c r="U11" s="85">
        <v>2078</v>
      </c>
      <c r="V11" s="85">
        <v>656</v>
      </c>
      <c r="W11" s="85">
        <v>656</v>
      </c>
      <c r="X11" s="85">
        <v>8536</v>
      </c>
      <c r="Y11" s="85">
        <v>8536</v>
      </c>
      <c r="Z11" s="24"/>
    </row>
    <row r="12" spans="1:26" ht="20.399999999999999" customHeight="1" x14ac:dyDescent="0.3">
      <c r="A12" s="37" t="s">
        <v>8</v>
      </c>
      <c r="B12" s="84">
        <v>460426</v>
      </c>
      <c r="C12" s="85">
        <v>2153</v>
      </c>
      <c r="D12" s="85">
        <v>2261</v>
      </c>
      <c r="E12" s="85">
        <v>3171</v>
      </c>
      <c r="F12" s="85">
        <v>94</v>
      </c>
      <c r="G12" s="85">
        <v>5774</v>
      </c>
      <c r="H12" s="85">
        <v>140</v>
      </c>
      <c r="I12" s="85" t="s">
        <v>74</v>
      </c>
      <c r="J12" s="85">
        <v>450</v>
      </c>
      <c r="K12" s="85">
        <v>3</v>
      </c>
      <c r="L12" s="85">
        <v>32774</v>
      </c>
      <c r="M12" s="85">
        <v>58</v>
      </c>
      <c r="N12" s="85">
        <v>240</v>
      </c>
      <c r="O12" s="85">
        <v>12</v>
      </c>
      <c r="P12" s="85">
        <v>769</v>
      </c>
      <c r="Q12" s="85">
        <v>14</v>
      </c>
      <c r="R12" s="85">
        <v>10</v>
      </c>
      <c r="S12" s="85">
        <v>15</v>
      </c>
      <c r="T12" s="85">
        <v>780</v>
      </c>
      <c r="U12" s="85">
        <v>822</v>
      </c>
      <c r="V12" s="85">
        <v>779</v>
      </c>
      <c r="W12" s="85">
        <v>821</v>
      </c>
      <c r="X12" s="85">
        <v>717</v>
      </c>
      <c r="Y12" s="85">
        <v>717</v>
      </c>
      <c r="Z12" s="24"/>
    </row>
    <row r="13" spans="1:26" ht="20.399999999999999" customHeight="1" x14ac:dyDescent="0.3">
      <c r="A13" s="37" t="s">
        <v>118</v>
      </c>
      <c r="B13" s="84">
        <v>1911161</v>
      </c>
      <c r="C13" s="85">
        <v>3516</v>
      </c>
      <c r="D13" s="85">
        <v>2113</v>
      </c>
      <c r="E13" s="85">
        <v>1626</v>
      </c>
      <c r="F13" s="85">
        <v>143</v>
      </c>
      <c r="G13" s="85">
        <v>7781</v>
      </c>
      <c r="H13" s="85">
        <v>48</v>
      </c>
      <c r="I13" s="86" t="s">
        <v>74</v>
      </c>
      <c r="J13" s="85">
        <v>476</v>
      </c>
      <c r="K13" s="86">
        <v>12</v>
      </c>
      <c r="L13" s="85">
        <v>6697</v>
      </c>
      <c r="M13" s="85">
        <v>48</v>
      </c>
      <c r="N13" s="85">
        <v>86</v>
      </c>
      <c r="O13" s="85">
        <v>10</v>
      </c>
      <c r="P13" s="85">
        <v>80</v>
      </c>
      <c r="Q13" s="85">
        <v>2</v>
      </c>
      <c r="R13" s="85">
        <v>19</v>
      </c>
      <c r="S13" s="85">
        <v>69</v>
      </c>
      <c r="T13" s="85">
        <v>580</v>
      </c>
      <c r="U13" s="85">
        <v>580</v>
      </c>
      <c r="V13" s="85">
        <v>230</v>
      </c>
      <c r="W13" s="85">
        <v>228</v>
      </c>
      <c r="X13" s="85">
        <v>415</v>
      </c>
      <c r="Y13" s="85">
        <v>423</v>
      </c>
      <c r="Z13" s="24"/>
    </row>
    <row r="14" spans="1:26" ht="20.399999999999999" customHeight="1" x14ac:dyDescent="0.3">
      <c r="A14" s="37" t="s">
        <v>119</v>
      </c>
      <c r="B14" s="84">
        <v>487692</v>
      </c>
      <c r="C14" s="85">
        <v>1009</v>
      </c>
      <c r="D14" s="85">
        <v>875</v>
      </c>
      <c r="E14" s="85">
        <v>749</v>
      </c>
      <c r="F14" s="85">
        <v>91</v>
      </c>
      <c r="G14" s="85">
        <v>1888</v>
      </c>
      <c r="H14" s="85">
        <v>152</v>
      </c>
      <c r="I14" s="85" t="s">
        <v>74</v>
      </c>
      <c r="J14" s="85">
        <v>295</v>
      </c>
      <c r="K14" s="85">
        <v>4</v>
      </c>
      <c r="L14" s="85">
        <v>4596</v>
      </c>
      <c r="M14" s="85">
        <v>51</v>
      </c>
      <c r="N14" s="85">
        <v>463</v>
      </c>
      <c r="O14" s="85">
        <v>13</v>
      </c>
      <c r="P14" s="85">
        <v>222</v>
      </c>
      <c r="Q14" s="85">
        <v>5</v>
      </c>
      <c r="R14" s="85">
        <v>4</v>
      </c>
      <c r="S14" s="85">
        <v>81</v>
      </c>
      <c r="T14" s="85">
        <v>480</v>
      </c>
      <c r="U14" s="85">
        <v>515</v>
      </c>
      <c r="V14" s="85">
        <v>197</v>
      </c>
      <c r="W14" s="85">
        <v>287</v>
      </c>
      <c r="X14" s="85">
        <v>457</v>
      </c>
      <c r="Y14" s="85">
        <v>740</v>
      </c>
      <c r="Z14" s="24"/>
    </row>
    <row r="15" spans="1:26" ht="20.399999999999999" customHeight="1" x14ac:dyDescent="0.3">
      <c r="A15" s="37" t="s">
        <v>120</v>
      </c>
      <c r="B15" s="84">
        <v>559986</v>
      </c>
      <c r="C15" s="85">
        <v>1888</v>
      </c>
      <c r="D15" s="85">
        <v>2235</v>
      </c>
      <c r="E15" s="85">
        <v>2114</v>
      </c>
      <c r="F15" s="85">
        <v>99</v>
      </c>
      <c r="G15" s="85">
        <v>2127</v>
      </c>
      <c r="H15" s="85">
        <v>27</v>
      </c>
      <c r="I15" s="85" t="s">
        <v>74</v>
      </c>
      <c r="J15" s="85">
        <v>4070</v>
      </c>
      <c r="K15" s="85">
        <v>168</v>
      </c>
      <c r="L15" s="85">
        <v>14337</v>
      </c>
      <c r="M15" s="85">
        <v>54</v>
      </c>
      <c r="N15" s="85">
        <v>376</v>
      </c>
      <c r="O15" s="85">
        <v>5</v>
      </c>
      <c r="P15" s="85">
        <v>6727</v>
      </c>
      <c r="Q15" s="85">
        <v>136</v>
      </c>
      <c r="R15" s="85">
        <v>4</v>
      </c>
      <c r="S15" s="85">
        <v>20</v>
      </c>
      <c r="T15" s="85">
        <v>618</v>
      </c>
      <c r="U15" s="85">
        <v>647</v>
      </c>
      <c r="V15" s="85">
        <v>667</v>
      </c>
      <c r="W15" s="85">
        <v>697</v>
      </c>
      <c r="X15" s="85">
        <v>697</v>
      </c>
      <c r="Y15" s="85">
        <v>726</v>
      </c>
      <c r="Z15" s="24"/>
    </row>
    <row r="16" spans="1:26" ht="20.399999999999999" customHeight="1" x14ac:dyDescent="0.3">
      <c r="A16" s="37" t="s">
        <v>121</v>
      </c>
      <c r="B16" s="84">
        <v>1543436</v>
      </c>
      <c r="C16" s="85">
        <v>4738</v>
      </c>
      <c r="D16" s="85">
        <v>5132</v>
      </c>
      <c r="E16" s="85">
        <v>5701</v>
      </c>
      <c r="F16" s="85">
        <v>161</v>
      </c>
      <c r="G16" s="85">
        <v>10635</v>
      </c>
      <c r="H16" s="85">
        <v>583</v>
      </c>
      <c r="I16" s="85">
        <v>4</v>
      </c>
      <c r="J16" s="85">
        <v>797</v>
      </c>
      <c r="K16" s="85">
        <v>22</v>
      </c>
      <c r="L16" s="85">
        <v>3602</v>
      </c>
      <c r="M16" s="85">
        <v>28</v>
      </c>
      <c r="N16" s="85">
        <v>161</v>
      </c>
      <c r="O16" s="85">
        <v>21</v>
      </c>
      <c r="P16" s="85">
        <v>145</v>
      </c>
      <c r="Q16" s="85">
        <v>4</v>
      </c>
      <c r="R16" s="85">
        <v>3</v>
      </c>
      <c r="S16" s="85">
        <v>16</v>
      </c>
      <c r="T16" s="85">
        <v>1048</v>
      </c>
      <c r="U16" s="85">
        <v>1078</v>
      </c>
      <c r="V16" s="85">
        <v>985</v>
      </c>
      <c r="W16" s="85">
        <v>1008</v>
      </c>
      <c r="X16" s="85">
        <v>1048</v>
      </c>
      <c r="Y16" s="85">
        <v>2392</v>
      </c>
      <c r="Z16" s="24"/>
    </row>
    <row r="17" spans="1:45" ht="20.399999999999999" customHeight="1" x14ac:dyDescent="0.3">
      <c r="A17" s="37" t="s">
        <v>122</v>
      </c>
      <c r="B17" s="84">
        <v>1315034</v>
      </c>
      <c r="C17" s="85">
        <v>3784</v>
      </c>
      <c r="D17" s="85">
        <v>4231</v>
      </c>
      <c r="E17" s="85">
        <v>3760</v>
      </c>
      <c r="F17" s="85">
        <v>130</v>
      </c>
      <c r="G17" s="85">
        <v>4121</v>
      </c>
      <c r="H17" s="85">
        <v>81</v>
      </c>
      <c r="I17" s="85">
        <v>7</v>
      </c>
      <c r="J17" s="85">
        <v>1263</v>
      </c>
      <c r="K17" s="85">
        <v>18</v>
      </c>
      <c r="L17" s="85">
        <v>5700</v>
      </c>
      <c r="M17" s="85">
        <v>112</v>
      </c>
      <c r="N17" s="85">
        <v>280</v>
      </c>
      <c r="O17" s="85">
        <v>10</v>
      </c>
      <c r="P17" s="85">
        <v>3000</v>
      </c>
      <c r="Q17" s="85">
        <v>15</v>
      </c>
      <c r="R17" s="85">
        <v>591</v>
      </c>
      <c r="S17" s="85">
        <v>2</v>
      </c>
      <c r="T17" s="85">
        <v>236</v>
      </c>
      <c r="U17" s="85">
        <v>236</v>
      </c>
      <c r="V17" s="85" t="s">
        <v>74</v>
      </c>
      <c r="W17" s="85" t="s">
        <v>74</v>
      </c>
      <c r="X17" s="85">
        <v>236</v>
      </c>
      <c r="Y17" s="85">
        <v>236</v>
      </c>
      <c r="Z17" s="24"/>
      <c r="AA17" s="24"/>
      <c r="AB17" s="24"/>
      <c r="AC17" s="24"/>
      <c r="AD17" s="24"/>
      <c r="AE17" s="24"/>
      <c r="AF17" s="24"/>
      <c r="AG17" s="24"/>
      <c r="AH17" s="24"/>
      <c r="AI17" s="24"/>
      <c r="AJ17" s="24"/>
      <c r="AK17" s="24"/>
      <c r="AL17" s="24"/>
      <c r="AM17" s="24"/>
      <c r="AN17" s="24"/>
      <c r="AO17" s="24"/>
      <c r="AP17" s="24"/>
      <c r="AQ17" s="24"/>
      <c r="AR17" s="24"/>
      <c r="AS17" s="24"/>
    </row>
    <row r="18" spans="1:45" ht="20.399999999999999" customHeight="1" x14ac:dyDescent="0.3">
      <c r="A18" s="37" t="s">
        <v>123</v>
      </c>
      <c r="B18" s="84">
        <v>535205</v>
      </c>
      <c r="C18" s="85">
        <v>2381</v>
      </c>
      <c r="D18" s="85">
        <v>2242</v>
      </c>
      <c r="E18" s="85">
        <v>2638</v>
      </c>
      <c r="F18" s="85">
        <v>100</v>
      </c>
      <c r="G18" s="85">
        <v>4500</v>
      </c>
      <c r="H18" s="85">
        <v>121</v>
      </c>
      <c r="I18" s="85" t="s">
        <v>74</v>
      </c>
      <c r="J18" s="85">
        <v>510</v>
      </c>
      <c r="K18" s="85">
        <v>13</v>
      </c>
      <c r="L18" s="85">
        <v>12490</v>
      </c>
      <c r="M18" s="85">
        <v>156</v>
      </c>
      <c r="N18" s="85">
        <v>286</v>
      </c>
      <c r="O18" s="85">
        <v>4</v>
      </c>
      <c r="P18" s="85" t="s">
        <v>74</v>
      </c>
      <c r="Q18" s="85" t="s">
        <v>74</v>
      </c>
      <c r="R18" s="85">
        <v>4</v>
      </c>
      <c r="S18" s="85">
        <v>5</v>
      </c>
      <c r="T18" s="85">
        <v>471</v>
      </c>
      <c r="U18" s="85">
        <v>456</v>
      </c>
      <c r="V18" s="85">
        <v>503</v>
      </c>
      <c r="W18" s="85">
        <v>488</v>
      </c>
      <c r="X18" s="85">
        <v>488</v>
      </c>
      <c r="Y18" s="85">
        <v>755</v>
      </c>
      <c r="Z18" s="24"/>
      <c r="AA18" s="24"/>
      <c r="AB18" s="24"/>
      <c r="AC18" s="24"/>
      <c r="AD18" s="24"/>
      <c r="AE18" s="24"/>
      <c r="AF18" s="24"/>
      <c r="AG18" s="24"/>
      <c r="AH18" s="24"/>
      <c r="AI18" s="24"/>
      <c r="AJ18" s="24"/>
      <c r="AK18" s="24"/>
      <c r="AL18" s="24"/>
      <c r="AM18" s="24"/>
      <c r="AN18" s="24"/>
      <c r="AO18" s="24"/>
      <c r="AP18" s="24"/>
      <c r="AQ18" s="24"/>
      <c r="AR18" s="24"/>
      <c r="AS18" s="24"/>
    </row>
    <row r="19" spans="1:45" ht="20.399999999999999" customHeight="1" x14ac:dyDescent="0.3">
      <c r="A19" s="37" t="s">
        <v>124</v>
      </c>
      <c r="B19" s="84">
        <v>728490</v>
      </c>
      <c r="C19" s="85">
        <v>3752</v>
      </c>
      <c r="D19" s="85">
        <v>3980</v>
      </c>
      <c r="E19" s="85">
        <v>3517</v>
      </c>
      <c r="F19" s="85">
        <v>141</v>
      </c>
      <c r="G19" s="85">
        <v>8368</v>
      </c>
      <c r="H19" s="85">
        <v>419</v>
      </c>
      <c r="I19" s="85" t="s">
        <v>74</v>
      </c>
      <c r="J19" s="85">
        <v>341</v>
      </c>
      <c r="K19" s="85">
        <v>11</v>
      </c>
      <c r="L19" s="85">
        <v>33907</v>
      </c>
      <c r="M19" s="85">
        <v>282</v>
      </c>
      <c r="N19" s="85">
        <v>363</v>
      </c>
      <c r="O19" s="85">
        <v>141</v>
      </c>
      <c r="P19" s="85">
        <v>673</v>
      </c>
      <c r="Q19" s="85">
        <v>10</v>
      </c>
      <c r="R19" s="85">
        <v>81</v>
      </c>
      <c r="S19" s="85">
        <v>170</v>
      </c>
      <c r="T19" s="85">
        <v>393</v>
      </c>
      <c r="U19" s="85">
        <v>414</v>
      </c>
      <c r="V19" s="85">
        <v>387</v>
      </c>
      <c r="W19" s="85">
        <v>391</v>
      </c>
      <c r="X19" s="85">
        <v>399</v>
      </c>
      <c r="Y19" s="85">
        <v>539</v>
      </c>
      <c r="Z19" s="24"/>
      <c r="AA19" s="24"/>
      <c r="AB19" s="24"/>
      <c r="AC19" s="24"/>
      <c r="AD19" s="24"/>
      <c r="AE19" s="24"/>
      <c r="AF19" s="24"/>
      <c r="AG19" s="24"/>
      <c r="AH19" s="24"/>
      <c r="AI19" s="24"/>
      <c r="AJ19" s="24"/>
      <c r="AK19" s="24"/>
      <c r="AL19" s="24"/>
      <c r="AM19" s="24"/>
      <c r="AN19" s="24"/>
      <c r="AO19" s="24"/>
      <c r="AP19" s="24"/>
      <c r="AQ19" s="24"/>
      <c r="AR19" s="24"/>
      <c r="AS19" s="24"/>
    </row>
    <row r="20" spans="1:45" ht="20.399999999999999" customHeight="1" x14ac:dyDescent="0.3">
      <c r="A20" s="37" t="s">
        <v>73</v>
      </c>
      <c r="B20" s="84">
        <v>553841</v>
      </c>
      <c r="C20" s="85">
        <v>1691</v>
      </c>
      <c r="D20" s="85">
        <v>1847</v>
      </c>
      <c r="E20" s="85">
        <v>3043</v>
      </c>
      <c r="F20" s="85">
        <v>119</v>
      </c>
      <c r="G20" s="85">
        <v>3229</v>
      </c>
      <c r="H20" s="85">
        <v>61</v>
      </c>
      <c r="I20" s="85" t="s">
        <v>74</v>
      </c>
      <c r="J20" s="85">
        <v>350</v>
      </c>
      <c r="K20" s="85">
        <v>7</v>
      </c>
      <c r="L20" s="85">
        <v>13000</v>
      </c>
      <c r="M20" s="85">
        <v>60</v>
      </c>
      <c r="N20" s="85">
        <v>180</v>
      </c>
      <c r="O20" s="85">
        <v>2</v>
      </c>
      <c r="P20" s="85">
        <v>1250</v>
      </c>
      <c r="Q20" s="85">
        <v>5</v>
      </c>
      <c r="R20" s="85">
        <v>1</v>
      </c>
      <c r="S20" s="85">
        <v>24</v>
      </c>
      <c r="T20" s="85">
        <v>297</v>
      </c>
      <c r="U20" s="85">
        <v>329</v>
      </c>
      <c r="V20" s="85">
        <v>279</v>
      </c>
      <c r="W20" s="85">
        <v>279</v>
      </c>
      <c r="X20" s="85">
        <v>279</v>
      </c>
      <c r="Y20" s="85">
        <v>279</v>
      </c>
    </row>
    <row r="21" spans="1:45" ht="20.399999999999999" customHeight="1" x14ac:dyDescent="0.3">
      <c r="A21" s="37" t="s">
        <v>125</v>
      </c>
      <c r="B21" s="84">
        <v>1106690</v>
      </c>
      <c r="C21" s="85">
        <v>3850</v>
      </c>
      <c r="D21" s="85">
        <v>3929</v>
      </c>
      <c r="E21" s="85">
        <v>4140</v>
      </c>
      <c r="F21" s="85">
        <v>208</v>
      </c>
      <c r="G21" s="85">
        <v>10173</v>
      </c>
      <c r="H21" s="85">
        <v>273</v>
      </c>
      <c r="I21" s="85" t="s">
        <v>74</v>
      </c>
      <c r="J21" s="85">
        <v>197</v>
      </c>
      <c r="K21" s="85">
        <v>8</v>
      </c>
      <c r="L21" s="85" t="s">
        <v>74</v>
      </c>
      <c r="M21" s="85" t="s">
        <v>74</v>
      </c>
      <c r="N21" s="85">
        <v>474</v>
      </c>
      <c r="O21" s="85">
        <v>5</v>
      </c>
      <c r="P21" s="85">
        <v>50</v>
      </c>
      <c r="Q21" s="85">
        <v>1</v>
      </c>
      <c r="R21" s="85">
        <v>2</v>
      </c>
      <c r="S21" s="85">
        <v>87</v>
      </c>
      <c r="T21" s="85">
        <v>663</v>
      </c>
      <c r="U21" s="85">
        <v>663</v>
      </c>
      <c r="V21" s="85">
        <v>510</v>
      </c>
      <c r="W21" s="85">
        <v>510</v>
      </c>
      <c r="X21" s="85">
        <v>510</v>
      </c>
      <c r="Y21" s="85">
        <v>578</v>
      </c>
      <c r="Z21" s="24"/>
      <c r="AA21" s="24"/>
      <c r="AB21" s="24"/>
      <c r="AC21" s="24"/>
      <c r="AD21" s="24"/>
      <c r="AE21" s="24"/>
      <c r="AF21" s="24"/>
      <c r="AG21" s="24"/>
      <c r="AH21" s="24"/>
      <c r="AI21" s="24"/>
      <c r="AJ21" s="24"/>
      <c r="AK21" s="24"/>
      <c r="AL21" s="24"/>
      <c r="AM21" s="24"/>
      <c r="AN21" s="24"/>
      <c r="AO21" s="24"/>
      <c r="AP21" s="24"/>
      <c r="AQ21" s="24"/>
      <c r="AR21" s="24"/>
      <c r="AS21" s="24"/>
    </row>
    <row r="22" spans="1:45" ht="20.399999999999999" customHeight="1" x14ac:dyDescent="0.3">
      <c r="A22" s="37" t="s">
        <v>126</v>
      </c>
      <c r="B22" s="84">
        <v>1245474</v>
      </c>
      <c r="C22" s="85">
        <v>3835</v>
      </c>
      <c r="D22" s="85">
        <v>3111</v>
      </c>
      <c r="E22" s="85">
        <v>5251</v>
      </c>
      <c r="F22" s="85">
        <v>190</v>
      </c>
      <c r="G22" s="85">
        <v>4344</v>
      </c>
      <c r="H22" s="85">
        <v>529</v>
      </c>
      <c r="I22" s="85" t="s">
        <v>74</v>
      </c>
      <c r="J22" s="85">
        <v>20</v>
      </c>
      <c r="K22" s="85">
        <v>1</v>
      </c>
      <c r="L22" s="85">
        <v>4788</v>
      </c>
      <c r="M22" s="85">
        <v>89</v>
      </c>
      <c r="N22" s="85">
        <v>422</v>
      </c>
      <c r="O22" s="85">
        <v>6</v>
      </c>
      <c r="P22" s="85">
        <v>540</v>
      </c>
      <c r="Q22" s="85">
        <v>8</v>
      </c>
      <c r="R22" s="85">
        <v>3</v>
      </c>
      <c r="S22" s="85">
        <v>13</v>
      </c>
      <c r="T22" s="85">
        <v>1192</v>
      </c>
      <c r="U22" s="85">
        <v>1380</v>
      </c>
      <c r="V22" s="85">
        <v>50</v>
      </c>
      <c r="W22" s="85">
        <v>50</v>
      </c>
      <c r="X22" s="85">
        <v>391</v>
      </c>
      <c r="Y22" s="85">
        <v>432</v>
      </c>
      <c r="Z22" s="24"/>
      <c r="AA22" s="24"/>
      <c r="AB22" s="24"/>
      <c r="AC22" s="24"/>
      <c r="AD22" s="24"/>
      <c r="AE22" s="24"/>
      <c r="AF22" s="24"/>
      <c r="AG22" s="24"/>
      <c r="AH22" s="24"/>
      <c r="AI22" s="24"/>
      <c r="AJ22" s="24"/>
      <c r="AK22" s="24"/>
      <c r="AL22" s="24"/>
      <c r="AM22" s="24"/>
      <c r="AN22" s="24"/>
      <c r="AO22" s="24"/>
      <c r="AP22" s="24"/>
      <c r="AQ22" s="24"/>
      <c r="AR22" s="24"/>
      <c r="AS22" s="24"/>
    </row>
    <row r="23" spans="1:45" ht="20.399999999999999" customHeight="1" x14ac:dyDescent="0.3">
      <c r="A23" s="37" t="s">
        <v>127</v>
      </c>
      <c r="B23" s="84">
        <v>893544</v>
      </c>
      <c r="C23" s="85">
        <v>3075</v>
      </c>
      <c r="D23" s="85">
        <v>4409</v>
      </c>
      <c r="E23" s="85">
        <v>3474</v>
      </c>
      <c r="F23" s="85">
        <v>289</v>
      </c>
      <c r="G23" s="85">
        <v>7952</v>
      </c>
      <c r="H23" s="85">
        <v>658</v>
      </c>
      <c r="I23" s="85">
        <v>14</v>
      </c>
      <c r="J23" s="85">
        <v>325</v>
      </c>
      <c r="K23" s="85">
        <v>3</v>
      </c>
      <c r="L23" s="85">
        <v>1500</v>
      </c>
      <c r="M23" s="85">
        <v>7</v>
      </c>
      <c r="N23" s="85">
        <v>353</v>
      </c>
      <c r="O23" s="85">
        <v>5</v>
      </c>
      <c r="P23" s="85">
        <v>774</v>
      </c>
      <c r="Q23" s="85">
        <v>2</v>
      </c>
      <c r="R23" s="85" t="s">
        <v>74</v>
      </c>
      <c r="S23" s="85">
        <v>200</v>
      </c>
      <c r="T23" s="85">
        <v>665</v>
      </c>
      <c r="U23" s="85">
        <v>665</v>
      </c>
      <c r="V23" s="85">
        <v>665</v>
      </c>
      <c r="W23" s="85">
        <v>665</v>
      </c>
      <c r="X23" s="85">
        <v>252</v>
      </c>
      <c r="Y23" s="85">
        <v>252</v>
      </c>
      <c r="Z23" s="24"/>
      <c r="AA23" s="24"/>
      <c r="AB23" s="24"/>
      <c r="AC23" s="24"/>
      <c r="AD23" s="24"/>
      <c r="AE23" s="24"/>
      <c r="AF23" s="24"/>
      <c r="AG23" s="24"/>
      <c r="AH23" s="24"/>
      <c r="AI23" s="24"/>
      <c r="AJ23" s="24"/>
      <c r="AK23" s="24"/>
      <c r="AL23" s="24"/>
      <c r="AM23" s="24"/>
      <c r="AN23" s="24"/>
      <c r="AO23" s="24"/>
      <c r="AP23" s="24"/>
      <c r="AQ23" s="24"/>
      <c r="AR23" s="24"/>
      <c r="AS23" s="24"/>
    </row>
    <row r="24" spans="1:45" ht="20.399999999999999" customHeight="1" x14ac:dyDescent="0.3">
      <c r="A24" s="37" t="s">
        <v>128</v>
      </c>
      <c r="B24" s="84">
        <v>235957</v>
      </c>
      <c r="C24" s="85">
        <v>1645</v>
      </c>
      <c r="D24" s="85">
        <v>1517</v>
      </c>
      <c r="E24" s="85">
        <v>1378</v>
      </c>
      <c r="F24" s="85">
        <v>178</v>
      </c>
      <c r="G24" s="85">
        <v>773</v>
      </c>
      <c r="H24" s="85">
        <v>30</v>
      </c>
      <c r="I24" s="85">
        <v>92</v>
      </c>
      <c r="J24" s="85">
        <v>18</v>
      </c>
      <c r="K24" s="85">
        <v>2</v>
      </c>
      <c r="L24" s="85">
        <v>220</v>
      </c>
      <c r="M24" s="85">
        <v>5</v>
      </c>
      <c r="N24" s="85">
        <v>28</v>
      </c>
      <c r="O24" s="85">
        <v>3</v>
      </c>
      <c r="P24" s="85">
        <v>47</v>
      </c>
      <c r="Q24" s="85">
        <v>5</v>
      </c>
      <c r="R24" s="85">
        <v>3</v>
      </c>
      <c r="S24" s="85">
        <v>2</v>
      </c>
      <c r="T24" s="85">
        <v>41</v>
      </c>
      <c r="U24" s="85">
        <v>41</v>
      </c>
      <c r="V24" s="85">
        <v>41</v>
      </c>
      <c r="W24" s="85">
        <v>41</v>
      </c>
      <c r="X24" s="85">
        <v>29</v>
      </c>
      <c r="Y24" s="85">
        <v>29</v>
      </c>
      <c r="Z24" s="24"/>
      <c r="AA24" s="24"/>
      <c r="AB24" s="24"/>
      <c r="AC24" s="24"/>
      <c r="AD24" s="24"/>
      <c r="AE24" s="24"/>
      <c r="AF24" s="24"/>
      <c r="AG24" s="24"/>
      <c r="AH24" s="24"/>
      <c r="AI24" s="24"/>
      <c r="AJ24" s="24"/>
      <c r="AK24" s="24"/>
      <c r="AL24" s="24"/>
      <c r="AM24" s="24"/>
      <c r="AN24" s="24"/>
      <c r="AO24" s="24"/>
      <c r="AP24" s="24"/>
      <c r="AQ24" s="24"/>
      <c r="AR24" s="24"/>
      <c r="AS24" s="24"/>
    </row>
    <row r="25" spans="1:45" ht="20.399999999999999" customHeight="1" x14ac:dyDescent="0.3">
      <c r="A25" s="37" t="s">
        <v>129</v>
      </c>
      <c r="B25" s="84">
        <v>345303</v>
      </c>
      <c r="C25" s="85">
        <v>2040</v>
      </c>
      <c r="D25" s="85">
        <v>1684</v>
      </c>
      <c r="E25" s="85">
        <v>3345</v>
      </c>
      <c r="F25" s="85">
        <v>112</v>
      </c>
      <c r="G25" s="85">
        <v>3420</v>
      </c>
      <c r="H25" s="85">
        <v>128</v>
      </c>
      <c r="I25" s="85">
        <v>5</v>
      </c>
      <c r="J25" s="85">
        <v>60</v>
      </c>
      <c r="K25" s="85">
        <v>5</v>
      </c>
      <c r="L25" s="85">
        <v>2676</v>
      </c>
      <c r="M25" s="85">
        <v>14</v>
      </c>
      <c r="N25" s="85">
        <v>45</v>
      </c>
      <c r="O25" s="85">
        <v>1</v>
      </c>
      <c r="P25" s="85">
        <v>685</v>
      </c>
      <c r="Q25" s="85">
        <v>5</v>
      </c>
      <c r="R25" s="85">
        <v>10</v>
      </c>
      <c r="S25" s="85">
        <v>5</v>
      </c>
      <c r="T25" s="85">
        <v>561</v>
      </c>
      <c r="U25" s="85">
        <v>622</v>
      </c>
      <c r="V25" s="85">
        <v>551</v>
      </c>
      <c r="W25" s="85">
        <v>612</v>
      </c>
      <c r="X25" s="85">
        <v>137</v>
      </c>
      <c r="Y25" s="85">
        <v>198</v>
      </c>
      <c r="Z25" s="24"/>
      <c r="AA25" s="24"/>
      <c r="AB25" s="24"/>
      <c r="AC25" s="24"/>
      <c r="AD25" s="24"/>
      <c r="AE25" s="24"/>
      <c r="AF25" s="24"/>
      <c r="AG25" s="24"/>
      <c r="AH25" s="24"/>
      <c r="AI25" s="24"/>
      <c r="AJ25" s="24"/>
      <c r="AK25" s="24"/>
      <c r="AL25" s="24"/>
      <c r="AM25" s="24"/>
      <c r="AN25" s="24"/>
      <c r="AO25" s="24"/>
      <c r="AP25" s="24"/>
      <c r="AQ25" s="24"/>
      <c r="AR25" s="24"/>
      <c r="AS25" s="24"/>
    </row>
    <row r="26" spans="1:45" ht="20.399999999999999" customHeight="1" x14ac:dyDescent="0.3">
      <c r="A26" s="37" t="s">
        <v>130</v>
      </c>
      <c r="B26" s="84">
        <v>91785</v>
      </c>
      <c r="C26" s="85">
        <v>495</v>
      </c>
      <c r="D26" s="85">
        <v>536</v>
      </c>
      <c r="E26" s="85">
        <v>475</v>
      </c>
      <c r="F26" s="85">
        <v>43</v>
      </c>
      <c r="G26" s="85">
        <v>753</v>
      </c>
      <c r="H26" s="85">
        <v>24</v>
      </c>
      <c r="I26" s="85" t="s">
        <v>74</v>
      </c>
      <c r="J26" s="85">
        <v>178</v>
      </c>
      <c r="K26" s="85">
        <v>4</v>
      </c>
      <c r="L26" s="85">
        <v>528</v>
      </c>
      <c r="M26" s="85">
        <v>2</v>
      </c>
      <c r="N26" s="85">
        <v>40</v>
      </c>
      <c r="O26" s="85">
        <v>1</v>
      </c>
      <c r="P26" s="85">
        <v>40</v>
      </c>
      <c r="Q26" s="85">
        <v>1</v>
      </c>
      <c r="R26" s="85" t="s">
        <v>74</v>
      </c>
      <c r="S26" s="85" t="s">
        <v>74</v>
      </c>
      <c r="T26" s="85">
        <v>21</v>
      </c>
      <c r="U26" s="85">
        <v>21</v>
      </c>
      <c r="V26" s="85">
        <v>8</v>
      </c>
      <c r="W26" s="85">
        <v>8</v>
      </c>
      <c r="X26" s="85">
        <v>15</v>
      </c>
      <c r="Y26" s="85">
        <v>18</v>
      </c>
      <c r="Z26" s="24"/>
      <c r="AA26" s="24"/>
      <c r="AB26" s="24"/>
      <c r="AC26" s="24"/>
      <c r="AD26" s="24"/>
      <c r="AE26" s="24"/>
      <c r="AF26" s="24"/>
      <c r="AG26" s="24"/>
      <c r="AH26" s="24"/>
      <c r="AI26" s="24"/>
      <c r="AJ26" s="24"/>
      <c r="AK26" s="24"/>
      <c r="AL26" s="24"/>
      <c r="AM26" s="24"/>
      <c r="AN26" s="24"/>
      <c r="AO26" s="24"/>
      <c r="AP26" s="24"/>
      <c r="AQ26" s="24"/>
      <c r="AR26" s="24"/>
      <c r="AS26" s="24"/>
    </row>
    <row r="27" spans="1:45" ht="20.399999999999999" customHeight="1" x14ac:dyDescent="0.3">
      <c r="A27" s="37" t="s">
        <v>131</v>
      </c>
      <c r="B27" s="84">
        <v>390633</v>
      </c>
      <c r="C27" s="85">
        <v>1960</v>
      </c>
      <c r="D27" s="85">
        <v>2067</v>
      </c>
      <c r="E27" s="85">
        <v>1838</v>
      </c>
      <c r="F27" s="85">
        <v>37</v>
      </c>
      <c r="G27" s="85">
        <v>4362</v>
      </c>
      <c r="H27" s="85">
        <v>8</v>
      </c>
      <c r="I27" s="85">
        <v>8</v>
      </c>
      <c r="J27" s="85">
        <v>35</v>
      </c>
      <c r="K27" s="85">
        <v>1</v>
      </c>
      <c r="L27" s="85">
        <v>2503</v>
      </c>
      <c r="M27" s="85">
        <v>19</v>
      </c>
      <c r="N27" s="85">
        <v>707</v>
      </c>
      <c r="O27" s="85">
        <v>8</v>
      </c>
      <c r="P27" s="85">
        <v>58</v>
      </c>
      <c r="Q27" s="85">
        <v>9</v>
      </c>
      <c r="R27" s="85">
        <v>6</v>
      </c>
      <c r="S27" s="85">
        <v>19</v>
      </c>
      <c r="T27" s="85">
        <v>357</v>
      </c>
      <c r="U27" s="85">
        <v>357</v>
      </c>
      <c r="V27" s="85">
        <v>529</v>
      </c>
      <c r="W27" s="85">
        <v>529</v>
      </c>
      <c r="X27" s="85">
        <v>550</v>
      </c>
      <c r="Y27" s="85">
        <v>1286</v>
      </c>
      <c r="Z27" s="24"/>
      <c r="AA27" s="24"/>
      <c r="AB27" s="24"/>
      <c r="AC27" s="24"/>
      <c r="AD27" s="24"/>
      <c r="AE27" s="24"/>
      <c r="AF27" s="24"/>
      <c r="AG27" s="24"/>
      <c r="AH27" s="24"/>
      <c r="AI27" s="24"/>
      <c r="AJ27" s="24"/>
      <c r="AK27" s="24"/>
      <c r="AL27" s="24"/>
      <c r="AM27" s="24"/>
      <c r="AN27" s="24"/>
      <c r="AO27" s="24"/>
      <c r="AP27" s="24"/>
      <c r="AQ27" s="24"/>
      <c r="AR27" s="24"/>
      <c r="AS27" s="24"/>
    </row>
    <row r="28" spans="1:45" ht="20.399999999999999" customHeight="1" x14ac:dyDescent="0.3">
      <c r="A28" s="37" t="s">
        <v>132</v>
      </c>
      <c r="B28" s="84">
        <v>394757</v>
      </c>
      <c r="C28" s="85">
        <v>784</v>
      </c>
      <c r="D28" s="85">
        <v>720</v>
      </c>
      <c r="E28" s="85">
        <v>3160</v>
      </c>
      <c r="F28" s="85">
        <v>22</v>
      </c>
      <c r="G28" s="85">
        <v>1079</v>
      </c>
      <c r="H28" s="85">
        <v>239</v>
      </c>
      <c r="I28" s="85" t="s">
        <v>74</v>
      </c>
      <c r="J28" s="85">
        <v>415</v>
      </c>
      <c r="K28" s="85">
        <v>6</v>
      </c>
      <c r="L28" s="85">
        <v>13117</v>
      </c>
      <c r="M28" s="85">
        <v>22</v>
      </c>
      <c r="N28" s="85">
        <v>810</v>
      </c>
      <c r="O28" s="85">
        <v>10</v>
      </c>
      <c r="P28" s="85">
        <v>220</v>
      </c>
      <c r="Q28" s="85">
        <v>7</v>
      </c>
      <c r="R28" s="85">
        <v>2</v>
      </c>
      <c r="S28" s="85">
        <v>9</v>
      </c>
      <c r="T28" s="85">
        <v>352</v>
      </c>
      <c r="U28" s="85">
        <v>352</v>
      </c>
      <c r="V28" s="85">
        <v>364</v>
      </c>
      <c r="W28" s="85">
        <v>364</v>
      </c>
      <c r="X28" s="85">
        <v>364</v>
      </c>
      <c r="Y28" s="85">
        <v>364</v>
      </c>
      <c r="Z28" s="24"/>
      <c r="AA28" s="24"/>
      <c r="AB28" s="24"/>
      <c r="AC28" s="24"/>
      <c r="AD28" s="24"/>
      <c r="AE28" s="24"/>
      <c r="AF28" s="24"/>
      <c r="AG28" s="24"/>
      <c r="AH28" s="24"/>
      <c r="AI28" s="24"/>
      <c r="AJ28" s="24"/>
      <c r="AK28" s="24"/>
      <c r="AL28" s="24"/>
      <c r="AM28" s="24"/>
      <c r="AN28" s="24"/>
      <c r="AO28" s="24"/>
      <c r="AP28" s="24"/>
      <c r="AQ28" s="24"/>
      <c r="AR28" s="24"/>
      <c r="AS28" s="24"/>
    </row>
    <row r="29" spans="1:45" ht="20.399999999999999" customHeight="1" x14ac:dyDescent="0.3">
      <c r="A29" s="37" t="s">
        <v>133</v>
      </c>
      <c r="B29" s="84">
        <v>1044392</v>
      </c>
      <c r="C29" s="85">
        <v>2453</v>
      </c>
      <c r="D29" s="85">
        <v>2525</v>
      </c>
      <c r="E29" s="85">
        <v>3217</v>
      </c>
      <c r="F29" s="85">
        <v>60</v>
      </c>
      <c r="G29" s="85">
        <v>5296</v>
      </c>
      <c r="H29" s="85">
        <v>384</v>
      </c>
      <c r="I29" s="85">
        <v>12</v>
      </c>
      <c r="J29" s="85">
        <v>565</v>
      </c>
      <c r="K29" s="85">
        <v>15</v>
      </c>
      <c r="L29" s="85">
        <v>6658</v>
      </c>
      <c r="M29" s="85">
        <v>43</v>
      </c>
      <c r="N29" s="85">
        <v>374</v>
      </c>
      <c r="O29" s="85">
        <v>6</v>
      </c>
      <c r="P29" s="85">
        <v>374</v>
      </c>
      <c r="Q29" s="85">
        <v>6</v>
      </c>
      <c r="R29" s="85">
        <v>2</v>
      </c>
      <c r="S29" s="85">
        <v>153</v>
      </c>
      <c r="T29" s="85">
        <v>1013</v>
      </c>
      <c r="U29" s="85">
        <v>1013</v>
      </c>
      <c r="V29" s="85" t="s">
        <v>74</v>
      </c>
      <c r="W29" s="85" t="s">
        <v>74</v>
      </c>
      <c r="X29" s="85">
        <v>563</v>
      </c>
      <c r="Y29" s="85">
        <v>563</v>
      </c>
      <c r="Z29" s="24"/>
      <c r="AA29" s="24"/>
      <c r="AB29" s="24"/>
      <c r="AC29" s="24"/>
      <c r="AD29" s="24"/>
      <c r="AE29" s="24"/>
      <c r="AF29" s="24"/>
      <c r="AG29" s="24"/>
      <c r="AH29" s="24"/>
      <c r="AI29" s="24"/>
      <c r="AJ29" s="24"/>
      <c r="AK29" s="24"/>
      <c r="AL29" s="24"/>
      <c r="AM29" s="24"/>
      <c r="AN29" s="24"/>
      <c r="AO29" s="24"/>
      <c r="AP29" s="24"/>
      <c r="AQ29" s="24"/>
      <c r="AR29" s="24"/>
      <c r="AS29" s="24"/>
    </row>
    <row r="30" spans="1:45" ht="20.399999999999999" customHeight="1" x14ac:dyDescent="0.3">
      <c r="A30" s="37" t="s">
        <v>134</v>
      </c>
      <c r="B30" s="84">
        <v>272364</v>
      </c>
      <c r="C30" s="85">
        <v>1053</v>
      </c>
      <c r="D30" s="85">
        <v>1067</v>
      </c>
      <c r="E30" s="85">
        <v>1024</v>
      </c>
      <c r="F30" s="85">
        <v>16</v>
      </c>
      <c r="G30" s="85">
        <v>1452</v>
      </c>
      <c r="H30" s="85">
        <v>49</v>
      </c>
      <c r="I30" s="85" t="s">
        <v>74</v>
      </c>
      <c r="J30" s="85">
        <v>70</v>
      </c>
      <c r="K30" s="85">
        <v>1</v>
      </c>
      <c r="L30" s="85">
        <v>10858</v>
      </c>
      <c r="M30" s="85">
        <v>60</v>
      </c>
      <c r="N30" s="85">
        <v>475</v>
      </c>
      <c r="O30" s="85">
        <v>11</v>
      </c>
      <c r="P30" s="85">
        <v>249</v>
      </c>
      <c r="Q30" s="85">
        <v>5</v>
      </c>
      <c r="R30" s="85">
        <v>4</v>
      </c>
      <c r="S30" s="85">
        <v>106</v>
      </c>
      <c r="T30" s="85">
        <v>133</v>
      </c>
      <c r="U30" s="85">
        <v>133</v>
      </c>
      <c r="V30" s="85" t="s">
        <v>74</v>
      </c>
      <c r="W30" s="85" t="s">
        <v>74</v>
      </c>
      <c r="X30" s="85">
        <v>133</v>
      </c>
      <c r="Y30" s="85">
        <v>133</v>
      </c>
      <c r="Z30" s="24"/>
      <c r="AA30" s="24"/>
      <c r="AB30" s="24"/>
      <c r="AC30" s="24"/>
      <c r="AD30" s="24"/>
      <c r="AE30" s="24"/>
      <c r="AF30" s="24"/>
      <c r="AG30" s="24"/>
      <c r="AH30" s="24"/>
      <c r="AI30" s="24"/>
      <c r="AJ30" s="24"/>
      <c r="AK30" s="24"/>
      <c r="AL30" s="24"/>
      <c r="AM30" s="24"/>
      <c r="AN30" s="24"/>
      <c r="AO30" s="24"/>
      <c r="AP30" s="24"/>
      <c r="AQ30" s="24"/>
      <c r="AR30" s="24"/>
      <c r="AS30" s="24"/>
    </row>
    <row r="31" spans="1:45" ht="20.399999999999999" customHeight="1" x14ac:dyDescent="0.3">
      <c r="A31" s="37" t="s">
        <v>135</v>
      </c>
      <c r="B31" s="84">
        <v>760037</v>
      </c>
      <c r="C31" s="85">
        <v>1515</v>
      </c>
      <c r="D31" s="85">
        <v>3069</v>
      </c>
      <c r="E31" s="85">
        <v>2173</v>
      </c>
      <c r="F31" s="85">
        <v>175</v>
      </c>
      <c r="G31" s="85">
        <v>1601</v>
      </c>
      <c r="H31" s="85">
        <v>207</v>
      </c>
      <c r="I31" s="85" t="s">
        <v>74</v>
      </c>
      <c r="J31" s="85">
        <v>306</v>
      </c>
      <c r="K31" s="85">
        <v>12</v>
      </c>
      <c r="L31" s="85">
        <v>2941</v>
      </c>
      <c r="M31" s="85">
        <v>13</v>
      </c>
      <c r="N31" s="85">
        <v>127</v>
      </c>
      <c r="O31" s="85">
        <v>4</v>
      </c>
      <c r="P31" s="85">
        <v>37</v>
      </c>
      <c r="Q31" s="85">
        <v>2</v>
      </c>
      <c r="R31" s="85">
        <v>13</v>
      </c>
      <c r="S31" s="85">
        <v>84</v>
      </c>
      <c r="T31" s="85">
        <v>666</v>
      </c>
      <c r="U31" s="85">
        <v>677</v>
      </c>
      <c r="V31" s="85">
        <v>383</v>
      </c>
      <c r="W31" s="85">
        <v>383</v>
      </c>
      <c r="X31" s="85">
        <v>593</v>
      </c>
      <c r="Y31" s="85">
        <v>652</v>
      </c>
      <c r="Z31" s="24"/>
      <c r="AA31" s="24"/>
      <c r="AB31" s="24"/>
      <c r="AC31" s="24"/>
      <c r="AD31" s="24"/>
      <c r="AE31" s="24"/>
      <c r="AF31" s="24"/>
      <c r="AG31" s="24"/>
      <c r="AH31" s="24"/>
      <c r="AI31" s="24"/>
      <c r="AJ31" s="24"/>
      <c r="AK31" s="24"/>
      <c r="AL31" s="24"/>
      <c r="AM31" s="24"/>
      <c r="AN31" s="24"/>
      <c r="AO31" s="24"/>
      <c r="AP31" s="24"/>
      <c r="AQ31" s="24"/>
      <c r="AR31" s="24"/>
      <c r="AS31" s="24"/>
    </row>
    <row r="32" spans="1:45" ht="20.399999999999999" customHeight="1" x14ac:dyDescent="0.3">
      <c r="A32" s="37" t="s">
        <v>136</v>
      </c>
      <c r="B32" s="84">
        <v>76491</v>
      </c>
      <c r="C32" s="85">
        <v>472</v>
      </c>
      <c r="D32" s="85">
        <v>405</v>
      </c>
      <c r="E32" s="85">
        <v>388</v>
      </c>
      <c r="F32" s="85">
        <v>7</v>
      </c>
      <c r="G32" s="85">
        <v>428</v>
      </c>
      <c r="H32" s="85">
        <v>3</v>
      </c>
      <c r="I32" s="85" t="s">
        <v>74</v>
      </c>
      <c r="J32" s="85">
        <v>533</v>
      </c>
      <c r="K32" s="85">
        <v>8</v>
      </c>
      <c r="L32" s="85">
        <v>2895</v>
      </c>
      <c r="M32" s="85">
        <v>26</v>
      </c>
      <c r="N32" s="85">
        <v>29</v>
      </c>
      <c r="O32" s="85">
        <v>3</v>
      </c>
      <c r="P32" s="85">
        <v>289</v>
      </c>
      <c r="Q32" s="85">
        <v>4</v>
      </c>
      <c r="R32" s="85">
        <v>3</v>
      </c>
      <c r="S32" s="85" t="s">
        <v>74</v>
      </c>
      <c r="T32" s="85">
        <v>36</v>
      </c>
      <c r="U32" s="85">
        <v>36</v>
      </c>
      <c r="V32" s="85">
        <v>20</v>
      </c>
      <c r="W32" s="85">
        <v>20</v>
      </c>
      <c r="X32" s="85">
        <v>19</v>
      </c>
      <c r="Y32" s="85">
        <v>20</v>
      </c>
      <c r="Z32" s="24"/>
      <c r="AA32" s="24"/>
      <c r="AB32" s="24"/>
      <c r="AC32" s="24"/>
      <c r="AD32" s="24"/>
      <c r="AE32" s="24"/>
      <c r="AF32" s="24"/>
      <c r="AG32" s="24"/>
      <c r="AH32" s="24"/>
      <c r="AI32" s="24"/>
      <c r="AJ32" s="24"/>
      <c r="AK32" s="24"/>
      <c r="AL32" s="24"/>
      <c r="AM32" s="24"/>
      <c r="AN32" s="24"/>
      <c r="AO32" s="24"/>
      <c r="AP32" s="24"/>
      <c r="AQ32" s="24"/>
      <c r="AR32" s="24"/>
      <c r="AS32" s="24"/>
    </row>
    <row r="33" spans="1:26" ht="20.399999999999999" customHeight="1" x14ac:dyDescent="0.3">
      <c r="A33" s="57" t="s">
        <v>137</v>
      </c>
      <c r="B33" s="87">
        <v>9786</v>
      </c>
      <c r="C33" s="88">
        <v>77</v>
      </c>
      <c r="D33" s="88">
        <v>75</v>
      </c>
      <c r="E33" s="88">
        <v>36</v>
      </c>
      <c r="F33" s="88">
        <v>4</v>
      </c>
      <c r="G33" s="88">
        <v>192</v>
      </c>
      <c r="H33" s="88">
        <v>18</v>
      </c>
      <c r="I33" s="88" t="s">
        <v>74</v>
      </c>
      <c r="J33" s="88" t="s">
        <v>74</v>
      </c>
      <c r="K33" s="88" t="s">
        <v>74</v>
      </c>
      <c r="L33" s="88">
        <v>180</v>
      </c>
      <c r="M33" s="88">
        <v>4</v>
      </c>
      <c r="N33" s="88">
        <v>9</v>
      </c>
      <c r="O33" s="88">
        <v>7</v>
      </c>
      <c r="P33" s="88">
        <v>110</v>
      </c>
      <c r="Q33" s="88">
        <v>5</v>
      </c>
      <c r="R33" s="88">
        <v>2</v>
      </c>
      <c r="S33" s="88" t="s">
        <v>74</v>
      </c>
      <c r="T33" s="88">
        <v>2</v>
      </c>
      <c r="U33" s="88">
        <v>2</v>
      </c>
      <c r="V33" s="88">
        <v>2</v>
      </c>
      <c r="W33" s="88">
        <v>2</v>
      </c>
      <c r="X33" s="88" t="s">
        <v>74</v>
      </c>
      <c r="Y33" s="88" t="s">
        <v>74</v>
      </c>
      <c r="Z33" s="24"/>
    </row>
    <row r="34" spans="1:26" x14ac:dyDescent="0.3">
      <c r="A34" s="60" t="s">
        <v>64</v>
      </c>
      <c r="B34" s="61"/>
      <c r="C34" s="61"/>
      <c r="D34" s="61"/>
      <c r="E34" s="62"/>
      <c r="F34" s="61" t="s">
        <v>65</v>
      </c>
      <c r="G34" s="62"/>
      <c r="H34" s="61"/>
      <c r="I34" s="62"/>
      <c r="J34" s="62"/>
      <c r="K34" s="62"/>
      <c r="L34" s="60" t="s">
        <v>66</v>
      </c>
      <c r="M34" s="62"/>
      <c r="N34" s="62"/>
      <c r="O34" s="60"/>
      <c r="P34" s="60"/>
      <c r="Q34" s="33"/>
      <c r="R34" s="61"/>
      <c r="S34" s="61"/>
      <c r="T34" s="60" t="s">
        <v>67</v>
      </c>
      <c r="U34" s="62"/>
      <c r="V34" s="63"/>
      <c r="W34" s="63"/>
      <c r="X34" s="62"/>
      <c r="Y34" s="62"/>
      <c r="Z34" s="62"/>
    </row>
    <row r="35" spans="1:26" x14ac:dyDescent="0.3">
      <c r="A35" s="61"/>
      <c r="B35" s="61"/>
      <c r="C35" s="61"/>
      <c r="D35" s="63"/>
      <c r="E35" s="60"/>
      <c r="F35" s="61"/>
      <c r="G35" s="61"/>
      <c r="H35" s="61"/>
      <c r="I35" s="62"/>
      <c r="J35" s="62"/>
      <c r="K35" s="62"/>
      <c r="L35" s="60" t="s">
        <v>68</v>
      </c>
      <c r="M35" s="62"/>
      <c r="N35" s="62"/>
      <c r="O35" s="60"/>
      <c r="P35" s="61"/>
      <c r="Q35" s="61"/>
      <c r="R35" s="61"/>
      <c r="S35" s="61"/>
      <c r="T35" s="61"/>
      <c r="U35" s="62"/>
      <c r="V35" s="61"/>
      <c r="W35" s="61"/>
      <c r="X35" s="62"/>
      <c r="Y35" s="62"/>
      <c r="Z35" s="62"/>
    </row>
    <row r="36" spans="1:26" x14ac:dyDescent="0.3">
      <c r="A36" s="36" t="s">
        <v>70</v>
      </c>
      <c r="B36" s="24"/>
      <c r="C36" s="24"/>
      <c r="D36" s="24"/>
      <c r="E36" s="24"/>
      <c r="F36" s="24"/>
      <c r="G36" s="24"/>
      <c r="H36" s="24"/>
      <c r="I36" s="24"/>
      <c r="J36" s="24"/>
      <c r="K36" s="24"/>
      <c r="L36" s="24"/>
      <c r="M36" s="24"/>
      <c r="N36" s="24"/>
      <c r="O36" s="24"/>
      <c r="P36" s="24"/>
      <c r="Q36" s="24"/>
      <c r="R36" s="24"/>
      <c r="S36" s="24"/>
      <c r="T36" s="24"/>
      <c r="U36" s="24"/>
      <c r="V36" s="24"/>
      <c r="W36" s="24"/>
      <c r="X36" s="24"/>
      <c r="Y36" s="24"/>
      <c r="Z36" s="24"/>
    </row>
    <row r="37" spans="1:26" x14ac:dyDescent="0.3">
      <c r="A37" s="36" t="s">
        <v>416</v>
      </c>
      <c r="B37" s="24"/>
      <c r="C37" s="24"/>
      <c r="D37" s="24"/>
      <c r="E37" s="24"/>
      <c r="F37" s="24"/>
      <c r="G37" s="24"/>
      <c r="H37" s="24"/>
      <c r="I37" s="24"/>
      <c r="J37" s="24"/>
      <c r="K37" s="24"/>
      <c r="L37" s="24"/>
      <c r="M37" s="24"/>
      <c r="N37" s="24"/>
      <c r="O37" s="24"/>
      <c r="P37" s="24"/>
      <c r="Q37" s="24"/>
      <c r="R37" s="24"/>
      <c r="S37" s="24"/>
      <c r="T37" s="24"/>
      <c r="U37" s="24"/>
      <c r="V37" s="24"/>
      <c r="W37" s="24"/>
      <c r="X37" s="24"/>
      <c r="Y37" s="24"/>
      <c r="Z37" s="24"/>
    </row>
    <row r="38" spans="1:26" x14ac:dyDescent="0.3">
      <c r="A38" s="33" t="s">
        <v>417</v>
      </c>
      <c r="B38" s="72"/>
      <c r="C38" s="89"/>
      <c r="D38" s="89"/>
      <c r="E38" s="72"/>
      <c r="F38" s="24"/>
      <c r="G38" s="24"/>
      <c r="H38" s="24"/>
      <c r="I38" s="24"/>
      <c r="J38" s="24"/>
      <c r="K38" s="24"/>
      <c r="L38" s="24"/>
      <c r="M38" s="24"/>
      <c r="N38" s="24"/>
      <c r="O38" s="24"/>
      <c r="P38" s="24"/>
      <c r="Q38" s="24"/>
      <c r="R38" s="24"/>
      <c r="S38" s="24"/>
      <c r="T38" s="24"/>
      <c r="U38" s="24"/>
      <c r="V38" s="24"/>
      <c r="W38" s="24"/>
      <c r="X38" s="24"/>
      <c r="Y38" s="24"/>
      <c r="Z38" s="24"/>
    </row>
    <row r="39" spans="1:26" x14ac:dyDescent="0.3">
      <c r="A39" s="24"/>
      <c r="B39" s="24"/>
      <c r="C39" s="24"/>
      <c r="D39" s="24"/>
      <c r="E39" s="24"/>
      <c r="F39" s="24"/>
      <c r="G39" s="24"/>
      <c r="H39" s="24"/>
      <c r="I39" s="24"/>
      <c r="J39" s="24"/>
      <c r="K39" s="24"/>
      <c r="L39" s="24"/>
      <c r="M39" s="24"/>
      <c r="N39" s="24"/>
      <c r="O39" s="24"/>
      <c r="P39" s="24"/>
      <c r="Q39" s="24"/>
      <c r="R39" s="24"/>
      <c r="S39" s="24"/>
      <c r="T39" s="24"/>
      <c r="U39" s="24"/>
      <c r="V39" s="24"/>
      <c r="W39" s="24"/>
      <c r="X39" s="24"/>
      <c r="Y39" s="24"/>
      <c r="Z39" s="24"/>
    </row>
    <row r="40" spans="1:26" x14ac:dyDescent="0.3">
      <c r="A40" s="24"/>
      <c r="B40" s="24"/>
      <c r="C40" s="24"/>
      <c r="D40" s="24"/>
      <c r="E40" s="24"/>
      <c r="F40" s="24"/>
      <c r="G40" s="24"/>
      <c r="H40" s="24"/>
      <c r="I40" s="24"/>
      <c r="J40" s="24"/>
      <c r="K40" s="24"/>
      <c r="L40" s="24"/>
      <c r="M40" s="24"/>
      <c r="N40" s="24"/>
      <c r="O40" s="24"/>
      <c r="P40" s="24"/>
      <c r="Q40" s="24"/>
      <c r="R40" s="24"/>
      <c r="S40" s="24"/>
      <c r="T40" s="24"/>
      <c r="U40" s="24"/>
      <c r="V40" s="24"/>
      <c r="W40" s="24"/>
      <c r="X40" s="24"/>
      <c r="Y40" s="24"/>
      <c r="Z40" s="24"/>
    </row>
    <row r="41" spans="1:26" x14ac:dyDescent="0.3">
      <c r="A41" s="24"/>
      <c r="B41" s="24"/>
      <c r="C41" s="24"/>
      <c r="D41" s="24"/>
      <c r="E41" s="24"/>
      <c r="F41" s="24"/>
      <c r="G41" s="24"/>
      <c r="H41" s="24"/>
      <c r="I41" s="24"/>
      <c r="J41" s="24"/>
      <c r="K41" s="24"/>
      <c r="L41" s="24"/>
      <c r="M41" s="24"/>
      <c r="N41" s="24"/>
      <c r="O41" s="24"/>
      <c r="P41" s="24"/>
      <c r="Q41" s="24"/>
      <c r="R41" s="24"/>
      <c r="S41" s="24"/>
      <c r="T41" s="24"/>
      <c r="U41" s="24"/>
      <c r="V41" s="24"/>
      <c r="W41" s="24"/>
      <c r="X41" s="24"/>
      <c r="Y41" s="24"/>
      <c r="Z41" s="24"/>
    </row>
    <row r="42" spans="1:26" x14ac:dyDescent="0.3">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row>
    <row r="43" spans="1:26" x14ac:dyDescent="0.3">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spans="1:26" x14ac:dyDescent="0.3">
      <c r="A44" s="24"/>
      <c r="F44" s="24"/>
      <c r="G44" s="24"/>
      <c r="H44" s="24"/>
      <c r="I44" s="24"/>
      <c r="J44" s="24"/>
      <c r="K44" s="24"/>
      <c r="L44" s="24"/>
      <c r="M44" s="24"/>
      <c r="N44" s="24"/>
      <c r="O44" s="24"/>
      <c r="P44" s="24"/>
      <c r="Q44" s="24"/>
      <c r="R44" s="24"/>
      <c r="S44" s="24"/>
      <c r="T44" s="24"/>
      <c r="U44" s="24"/>
      <c r="V44" s="24"/>
      <c r="W44" s="24"/>
      <c r="X44" s="24"/>
      <c r="Y44" s="24"/>
      <c r="Z44" s="24"/>
    </row>
    <row r="45" spans="1:26" x14ac:dyDescent="0.3">
      <c r="A45" s="24"/>
      <c r="F45" s="24"/>
      <c r="G45" s="24"/>
      <c r="H45" s="24"/>
      <c r="I45" s="24"/>
      <c r="J45" s="24"/>
      <c r="K45" s="24"/>
      <c r="L45" s="24"/>
      <c r="M45" s="24"/>
      <c r="N45" s="24"/>
      <c r="O45" s="24"/>
      <c r="P45" s="24"/>
      <c r="Q45" s="24"/>
      <c r="R45" s="24"/>
      <c r="S45" s="24"/>
      <c r="T45" s="24"/>
      <c r="U45" s="24"/>
      <c r="V45" s="24"/>
      <c r="W45" s="24"/>
      <c r="X45" s="24"/>
      <c r="Y45" s="24"/>
      <c r="Z45" s="24"/>
    </row>
    <row r="46" spans="1:26" x14ac:dyDescent="0.3">
      <c r="A46" s="24"/>
      <c r="F46" s="24"/>
      <c r="G46" s="24"/>
      <c r="H46" s="24"/>
      <c r="I46" s="24"/>
      <c r="J46" s="24"/>
      <c r="K46" s="24"/>
      <c r="L46" s="24"/>
      <c r="M46" s="24"/>
      <c r="N46" s="24"/>
      <c r="O46" s="24"/>
      <c r="P46" s="24"/>
      <c r="Q46" s="24"/>
      <c r="R46" s="24"/>
      <c r="S46" s="24"/>
      <c r="T46" s="24"/>
      <c r="U46" s="24"/>
      <c r="V46" s="24"/>
      <c r="W46" s="24"/>
      <c r="X46" s="24"/>
      <c r="Y46" s="24"/>
      <c r="Z46" s="24"/>
    </row>
    <row r="47" spans="1:26" x14ac:dyDescent="0.3">
      <c r="A47" s="24"/>
      <c r="F47" s="24"/>
      <c r="G47" s="24"/>
      <c r="H47" s="24"/>
      <c r="I47" s="24"/>
      <c r="J47" s="24"/>
      <c r="K47" s="24"/>
      <c r="L47" s="24"/>
      <c r="M47" s="24"/>
      <c r="N47" s="24"/>
      <c r="O47" s="24"/>
      <c r="P47" s="24"/>
      <c r="Q47" s="24"/>
      <c r="R47" s="24"/>
      <c r="S47" s="24"/>
      <c r="T47" s="24"/>
      <c r="U47" s="24"/>
      <c r="V47" s="24"/>
      <c r="W47" s="24"/>
      <c r="X47" s="24"/>
      <c r="Y47" s="24"/>
      <c r="Z47" s="24"/>
    </row>
  </sheetData>
  <mergeCells count="26">
    <mergeCell ref="A5:A7"/>
    <mergeCell ref="V5:W5"/>
    <mergeCell ref="X5:Y5"/>
    <mergeCell ref="V1:W1"/>
    <mergeCell ref="X1:Y1"/>
    <mergeCell ref="V2:W2"/>
    <mergeCell ref="X2:Y2"/>
    <mergeCell ref="A3:Y3"/>
    <mergeCell ref="A4:Y4"/>
    <mergeCell ref="B6:B7"/>
    <mergeCell ref="C6:C7"/>
    <mergeCell ref="D6:D7"/>
    <mergeCell ref="F6:F7"/>
    <mergeCell ref="G6:G7"/>
    <mergeCell ref="H6:H7"/>
    <mergeCell ref="E5:E7"/>
    <mergeCell ref="S6:S7"/>
    <mergeCell ref="T6:U6"/>
    <mergeCell ref="V6:W6"/>
    <mergeCell ref="X6:Y6"/>
    <mergeCell ref="I6:I7"/>
    <mergeCell ref="J6:K6"/>
    <mergeCell ref="L6:M6"/>
    <mergeCell ref="N6:O6"/>
    <mergeCell ref="P6:Q6"/>
    <mergeCell ref="R6:R7"/>
  </mergeCells>
  <phoneticPr fontId="4" type="noConversion"/>
  <pageMargins left="0.75" right="0.75" top="1" bottom="1" header="0.5" footer="0.5"/>
  <pageSetup paperSize="8"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S142"/>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1" width="11.6640625" style="13" customWidth="1"/>
    <col min="2" max="2" width="11.88671875" style="13" customWidth="1"/>
    <col min="3" max="23" width="8.6640625" style="13" customWidth="1"/>
    <col min="24" max="25" width="10.6640625" style="13" customWidth="1"/>
    <col min="26" max="16384" width="8.88671875" style="13"/>
  </cols>
  <sheetData>
    <row r="1" spans="1:25" x14ac:dyDescent="0.3">
      <c r="A1" s="11" t="s">
        <v>0</v>
      </c>
      <c r="B1" s="12"/>
      <c r="E1" s="14"/>
      <c r="R1" s="24"/>
      <c r="S1" s="24"/>
      <c r="T1" s="24"/>
      <c r="U1" s="37"/>
      <c r="V1" s="212" t="s">
        <v>1</v>
      </c>
      <c r="W1" s="221"/>
      <c r="X1" s="212" t="s">
        <v>72</v>
      </c>
      <c r="Y1" s="221"/>
    </row>
    <row r="2" spans="1:25" x14ac:dyDescent="0.3">
      <c r="A2" s="11" t="s">
        <v>3</v>
      </c>
      <c r="B2" s="15" t="s">
        <v>4</v>
      </c>
      <c r="C2" s="16"/>
      <c r="D2" s="16"/>
      <c r="E2" s="17"/>
      <c r="F2" s="16"/>
      <c r="G2" s="16"/>
      <c r="H2" s="16"/>
      <c r="I2" s="16"/>
      <c r="J2" s="16"/>
      <c r="K2" s="16"/>
      <c r="L2" s="16"/>
      <c r="M2" s="16"/>
      <c r="N2" s="16"/>
      <c r="O2" s="16"/>
      <c r="P2" s="16"/>
      <c r="Q2" s="16"/>
      <c r="R2" s="38"/>
      <c r="S2" s="38"/>
      <c r="T2" s="39"/>
      <c r="U2" s="40"/>
      <c r="V2" s="212" t="s">
        <v>2</v>
      </c>
      <c r="W2" s="221"/>
      <c r="X2" s="214" t="s">
        <v>43</v>
      </c>
      <c r="Y2" s="215"/>
    </row>
    <row r="3" spans="1:25" ht="22.2" x14ac:dyDescent="0.3">
      <c r="A3" s="216" t="s">
        <v>601</v>
      </c>
      <c r="B3" s="216"/>
      <c r="C3" s="216"/>
      <c r="D3" s="216"/>
      <c r="E3" s="216"/>
      <c r="F3" s="216"/>
      <c r="G3" s="216"/>
      <c r="H3" s="216"/>
      <c r="I3" s="216"/>
      <c r="J3" s="216"/>
      <c r="K3" s="216"/>
      <c r="L3" s="216"/>
      <c r="M3" s="216"/>
      <c r="N3" s="216"/>
      <c r="O3" s="216"/>
      <c r="P3" s="216"/>
      <c r="Q3" s="216"/>
      <c r="R3" s="216"/>
      <c r="S3" s="216"/>
      <c r="T3" s="216"/>
      <c r="U3" s="216"/>
      <c r="V3" s="216"/>
      <c r="W3" s="216"/>
      <c r="X3" s="216"/>
      <c r="Y3" s="216"/>
    </row>
    <row r="4" spans="1:25" ht="20.25" customHeight="1" x14ac:dyDescent="0.3">
      <c r="A4" s="305" t="s">
        <v>587</v>
      </c>
      <c r="B4" s="305"/>
      <c r="C4" s="305"/>
      <c r="D4" s="305"/>
      <c r="E4" s="305"/>
      <c r="F4" s="305"/>
      <c r="G4" s="305"/>
      <c r="H4" s="305"/>
      <c r="I4" s="305"/>
      <c r="J4" s="305"/>
      <c r="K4" s="305"/>
      <c r="L4" s="305"/>
      <c r="M4" s="305"/>
      <c r="N4" s="305"/>
      <c r="O4" s="305"/>
      <c r="P4" s="305"/>
      <c r="Q4" s="305"/>
      <c r="R4" s="305"/>
      <c r="S4" s="305"/>
      <c r="T4" s="305"/>
      <c r="U4" s="305"/>
      <c r="V4" s="305"/>
      <c r="W4" s="305"/>
      <c r="X4" s="305"/>
      <c r="Y4" s="305"/>
    </row>
    <row r="5" spans="1:25" s="24" customFormat="1" ht="23.25" customHeight="1" x14ac:dyDescent="0.3">
      <c r="A5" s="185" t="s">
        <v>51</v>
      </c>
      <c r="B5" s="41" t="s">
        <v>29</v>
      </c>
      <c r="C5" s="64" t="s">
        <v>410</v>
      </c>
      <c r="D5" s="43"/>
      <c r="E5" s="44"/>
      <c r="F5" s="45" t="s">
        <v>411</v>
      </c>
      <c r="G5" s="45" t="s">
        <v>31</v>
      </c>
      <c r="H5" s="45" t="s">
        <v>32</v>
      </c>
      <c r="I5" s="45" t="s">
        <v>34</v>
      </c>
      <c r="J5" s="46" t="s">
        <v>36</v>
      </c>
      <c r="K5" s="46"/>
      <c r="L5" s="46" t="s">
        <v>37</v>
      </c>
      <c r="M5" s="46"/>
      <c r="N5" s="46" t="s">
        <v>38</v>
      </c>
      <c r="O5" s="46"/>
      <c r="P5" s="46" t="s">
        <v>39</v>
      </c>
      <c r="Q5" s="46"/>
      <c r="R5" s="46" t="s">
        <v>40</v>
      </c>
      <c r="S5" s="46" t="s">
        <v>41</v>
      </c>
      <c r="T5" s="46" t="s">
        <v>52</v>
      </c>
      <c r="U5" s="46"/>
      <c r="V5" s="303" t="s">
        <v>46</v>
      </c>
      <c r="W5" s="319"/>
      <c r="X5" s="303" t="s">
        <v>47</v>
      </c>
      <c r="Y5" s="304"/>
    </row>
    <row r="6" spans="1:25" s="24" customFormat="1" ht="36" customHeight="1" x14ac:dyDescent="0.3">
      <c r="A6" s="217"/>
      <c r="B6" s="306" t="s">
        <v>30</v>
      </c>
      <c r="C6" s="202" t="s">
        <v>53</v>
      </c>
      <c r="D6" s="202" t="s">
        <v>54</v>
      </c>
      <c r="E6" s="308" t="s">
        <v>69</v>
      </c>
      <c r="F6" s="306" t="s">
        <v>412</v>
      </c>
      <c r="G6" s="306" t="s">
        <v>60</v>
      </c>
      <c r="H6" s="306" t="s">
        <v>33</v>
      </c>
      <c r="I6" s="306" t="s">
        <v>35</v>
      </c>
      <c r="J6" s="310" t="s">
        <v>55</v>
      </c>
      <c r="K6" s="311"/>
      <c r="L6" s="310" t="s">
        <v>56</v>
      </c>
      <c r="M6" s="311"/>
      <c r="N6" s="310" t="s">
        <v>44</v>
      </c>
      <c r="O6" s="311"/>
      <c r="P6" s="310" t="s">
        <v>45</v>
      </c>
      <c r="Q6" s="311"/>
      <c r="R6" s="308" t="s">
        <v>408</v>
      </c>
      <c r="S6" s="308" t="s">
        <v>409</v>
      </c>
      <c r="T6" s="314" t="s">
        <v>61</v>
      </c>
      <c r="U6" s="315"/>
      <c r="V6" s="314" t="s">
        <v>61</v>
      </c>
      <c r="W6" s="316"/>
      <c r="X6" s="312" t="s">
        <v>48</v>
      </c>
      <c r="Y6" s="313"/>
    </row>
    <row r="7" spans="1:25" s="24" customFormat="1" ht="15.75" customHeight="1" x14ac:dyDescent="0.3">
      <c r="A7" s="218"/>
      <c r="B7" s="307"/>
      <c r="C7" s="203"/>
      <c r="D7" s="203"/>
      <c r="E7" s="309"/>
      <c r="F7" s="307"/>
      <c r="G7" s="307"/>
      <c r="H7" s="307"/>
      <c r="I7" s="307"/>
      <c r="J7" s="47" t="s">
        <v>50</v>
      </c>
      <c r="K7" s="47" t="s">
        <v>57</v>
      </c>
      <c r="L7" s="47" t="s">
        <v>50</v>
      </c>
      <c r="M7" s="47" t="s">
        <v>57</v>
      </c>
      <c r="N7" s="47" t="s">
        <v>50</v>
      </c>
      <c r="O7" s="47" t="s">
        <v>57</v>
      </c>
      <c r="P7" s="47" t="s">
        <v>50</v>
      </c>
      <c r="Q7" s="47" t="s">
        <v>57</v>
      </c>
      <c r="R7" s="317"/>
      <c r="S7" s="317"/>
      <c r="T7" s="48" t="s">
        <v>59</v>
      </c>
      <c r="U7" s="48" t="s">
        <v>63</v>
      </c>
      <c r="V7" s="48" t="s">
        <v>62</v>
      </c>
      <c r="W7" s="48" t="s">
        <v>63</v>
      </c>
      <c r="X7" s="49" t="s">
        <v>49</v>
      </c>
      <c r="Y7" s="50" t="s">
        <v>50</v>
      </c>
    </row>
    <row r="8" spans="1:25" s="24" customFormat="1" ht="21.9" customHeight="1" x14ac:dyDescent="0.3">
      <c r="A8" s="51" t="s">
        <v>42</v>
      </c>
      <c r="B8" s="65">
        <f>SUM(B9:B33)</f>
        <v>22770383</v>
      </c>
      <c r="C8" s="66">
        <f t="shared" ref="C8:Y8" si="0">SUM(C9:C33)</f>
        <v>75749</v>
      </c>
      <c r="D8" s="66">
        <f t="shared" si="0"/>
        <v>73572</v>
      </c>
      <c r="E8" s="66">
        <f t="shared" si="0"/>
        <v>85198</v>
      </c>
      <c r="F8" s="66">
        <f t="shared" si="0"/>
        <v>4492</v>
      </c>
      <c r="G8" s="66">
        <f t="shared" si="0"/>
        <v>142252</v>
      </c>
      <c r="H8" s="66">
        <f t="shared" si="0"/>
        <v>6847</v>
      </c>
      <c r="I8" s="66">
        <f t="shared" si="0"/>
        <v>173</v>
      </c>
      <c r="J8" s="66">
        <f t="shared" si="0"/>
        <v>17378</v>
      </c>
      <c r="K8" s="66">
        <f t="shared" si="0"/>
        <v>631</v>
      </c>
      <c r="L8" s="66">
        <f t="shared" si="0"/>
        <v>254975</v>
      </c>
      <c r="M8" s="66">
        <f t="shared" si="0"/>
        <v>1908</v>
      </c>
      <c r="N8" s="66">
        <f t="shared" si="0"/>
        <v>9558</v>
      </c>
      <c r="O8" s="66">
        <f t="shared" si="0"/>
        <v>613</v>
      </c>
      <c r="P8" s="66">
        <f t="shared" si="0"/>
        <v>21851</v>
      </c>
      <c r="Q8" s="66">
        <f t="shared" si="0"/>
        <v>497</v>
      </c>
      <c r="R8" s="66">
        <f t="shared" si="0"/>
        <v>337</v>
      </c>
      <c r="S8" s="66">
        <f t="shared" si="0"/>
        <v>1342</v>
      </c>
      <c r="T8" s="66">
        <f t="shared" si="0"/>
        <v>13239</v>
      </c>
      <c r="U8" s="66">
        <f t="shared" si="0"/>
        <v>13988</v>
      </c>
      <c r="V8" s="66">
        <f t="shared" si="0"/>
        <v>7613</v>
      </c>
      <c r="W8" s="66">
        <f t="shared" si="0"/>
        <v>7671</v>
      </c>
      <c r="X8" s="66">
        <f t="shared" si="0"/>
        <v>11647</v>
      </c>
      <c r="Y8" s="66">
        <f t="shared" si="0"/>
        <v>15158</v>
      </c>
    </row>
    <row r="9" spans="1:25" s="24" customFormat="1" ht="21.9" customHeight="1" x14ac:dyDescent="0.3">
      <c r="A9" s="37" t="s">
        <v>5</v>
      </c>
      <c r="B9" s="67">
        <v>2616375</v>
      </c>
      <c r="C9" s="68">
        <v>13000</v>
      </c>
      <c r="D9" s="68">
        <v>13551</v>
      </c>
      <c r="E9" s="68">
        <v>11401</v>
      </c>
      <c r="F9" s="68">
        <v>175</v>
      </c>
      <c r="G9" s="68">
        <v>34783</v>
      </c>
      <c r="H9" s="68">
        <v>205</v>
      </c>
      <c r="I9" s="68">
        <v>0</v>
      </c>
      <c r="J9" s="68">
        <v>5213</v>
      </c>
      <c r="K9" s="68">
        <v>292</v>
      </c>
      <c r="L9" s="68">
        <v>44651</v>
      </c>
      <c r="M9" s="68">
        <v>497</v>
      </c>
      <c r="N9" s="68">
        <v>1112</v>
      </c>
      <c r="O9" s="68">
        <v>217</v>
      </c>
      <c r="P9" s="68">
        <v>248</v>
      </c>
      <c r="Q9" s="68">
        <v>34</v>
      </c>
      <c r="R9" s="68">
        <v>44</v>
      </c>
      <c r="S9" s="68">
        <v>169</v>
      </c>
      <c r="T9" s="68">
        <v>1791</v>
      </c>
      <c r="U9" s="68">
        <v>2128</v>
      </c>
      <c r="V9" s="68">
        <v>1791</v>
      </c>
      <c r="W9" s="68">
        <v>2128</v>
      </c>
      <c r="X9" s="68">
        <v>2714</v>
      </c>
      <c r="Y9" s="68">
        <v>3234</v>
      </c>
    </row>
    <row r="10" spans="1:25" s="24" customFormat="1" ht="21.9" customHeight="1" x14ac:dyDescent="0.3">
      <c r="A10" s="37" t="s">
        <v>6</v>
      </c>
      <c r="B10" s="67">
        <v>1510649</v>
      </c>
      <c r="C10" s="68">
        <v>6091</v>
      </c>
      <c r="D10" s="68">
        <v>1022</v>
      </c>
      <c r="E10" s="68">
        <v>6316</v>
      </c>
      <c r="F10" s="68">
        <v>85</v>
      </c>
      <c r="G10" s="68">
        <v>11902</v>
      </c>
      <c r="H10" s="68">
        <v>1232</v>
      </c>
      <c r="I10" s="68">
        <v>1</v>
      </c>
      <c r="J10" s="68">
        <v>1346</v>
      </c>
      <c r="K10" s="68">
        <v>115</v>
      </c>
      <c r="L10" s="68">
        <v>18185</v>
      </c>
      <c r="M10" s="68">
        <v>372</v>
      </c>
      <c r="N10" s="68">
        <v>1575</v>
      </c>
      <c r="O10" s="68">
        <v>50</v>
      </c>
      <c r="P10" s="68">
        <v>8472</v>
      </c>
      <c r="Q10" s="68">
        <v>57</v>
      </c>
      <c r="R10" s="68">
        <v>0</v>
      </c>
      <c r="S10" s="68">
        <v>54</v>
      </c>
      <c r="T10" s="68">
        <v>1319</v>
      </c>
      <c r="U10" s="68">
        <v>1315</v>
      </c>
      <c r="V10" s="68">
        <v>235</v>
      </c>
      <c r="W10" s="68">
        <v>239</v>
      </c>
      <c r="X10" s="68">
        <v>1937</v>
      </c>
      <c r="Y10" s="68">
        <v>1937</v>
      </c>
    </row>
    <row r="11" spans="1:25" s="24" customFormat="1" ht="21.9" customHeight="1" x14ac:dyDescent="0.3">
      <c r="A11" s="37" t="s">
        <v>7</v>
      </c>
      <c r="B11" s="67">
        <v>3736677</v>
      </c>
      <c r="C11" s="68">
        <v>12670</v>
      </c>
      <c r="D11" s="68">
        <v>10833</v>
      </c>
      <c r="E11" s="68">
        <v>11792</v>
      </c>
      <c r="F11" s="68">
        <v>226</v>
      </c>
      <c r="G11" s="68">
        <v>16107</v>
      </c>
      <c r="H11" s="68">
        <v>769</v>
      </c>
      <c r="I11" s="68">
        <v>1</v>
      </c>
      <c r="J11" s="68">
        <v>985</v>
      </c>
      <c r="K11" s="68">
        <v>32</v>
      </c>
      <c r="L11" s="68">
        <v>1391</v>
      </c>
      <c r="M11" s="68">
        <v>26</v>
      </c>
      <c r="N11" s="68">
        <v>257</v>
      </c>
      <c r="O11" s="68">
        <v>4</v>
      </c>
      <c r="P11" s="68">
        <v>1383</v>
      </c>
      <c r="Q11" s="68">
        <v>45</v>
      </c>
      <c r="R11" s="68">
        <v>2</v>
      </c>
      <c r="S11" s="68">
        <v>9</v>
      </c>
      <c r="T11" s="68">
        <v>1493</v>
      </c>
      <c r="U11" s="68">
        <v>1493</v>
      </c>
      <c r="V11" s="68">
        <v>570</v>
      </c>
      <c r="W11" s="68">
        <v>570</v>
      </c>
      <c r="X11" s="68">
        <v>211</v>
      </c>
      <c r="Y11" s="68">
        <v>211</v>
      </c>
    </row>
    <row r="12" spans="1:25" s="24" customFormat="1" ht="21.9" customHeight="1" x14ac:dyDescent="0.3">
      <c r="A12" s="37" t="s">
        <v>8</v>
      </c>
      <c r="B12" s="67">
        <v>461586</v>
      </c>
      <c r="C12" s="68">
        <v>1955</v>
      </c>
      <c r="D12" s="68">
        <v>2153</v>
      </c>
      <c r="E12" s="68">
        <v>2610</v>
      </c>
      <c r="F12" s="68">
        <v>354</v>
      </c>
      <c r="G12" s="68">
        <v>4981</v>
      </c>
      <c r="H12" s="68">
        <v>267</v>
      </c>
      <c r="I12" s="68">
        <v>0</v>
      </c>
      <c r="J12" s="68">
        <v>101</v>
      </c>
      <c r="K12" s="68">
        <v>3</v>
      </c>
      <c r="L12" s="68">
        <v>52439</v>
      </c>
      <c r="M12" s="68">
        <v>126</v>
      </c>
      <c r="N12" s="68">
        <v>1610</v>
      </c>
      <c r="O12" s="68">
        <v>44</v>
      </c>
      <c r="P12" s="68">
        <v>441</v>
      </c>
      <c r="Q12" s="68">
        <v>9</v>
      </c>
      <c r="R12" s="68">
        <v>8</v>
      </c>
      <c r="S12" s="68">
        <v>2</v>
      </c>
      <c r="T12" s="68">
        <v>613</v>
      </c>
      <c r="U12" s="68">
        <v>644</v>
      </c>
      <c r="V12" s="68">
        <v>53</v>
      </c>
      <c r="W12" s="68">
        <v>53</v>
      </c>
      <c r="X12" s="68">
        <v>595</v>
      </c>
      <c r="Y12" s="68">
        <v>634</v>
      </c>
    </row>
    <row r="13" spans="1:25" s="24" customFormat="1" ht="21.9" customHeight="1" x14ac:dyDescent="0.3">
      <c r="A13" s="37" t="s">
        <v>9</v>
      </c>
      <c r="B13" s="67">
        <v>1880316</v>
      </c>
      <c r="C13" s="68">
        <v>3665</v>
      </c>
      <c r="D13" s="68">
        <v>3516</v>
      </c>
      <c r="E13" s="68">
        <v>4286</v>
      </c>
      <c r="F13" s="68">
        <v>405</v>
      </c>
      <c r="G13" s="68">
        <v>4439</v>
      </c>
      <c r="H13" s="69">
        <v>383</v>
      </c>
      <c r="I13" s="69">
        <v>1</v>
      </c>
      <c r="J13" s="69">
        <v>442</v>
      </c>
      <c r="K13" s="69">
        <v>27</v>
      </c>
      <c r="L13" s="69">
        <v>1660</v>
      </c>
      <c r="M13" s="69">
        <v>36</v>
      </c>
      <c r="N13" s="69">
        <v>1</v>
      </c>
      <c r="O13" s="69">
        <v>1</v>
      </c>
      <c r="P13" s="69">
        <v>61</v>
      </c>
      <c r="Q13" s="69">
        <v>1</v>
      </c>
      <c r="R13" s="69">
        <v>16</v>
      </c>
      <c r="S13" s="69">
        <v>34</v>
      </c>
      <c r="T13" s="69">
        <v>856</v>
      </c>
      <c r="U13" s="69">
        <v>801</v>
      </c>
      <c r="V13" s="69">
        <v>154</v>
      </c>
      <c r="W13" s="69">
        <v>154</v>
      </c>
      <c r="X13" s="69">
        <v>409</v>
      </c>
      <c r="Y13" s="69">
        <v>429</v>
      </c>
    </row>
    <row r="14" spans="1:25" s="24" customFormat="1" ht="21.9" customHeight="1" x14ac:dyDescent="0.3">
      <c r="A14" s="37" t="s">
        <v>10</v>
      </c>
      <c r="B14" s="67">
        <v>477677</v>
      </c>
      <c r="C14" s="68">
        <v>903</v>
      </c>
      <c r="D14" s="68">
        <v>1009</v>
      </c>
      <c r="E14" s="68">
        <v>1731</v>
      </c>
      <c r="F14" s="68">
        <v>1592</v>
      </c>
      <c r="G14" s="68">
        <v>766</v>
      </c>
      <c r="H14" s="68">
        <v>116</v>
      </c>
      <c r="I14" s="68">
        <v>0</v>
      </c>
      <c r="J14" s="68">
        <v>125</v>
      </c>
      <c r="K14" s="68">
        <v>3</v>
      </c>
      <c r="L14" s="68">
        <v>7669</v>
      </c>
      <c r="M14" s="68">
        <v>77</v>
      </c>
      <c r="N14" s="68">
        <v>102</v>
      </c>
      <c r="O14" s="68">
        <v>5</v>
      </c>
      <c r="P14" s="68">
        <v>82</v>
      </c>
      <c r="Q14" s="68">
        <v>1</v>
      </c>
      <c r="R14" s="68">
        <v>3</v>
      </c>
      <c r="S14" s="68">
        <v>50</v>
      </c>
      <c r="T14" s="68">
        <v>457</v>
      </c>
      <c r="U14" s="68">
        <v>478</v>
      </c>
      <c r="V14" s="68">
        <v>338</v>
      </c>
      <c r="W14" s="68">
        <v>352</v>
      </c>
      <c r="X14" s="68">
        <v>457</v>
      </c>
      <c r="Y14" s="68">
        <v>740</v>
      </c>
    </row>
    <row r="15" spans="1:25" s="24" customFormat="1" ht="21.9" customHeight="1" x14ac:dyDescent="0.3">
      <c r="A15" s="37" t="s">
        <v>11</v>
      </c>
      <c r="B15" s="67">
        <v>559944</v>
      </c>
      <c r="C15" s="68">
        <v>1884</v>
      </c>
      <c r="D15" s="68">
        <v>1888</v>
      </c>
      <c r="E15" s="68">
        <v>1982</v>
      </c>
      <c r="F15" s="68">
        <v>90</v>
      </c>
      <c r="G15" s="68">
        <v>2404</v>
      </c>
      <c r="H15" s="68">
        <v>486</v>
      </c>
      <c r="I15" s="68">
        <v>0</v>
      </c>
      <c r="J15" s="68">
        <v>2867</v>
      </c>
      <c r="K15" s="68">
        <v>60</v>
      </c>
      <c r="L15" s="68">
        <v>10165</v>
      </c>
      <c r="M15" s="68">
        <v>28</v>
      </c>
      <c r="N15" s="68">
        <v>100</v>
      </c>
      <c r="O15" s="68">
        <v>2</v>
      </c>
      <c r="P15" s="68">
        <v>4468</v>
      </c>
      <c r="Q15" s="68">
        <v>78</v>
      </c>
      <c r="R15" s="68">
        <v>5</v>
      </c>
      <c r="S15" s="68">
        <v>14</v>
      </c>
      <c r="T15" s="68">
        <v>460</v>
      </c>
      <c r="U15" s="68">
        <v>437</v>
      </c>
      <c r="V15" s="68">
        <v>450</v>
      </c>
      <c r="W15" s="68">
        <v>427</v>
      </c>
      <c r="X15" s="68">
        <v>495</v>
      </c>
      <c r="Y15" s="68">
        <v>572</v>
      </c>
    </row>
    <row r="16" spans="1:25" s="24" customFormat="1" ht="21.9" customHeight="1" x14ac:dyDescent="0.3">
      <c r="A16" s="37" t="s">
        <v>12</v>
      </c>
      <c r="B16" s="67">
        <v>1533442</v>
      </c>
      <c r="C16" s="68">
        <v>3556</v>
      </c>
      <c r="D16" s="68">
        <v>4738</v>
      </c>
      <c r="E16" s="68">
        <v>4924</v>
      </c>
      <c r="F16" s="68">
        <v>161</v>
      </c>
      <c r="G16" s="68">
        <v>10514</v>
      </c>
      <c r="H16" s="68">
        <v>283</v>
      </c>
      <c r="I16" s="68">
        <v>2</v>
      </c>
      <c r="J16" s="68">
        <v>903</v>
      </c>
      <c r="K16" s="68">
        <v>24</v>
      </c>
      <c r="L16" s="68">
        <v>1230</v>
      </c>
      <c r="M16" s="68">
        <v>30</v>
      </c>
      <c r="N16" s="68">
        <v>161</v>
      </c>
      <c r="O16" s="68">
        <v>22</v>
      </c>
      <c r="P16" s="68">
        <v>5</v>
      </c>
      <c r="Q16" s="68">
        <v>175</v>
      </c>
      <c r="R16" s="68">
        <v>3</v>
      </c>
      <c r="S16" s="68">
        <v>17</v>
      </c>
      <c r="T16" s="68">
        <v>886</v>
      </c>
      <c r="U16" s="68">
        <v>886</v>
      </c>
      <c r="V16" s="68">
        <v>411</v>
      </c>
      <c r="W16" s="68">
        <v>411</v>
      </c>
      <c r="X16" s="68">
        <v>893</v>
      </c>
      <c r="Y16" s="68">
        <v>1447</v>
      </c>
    </row>
    <row r="17" spans="1:45" s="24" customFormat="1" ht="21.9" customHeight="1" x14ac:dyDescent="0.3">
      <c r="A17" s="37" t="s">
        <v>13</v>
      </c>
      <c r="B17" s="67">
        <v>1315826</v>
      </c>
      <c r="C17" s="68">
        <v>3836</v>
      </c>
      <c r="D17" s="68">
        <v>3784</v>
      </c>
      <c r="E17" s="68">
        <v>2870</v>
      </c>
      <c r="F17" s="68">
        <v>122</v>
      </c>
      <c r="G17" s="68">
        <v>5010</v>
      </c>
      <c r="H17" s="68">
        <v>238</v>
      </c>
      <c r="I17" s="68">
        <v>9</v>
      </c>
      <c r="J17" s="68">
        <v>40</v>
      </c>
      <c r="K17" s="68">
        <v>2</v>
      </c>
      <c r="L17" s="68">
        <v>10454</v>
      </c>
      <c r="M17" s="68">
        <v>59</v>
      </c>
      <c r="N17" s="68">
        <v>345</v>
      </c>
      <c r="O17" s="68">
        <v>5</v>
      </c>
      <c r="P17" s="68">
        <v>40</v>
      </c>
      <c r="Q17" s="68">
        <v>1</v>
      </c>
      <c r="R17" s="68">
        <v>134</v>
      </c>
      <c r="S17" s="68">
        <v>2</v>
      </c>
      <c r="T17" s="68">
        <v>392</v>
      </c>
      <c r="U17" s="68">
        <v>392</v>
      </c>
      <c r="V17" s="68">
        <v>171</v>
      </c>
      <c r="W17" s="68">
        <v>171</v>
      </c>
      <c r="X17" s="68">
        <v>369</v>
      </c>
      <c r="Y17" s="68">
        <v>369</v>
      </c>
    </row>
    <row r="18" spans="1:45" s="24" customFormat="1" ht="21.9" customHeight="1" x14ac:dyDescent="0.3">
      <c r="A18" s="37" t="s">
        <v>14</v>
      </c>
      <c r="B18" s="67">
        <v>537168</v>
      </c>
      <c r="C18" s="68">
        <v>1352</v>
      </c>
      <c r="D18" s="68">
        <v>2381</v>
      </c>
      <c r="E18" s="68">
        <v>2523</v>
      </c>
      <c r="F18" s="68">
        <v>120</v>
      </c>
      <c r="G18" s="68">
        <v>2115</v>
      </c>
      <c r="H18" s="68">
        <v>126</v>
      </c>
      <c r="I18" s="68">
        <v>6</v>
      </c>
      <c r="J18" s="68">
        <v>127</v>
      </c>
      <c r="K18" s="68">
        <v>4</v>
      </c>
      <c r="L18" s="68">
        <v>6988</v>
      </c>
      <c r="M18" s="68">
        <v>60</v>
      </c>
      <c r="N18" s="68">
        <v>124</v>
      </c>
      <c r="O18" s="68">
        <v>2</v>
      </c>
      <c r="P18" s="68">
        <v>108</v>
      </c>
      <c r="Q18" s="68">
        <v>2</v>
      </c>
      <c r="R18" s="68">
        <v>0</v>
      </c>
      <c r="S18" s="68">
        <v>4</v>
      </c>
      <c r="T18" s="68">
        <v>367</v>
      </c>
      <c r="U18" s="68">
        <v>367</v>
      </c>
      <c r="V18" s="68">
        <v>394</v>
      </c>
      <c r="W18" s="68">
        <v>394</v>
      </c>
      <c r="X18" s="68">
        <v>394</v>
      </c>
      <c r="Y18" s="68">
        <v>229</v>
      </c>
    </row>
    <row r="19" spans="1:45" s="24" customFormat="1" ht="21.9" customHeight="1" x14ac:dyDescent="0.3">
      <c r="A19" s="37" t="s">
        <v>15</v>
      </c>
      <c r="B19" s="67">
        <v>733330</v>
      </c>
      <c r="C19" s="68">
        <v>3533</v>
      </c>
      <c r="D19" s="68">
        <v>3752</v>
      </c>
      <c r="E19" s="68">
        <v>3308</v>
      </c>
      <c r="F19" s="68">
        <v>142</v>
      </c>
      <c r="G19" s="68">
        <v>7537</v>
      </c>
      <c r="H19" s="68">
        <v>327</v>
      </c>
      <c r="I19" s="68">
        <v>0</v>
      </c>
      <c r="J19" s="68">
        <v>233</v>
      </c>
      <c r="K19" s="68">
        <v>6</v>
      </c>
      <c r="L19" s="68">
        <v>31960</v>
      </c>
      <c r="M19" s="68">
        <v>243</v>
      </c>
      <c r="N19" s="68">
        <v>395</v>
      </c>
      <c r="O19" s="68">
        <v>175</v>
      </c>
      <c r="P19" s="68">
        <v>561</v>
      </c>
      <c r="Q19" s="68">
        <v>8</v>
      </c>
      <c r="R19" s="68">
        <v>98</v>
      </c>
      <c r="S19" s="68">
        <v>186</v>
      </c>
      <c r="T19" s="68">
        <v>215</v>
      </c>
      <c r="U19" s="68">
        <v>224</v>
      </c>
      <c r="V19" s="68">
        <v>168</v>
      </c>
      <c r="W19" s="68">
        <v>174</v>
      </c>
      <c r="X19" s="68">
        <v>222</v>
      </c>
      <c r="Y19" s="68">
        <v>288</v>
      </c>
    </row>
    <row r="20" spans="1:45" s="56" customFormat="1" ht="21.9" customHeight="1" x14ac:dyDescent="0.3">
      <c r="A20" s="37" t="s">
        <v>73</v>
      </c>
      <c r="B20" s="67">
        <v>557101</v>
      </c>
      <c r="C20" s="68">
        <v>1758</v>
      </c>
      <c r="D20" s="68">
        <v>1691</v>
      </c>
      <c r="E20" s="68">
        <v>2892</v>
      </c>
      <c r="F20" s="68">
        <v>119</v>
      </c>
      <c r="G20" s="68">
        <v>3207</v>
      </c>
      <c r="H20" s="68">
        <v>125</v>
      </c>
      <c r="I20" s="68">
        <v>0</v>
      </c>
      <c r="J20" s="68">
        <v>527</v>
      </c>
      <c r="K20" s="68">
        <v>12</v>
      </c>
      <c r="L20" s="68">
        <v>15000</v>
      </c>
      <c r="M20" s="68">
        <v>82</v>
      </c>
      <c r="N20" s="68">
        <v>150</v>
      </c>
      <c r="O20" s="68">
        <v>5</v>
      </c>
      <c r="P20" s="68">
        <v>80</v>
      </c>
      <c r="Q20" s="68">
        <v>2</v>
      </c>
      <c r="R20" s="68">
        <v>0</v>
      </c>
      <c r="S20" s="68">
        <v>5</v>
      </c>
      <c r="T20" s="68">
        <v>328</v>
      </c>
      <c r="U20" s="68">
        <v>328</v>
      </c>
      <c r="V20" s="68">
        <v>328</v>
      </c>
      <c r="W20" s="68">
        <v>363</v>
      </c>
      <c r="X20" s="68">
        <v>235</v>
      </c>
      <c r="Y20" s="68">
        <v>250</v>
      </c>
      <c r="Z20" s="13"/>
      <c r="AA20" s="13"/>
      <c r="AB20" s="13"/>
      <c r="AC20" s="13"/>
      <c r="AD20" s="13"/>
      <c r="AE20" s="13"/>
      <c r="AF20" s="13"/>
      <c r="AG20" s="13"/>
      <c r="AH20" s="13"/>
      <c r="AI20" s="13"/>
      <c r="AJ20" s="13"/>
      <c r="AK20" s="13"/>
      <c r="AL20" s="13"/>
      <c r="AM20" s="13"/>
      <c r="AN20" s="13"/>
      <c r="AO20" s="13"/>
      <c r="AP20" s="13"/>
      <c r="AQ20" s="13"/>
      <c r="AR20" s="13"/>
      <c r="AS20" s="13"/>
    </row>
    <row r="21" spans="1:45" s="24" customFormat="1" ht="21.9" customHeight="1" x14ac:dyDescent="0.3">
      <c r="A21" s="37" t="s">
        <v>16</v>
      </c>
      <c r="B21" s="67">
        <v>1106059</v>
      </c>
      <c r="C21" s="68">
        <v>3316</v>
      </c>
      <c r="D21" s="68">
        <v>3850</v>
      </c>
      <c r="E21" s="68">
        <v>3912</v>
      </c>
      <c r="F21" s="68">
        <v>209</v>
      </c>
      <c r="G21" s="68">
        <v>10031</v>
      </c>
      <c r="H21" s="68">
        <v>246</v>
      </c>
      <c r="I21" s="68">
        <v>0</v>
      </c>
      <c r="J21" s="68">
        <v>1250</v>
      </c>
      <c r="K21" s="68">
        <v>3</v>
      </c>
      <c r="L21" s="68">
        <v>1200</v>
      </c>
      <c r="M21" s="68">
        <v>1</v>
      </c>
      <c r="N21" s="68">
        <v>355</v>
      </c>
      <c r="O21" s="68">
        <v>4</v>
      </c>
      <c r="P21" s="68">
        <v>140</v>
      </c>
      <c r="Q21" s="68">
        <v>2</v>
      </c>
      <c r="R21" s="68">
        <v>2</v>
      </c>
      <c r="S21" s="68">
        <v>189</v>
      </c>
      <c r="T21" s="68">
        <v>261</v>
      </c>
      <c r="U21" s="68">
        <v>261</v>
      </c>
      <c r="V21" s="68">
        <v>263</v>
      </c>
      <c r="W21" s="68">
        <v>263</v>
      </c>
      <c r="X21" s="68">
        <v>263</v>
      </c>
      <c r="Y21" s="68">
        <v>364</v>
      </c>
    </row>
    <row r="22" spans="1:45" s="24" customFormat="1" ht="21.9" customHeight="1" x14ac:dyDescent="0.3">
      <c r="A22" s="37" t="s">
        <v>17</v>
      </c>
      <c r="B22" s="67">
        <v>1242837</v>
      </c>
      <c r="C22" s="68">
        <v>3218</v>
      </c>
      <c r="D22" s="68">
        <v>3835</v>
      </c>
      <c r="E22" s="68">
        <v>5074</v>
      </c>
      <c r="F22" s="68">
        <v>190</v>
      </c>
      <c r="G22" s="68">
        <v>4253</v>
      </c>
      <c r="H22" s="68">
        <v>596</v>
      </c>
      <c r="I22" s="68">
        <v>2</v>
      </c>
      <c r="J22" s="68">
        <v>210</v>
      </c>
      <c r="K22" s="68">
        <v>8</v>
      </c>
      <c r="L22" s="68">
        <v>4723</v>
      </c>
      <c r="M22" s="68">
        <v>15</v>
      </c>
      <c r="N22" s="68">
        <v>302</v>
      </c>
      <c r="O22" s="68">
        <v>10</v>
      </c>
      <c r="P22" s="68">
        <v>1795</v>
      </c>
      <c r="Q22" s="68">
        <v>19</v>
      </c>
      <c r="R22" s="68">
        <v>1</v>
      </c>
      <c r="S22" s="68">
        <v>20</v>
      </c>
      <c r="T22" s="68">
        <v>857</v>
      </c>
      <c r="U22" s="68">
        <v>857</v>
      </c>
      <c r="V22" s="68">
        <v>35</v>
      </c>
      <c r="W22" s="68">
        <v>35</v>
      </c>
      <c r="X22" s="68">
        <v>361</v>
      </c>
      <c r="Y22" s="68">
        <v>361</v>
      </c>
    </row>
    <row r="23" spans="1:45" s="24" customFormat="1" ht="21.9" customHeight="1" x14ac:dyDescent="0.3">
      <c r="A23" s="37" t="s">
        <v>18</v>
      </c>
      <c r="B23" s="67">
        <v>898300</v>
      </c>
      <c r="C23" s="68">
        <v>3062</v>
      </c>
      <c r="D23" s="68">
        <v>3075</v>
      </c>
      <c r="E23" s="68">
        <v>3455</v>
      </c>
      <c r="F23" s="68">
        <v>126</v>
      </c>
      <c r="G23" s="68">
        <v>5911</v>
      </c>
      <c r="H23" s="68">
        <v>570</v>
      </c>
      <c r="I23" s="68">
        <v>13</v>
      </c>
      <c r="J23" s="68">
        <v>569</v>
      </c>
      <c r="K23" s="68">
        <v>3</v>
      </c>
      <c r="L23" s="68">
        <v>1960</v>
      </c>
      <c r="M23" s="68">
        <v>3</v>
      </c>
      <c r="N23" s="68">
        <v>125</v>
      </c>
      <c r="O23" s="68">
        <v>1</v>
      </c>
      <c r="P23" s="68">
        <v>138</v>
      </c>
      <c r="Q23" s="68">
        <v>2</v>
      </c>
      <c r="R23" s="68">
        <v>0</v>
      </c>
      <c r="S23" s="68">
        <v>91</v>
      </c>
      <c r="T23" s="68">
        <v>586</v>
      </c>
      <c r="U23" s="68">
        <v>586</v>
      </c>
      <c r="V23" s="68">
        <v>574</v>
      </c>
      <c r="W23" s="68">
        <v>574</v>
      </c>
      <c r="X23" s="68">
        <v>92</v>
      </c>
      <c r="Y23" s="68">
        <v>92</v>
      </c>
    </row>
    <row r="24" spans="1:45" s="24" customFormat="1" ht="21.9" customHeight="1" x14ac:dyDescent="0.3">
      <c r="A24" s="37" t="s">
        <v>19</v>
      </c>
      <c r="B24" s="67">
        <v>238943</v>
      </c>
      <c r="C24" s="68">
        <v>1341</v>
      </c>
      <c r="D24" s="68">
        <v>1645</v>
      </c>
      <c r="E24" s="68">
        <v>1358</v>
      </c>
      <c r="F24" s="68">
        <v>48</v>
      </c>
      <c r="G24" s="68">
        <v>2193</v>
      </c>
      <c r="H24" s="68">
        <v>158</v>
      </c>
      <c r="I24" s="68">
        <v>127</v>
      </c>
      <c r="J24" s="68">
        <v>155</v>
      </c>
      <c r="K24" s="68">
        <v>3</v>
      </c>
      <c r="L24" s="68">
        <v>1188</v>
      </c>
      <c r="M24" s="68">
        <v>15</v>
      </c>
      <c r="N24" s="68">
        <v>100</v>
      </c>
      <c r="O24" s="68">
        <v>2</v>
      </c>
      <c r="P24" s="68">
        <v>60</v>
      </c>
      <c r="Q24" s="68">
        <v>2</v>
      </c>
      <c r="R24" s="68">
        <v>1</v>
      </c>
      <c r="S24" s="68">
        <v>13</v>
      </c>
      <c r="T24" s="68">
        <v>225</v>
      </c>
      <c r="U24" s="68">
        <v>225</v>
      </c>
      <c r="V24" s="68">
        <v>225</v>
      </c>
      <c r="W24" s="68">
        <v>225</v>
      </c>
      <c r="X24" s="68">
        <v>226</v>
      </c>
      <c r="Y24" s="68">
        <v>226</v>
      </c>
    </row>
    <row r="25" spans="1:45" s="24" customFormat="1" ht="21.9" customHeight="1" x14ac:dyDescent="0.3">
      <c r="A25" s="37" t="s">
        <v>20</v>
      </c>
      <c r="B25" s="67">
        <v>347298</v>
      </c>
      <c r="C25" s="68">
        <v>1983</v>
      </c>
      <c r="D25" s="68">
        <v>2040</v>
      </c>
      <c r="E25" s="68">
        <v>3236</v>
      </c>
      <c r="F25" s="68">
        <v>85</v>
      </c>
      <c r="G25" s="68">
        <v>1742</v>
      </c>
      <c r="H25" s="68">
        <v>166</v>
      </c>
      <c r="I25" s="68">
        <v>2</v>
      </c>
      <c r="J25" s="68">
        <v>90</v>
      </c>
      <c r="K25" s="68">
        <v>2</v>
      </c>
      <c r="L25" s="68">
        <v>10800</v>
      </c>
      <c r="M25" s="68">
        <v>40</v>
      </c>
      <c r="N25" s="68">
        <v>270</v>
      </c>
      <c r="O25" s="68">
        <v>6</v>
      </c>
      <c r="P25" s="68">
        <v>375</v>
      </c>
      <c r="Q25" s="68">
        <v>8</v>
      </c>
      <c r="R25" s="68">
        <v>1</v>
      </c>
      <c r="S25" s="68">
        <v>5</v>
      </c>
      <c r="T25" s="68">
        <v>550</v>
      </c>
      <c r="U25" s="68">
        <v>561</v>
      </c>
      <c r="V25" s="68">
        <v>153</v>
      </c>
      <c r="W25" s="68">
        <v>153</v>
      </c>
      <c r="X25" s="68">
        <v>153</v>
      </c>
      <c r="Y25" s="68">
        <v>153</v>
      </c>
    </row>
    <row r="26" spans="1:45" s="24" customFormat="1" ht="21.9" customHeight="1" x14ac:dyDescent="0.3">
      <c r="A26" s="37" t="s">
        <v>21</v>
      </c>
      <c r="B26" s="67">
        <v>92489</v>
      </c>
      <c r="C26" s="68">
        <v>468</v>
      </c>
      <c r="D26" s="68">
        <v>495</v>
      </c>
      <c r="E26" s="68">
        <v>478</v>
      </c>
      <c r="F26" s="68">
        <v>43</v>
      </c>
      <c r="G26" s="68">
        <v>687</v>
      </c>
      <c r="H26" s="68">
        <v>18</v>
      </c>
      <c r="I26" s="68">
        <v>0</v>
      </c>
      <c r="J26" s="68">
        <v>250</v>
      </c>
      <c r="K26" s="68">
        <v>5</v>
      </c>
      <c r="L26" s="68">
        <v>1356</v>
      </c>
      <c r="M26" s="68">
        <v>19</v>
      </c>
      <c r="N26" s="68">
        <v>60</v>
      </c>
      <c r="O26" s="68">
        <v>1</v>
      </c>
      <c r="P26" s="68">
        <v>100</v>
      </c>
      <c r="Q26" s="68">
        <v>1</v>
      </c>
      <c r="R26" s="68">
        <v>1</v>
      </c>
      <c r="S26" s="68">
        <v>0</v>
      </c>
      <c r="T26" s="68">
        <v>39</v>
      </c>
      <c r="U26" s="68">
        <v>43</v>
      </c>
      <c r="V26" s="68">
        <v>32</v>
      </c>
      <c r="W26" s="68">
        <v>32</v>
      </c>
      <c r="X26" s="68">
        <v>35</v>
      </c>
      <c r="Y26" s="68">
        <v>38</v>
      </c>
    </row>
    <row r="27" spans="1:45" s="24" customFormat="1" ht="21.9" customHeight="1" x14ac:dyDescent="0.3">
      <c r="A27" s="37" t="s">
        <v>22</v>
      </c>
      <c r="B27" s="67">
        <v>391727</v>
      </c>
      <c r="C27" s="68">
        <v>1792</v>
      </c>
      <c r="D27" s="68">
        <v>1960</v>
      </c>
      <c r="E27" s="68">
        <v>1748</v>
      </c>
      <c r="F27" s="68">
        <v>37</v>
      </c>
      <c r="G27" s="68">
        <v>4439</v>
      </c>
      <c r="H27" s="68">
        <v>17</v>
      </c>
      <c r="I27" s="68">
        <v>5</v>
      </c>
      <c r="J27" s="68">
        <v>0</v>
      </c>
      <c r="K27" s="68">
        <v>0</v>
      </c>
      <c r="L27" s="68">
        <v>960</v>
      </c>
      <c r="M27" s="68">
        <v>4</v>
      </c>
      <c r="N27" s="68">
        <v>422</v>
      </c>
      <c r="O27" s="68">
        <v>4</v>
      </c>
      <c r="P27" s="68">
        <v>527</v>
      </c>
      <c r="Q27" s="68">
        <v>6</v>
      </c>
      <c r="R27" s="68">
        <v>1</v>
      </c>
      <c r="S27" s="68">
        <v>22</v>
      </c>
      <c r="T27" s="68">
        <v>530</v>
      </c>
      <c r="U27" s="68">
        <v>531</v>
      </c>
      <c r="V27" s="68">
        <v>418</v>
      </c>
      <c r="W27" s="68">
        <v>419</v>
      </c>
      <c r="X27" s="68">
        <v>611</v>
      </c>
      <c r="Y27" s="68">
        <v>1531</v>
      </c>
    </row>
    <row r="28" spans="1:45" s="24" customFormat="1" ht="21.9" customHeight="1" x14ac:dyDescent="0.3">
      <c r="A28" s="37" t="s">
        <v>23</v>
      </c>
      <c r="B28" s="67">
        <v>390692</v>
      </c>
      <c r="C28" s="68">
        <v>850</v>
      </c>
      <c r="D28" s="68">
        <v>784</v>
      </c>
      <c r="E28" s="68">
        <v>2925</v>
      </c>
      <c r="F28" s="68">
        <v>23</v>
      </c>
      <c r="G28" s="68">
        <v>794</v>
      </c>
      <c r="H28" s="68">
        <v>145</v>
      </c>
      <c r="I28" s="68">
        <v>0</v>
      </c>
      <c r="J28" s="68">
        <v>300</v>
      </c>
      <c r="K28" s="68">
        <v>3</v>
      </c>
      <c r="L28" s="68">
        <v>4400</v>
      </c>
      <c r="M28" s="68">
        <v>22</v>
      </c>
      <c r="N28" s="68">
        <v>960</v>
      </c>
      <c r="O28" s="68">
        <v>6</v>
      </c>
      <c r="P28" s="68">
        <v>840</v>
      </c>
      <c r="Q28" s="68">
        <v>7</v>
      </c>
      <c r="R28" s="68">
        <v>7</v>
      </c>
      <c r="S28" s="68">
        <v>2</v>
      </c>
      <c r="T28" s="68">
        <v>392</v>
      </c>
      <c r="U28" s="68">
        <v>0</v>
      </c>
      <c r="V28" s="68">
        <v>392</v>
      </c>
      <c r="W28" s="68">
        <v>0</v>
      </c>
      <c r="X28" s="68">
        <v>392</v>
      </c>
      <c r="Y28" s="68">
        <v>542</v>
      </c>
    </row>
    <row r="29" spans="1:45" s="24" customFormat="1" ht="21.9" customHeight="1" x14ac:dyDescent="0.3">
      <c r="A29" s="37" t="s">
        <v>24</v>
      </c>
      <c r="B29" s="67">
        <v>1032778</v>
      </c>
      <c r="C29" s="68">
        <v>2159</v>
      </c>
      <c r="D29" s="68">
        <v>2453</v>
      </c>
      <c r="E29" s="68">
        <v>2943</v>
      </c>
      <c r="F29" s="68">
        <v>62</v>
      </c>
      <c r="G29" s="68">
        <v>5255</v>
      </c>
      <c r="H29" s="68">
        <v>264</v>
      </c>
      <c r="I29" s="68">
        <v>4</v>
      </c>
      <c r="J29" s="68">
        <v>305</v>
      </c>
      <c r="K29" s="68">
        <v>9</v>
      </c>
      <c r="L29" s="68">
        <v>12531</v>
      </c>
      <c r="M29" s="68">
        <v>55</v>
      </c>
      <c r="N29" s="68">
        <v>220</v>
      </c>
      <c r="O29" s="68">
        <v>3</v>
      </c>
      <c r="P29" s="68">
        <v>131</v>
      </c>
      <c r="Q29" s="68">
        <v>2</v>
      </c>
      <c r="R29" s="68">
        <v>2</v>
      </c>
      <c r="S29" s="68">
        <v>129</v>
      </c>
      <c r="T29" s="68">
        <v>0</v>
      </c>
      <c r="U29" s="68">
        <v>780</v>
      </c>
      <c r="V29" s="68">
        <v>0</v>
      </c>
      <c r="W29" s="68">
        <v>47</v>
      </c>
      <c r="X29" s="68">
        <v>0</v>
      </c>
      <c r="Y29" s="68">
        <v>653</v>
      </c>
    </row>
    <row r="30" spans="1:45" s="24" customFormat="1" ht="21.9" customHeight="1" x14ac:dyDescent="0.3">
      <c r="A30" s="37" t="s">
        <v>25</v>
      </c>
      <c r="B30" s="67">
        <v>271701</v>
      </c>
      <c r="C30" s="68">
        <v>1044</v>
      </c>
      <c r="D30" s="68">
        <v>1053</v>
      </c>
      <c r="E30" s="68">
        <v>1007</v>
      </c>
      <c r="F30" s="68">
        <v>20</v>
      </c>
      <c r="G30" s="68">
        <v>1284</v>
      </c>
      <c r="H30" s="68">
        <v>29</v>
      </c>
      <c r="I30" s="68">
        <v>0</v>
      </c>
      <c r="J30" s="68">
        <v>105</v>
      </c>
      <c r="K30" s="68">
        <v>1</v>
      </c>
      <c r="L30" s="68">
        <v>7607</v>
      </c>
      <c r="M30" s="68">
        <v>34</v>
      </c>
      <c r="N30" s="68">
        <v>79</v>
      </c>
      <c r="O30" s="68">
        <v>4</v>
      </c>
      <c r="P30" s="68">
        <v>819</v>
      </c>
      <c r="Q30" s="68">
        <v>17</v>
      </c>
      <c r="R30" s="68">
        <v>0</v>
      </c>
      <c r="S30" s="68">
        <v>192</v>
      </c>
      <c r="T30" s="68">
        <v>106</v>
      </c>
      <c r="U30" s="68">
        <v>106</v>
      </c>
      <c r="V30" s="68">
        <v>106</v>
      </c>
      <c r="W30" s="68">
        <v>106</v>
      </c>
      <c r="X30" s="68">
        <v>110</v>
      </c>
      <c r="Y30" s="68">
        <v>87</v>
      </c>
    </row>
    <row r="31" spans="1:45" s="24" customFormat="1" ht="21.9" customHeight="1" x14ac:dyDescent="0.3">
      <c r="A31" s="37" t="s">
        <v>26</v>
      </c>
      <c r="B31" s="67">
        <v>756859</v>
      </c>
      <c r="C31" s="68">
        <v>1779</v>
      </c>
      <c r="D31" s="68">
        <v>1515</v>
      </c>
      <c r="E31" s="68">
        <v>2037</v>
      </c>
      <c r="F31" s="68">
        <v>43</v>
      </c>
      <c r="G31" s="68">
        <v>1211</v>
      </c>
      <c r="H31" s="68">
        <v>68</v>
      </c>
      <c r="I31" s="68">
        <v>0</v>
      </c>
      <c r="J31" s="68">
        <v>921</v>
      </c>
      <c r="K31" s="68">
        <v>10</v>
      </c>
      <c r="L31" s="68">
        <v>2665</v>
      </c>
      <c r="M31" s="68">
        <v>35</v>
      </c>
      <c r="N31" s="68">
        <v>658</v>
      </c>
      <c r="O31" s="68">
        <v>30</v>
      </c>
      <c r="P31" s="68">
        <v>651</v>
      </c>
      <c r="Q31" s="68">
        <v>12</v>
      </c>
      <c r="R31" s="68">
        <v>8</v>
      </c>
      <c r="S31" s="68">
        <v>133</v>
      </c>
      <c r="T31" s="68">
        <v>513</v>
      </c>
      <c r="U31" s="68">
        <v>542</v>
      </c>
      <c r="V31" s="68">
        <v>349</v>
      </c>
      <c r="W31" s="68">
        <v>378</v>
      </c>
      <c r="X31" s="68">
        <v>470</v>
      </c>
      <c r="Y31" s="68">
        <v>765</v>
      </c>
    </row>
    <row r="32" spans="1:45" s="24" customFormat="1" ht="21.9" customHeight="1" x14ac:dyDescent="0.3">
      <c r="A32" s="37" t="s">
        <v>27</v>
      </c>
      <c r="B32" s="67">
        <v>70264</v>
      </c>
      <c r="C32" s="68">
        <v>453</v>
      </c>
      <c r="D32" s="68">
        <v>472</v>
      </c>
      <c r="E32" s="68">
        <v>356</v>
      </c>
      <c r="F32" s="68">
        <v>7</v>
      </c>
      <c r="G32" s="68">
        <v>365</v>
      </c>
      <c r="H32" s="68">
        <v>6</v>
      </c>
      <c r="I32" s="68">
        <v>0</v>
      </c>
      <c r="J32" s="68">
        <v>314</v>
      </c>
      <c r="K32" s="68">
        <v>4</v>
      </c>
      <c r="L32" s="68">
        <v>3418</v>
      </c>
      <c r="M32" s="68">
        <v>15</v>
      </c>
      <c r="N32" s="68">
        <v>70</v>
      </c>
      <c r="O32" s="68">
        <v>6</v>
      </c>
      <c r="P32" s="68">
        <v>244</v>
      </c>
      <c r="Q32" s="68">
        <v>3</v>
      </c>
      <c r="R32" s="68">
        <v>0</v>
      </c>
      <c r="S32" s="68">
        <v>0</v>
      </c>
      <c r="T32" s="68">
        <v>0</v>
      </c>
      <c r="U32" s="68">
        <v>0</v>
      </c>
      <c r="V32" s="68">
        <v>0</v>
      </c>
      <c r="W32" s="68">
        <v>0</v>
      </c>
      <c r="X32" s="68">
        <v>0</v>
      </c>
      <c r="Y32" s="68">
        <v>0</v>
      </c>
    </row>
    <row r="33" spans="1:25" s="24" customFormat="1" ht="21.9" customHeight="1" x14ac:dyDescent="0.3">
      <c r="A33" s="57" t="s">
        <v>28</v>
      </c>
      <c r="B33" s="70">
        <v>10345</v>
      </c>
      <c r="C33" s="71">
        <v>81</v>
      </c>
      <c r="D33" s="71">
        <v>77</v>
      </c>
      <c r="E33" s="71">
        <v>34</v>
      </c>
      <c r="F33" s="71">
        <v>8</v>
      </c>
      <c r="G33" s="71">
        <v>322</v>
      </c>
      <c r="H33" s="71">
        <v>7</v>
      </c>
      <c r="I33" s="71">
        <v>0</v>
      </c>
      <c r="J33" s="71">
        <v>0</v>
      </c>
      <c r="K33" s="71">
        <v>0</v>
      </c>
      <c r="L33" s="71">
        <v>375</v>
      </c>
      <c r="M33" s="71">
        <v>14</v>
      </c>
      <c r="N33" s="71">
        <v>5</v>
      </c>
      <c r="O33" s="71">
        <v>4</v>
      </c>
      <c r="P33" s="71">
        <v>82</v>
      </c>
      <c r="Q33" s="71">
        <v>3</v>
      </c>
      <c r="R33" s="71">
        <v>0</v>
      </c>
      <c r="S33" s="71">
        <v>0</v>
      </c>
      <c r="T33" s="71">
        <v>3</v>
      </c>
      <c r="U33" s="71">
        <v>3</v>
      </c>
      <c r="V33" s="71">
        <v>3</v>
      </c>
      <c r="W33" s="71">
        <v>3</v>
      </c>
      <c r="X33" s="71">
        <v>3</v>
      </c>
      <c r="Y33" s="71">
        <v>6</v>
      </c>
    </row>
    <row r="34" spans="1:25" s="62" customFormat="1" ht="24" customHeight="1" x14ac:dyDescent="0.3">
      <c r="A34" s="60" t="s">
        <v>64</v>
      </c>
      <c r="B34" s="61"/>
      <c r="C34" s="61"/>
      <c r="D34" s="61"/>
      <c r="F34" s="61" t="s">
        <v>65</v>
      </c>
      <c r="H34" s="61"/>
      <c r="L34" s="60" t="s">
        <v>66</v>
      </c>
      <c r="O34" s="60"/>
      <c r="P34" s="60"/>
      <c r="Q34" s="33"/>
      <c r="R34" s="61"/>
      <c r="S34" s="61"/>
      <c r="T34" s="60" t="s">
        <v>67</v>
      </c>
      <c r="V34" s="63"/>
      <c r="W34" s="63"/>
    </row>
    <row r="35" spans="1:25" s="62" customFormat="1" ht="24" customHeight="1" x14ac:dyDescent="0.3">
      <c r="A35" s="60"/>
      <c r="B35" s="61"/>
      <c r="C35" s="61"/>
      <c r="D35" s="61"/>
      <c r="F35" s="61"/>
      <c r="H35" s="61"/>
      <c r="L35" s="60" t="s">
        <v>68</v>
      </c>
      <c r="O35" s="60"/>
      <c r="P35" s="60"/>
      <c r="Q35" s="33"/>
      <c r="R35" s="61"/>
      <c r="S35" s="61"/>
      <c r="T35" s="60"/>
      <c r="V35" s="63"/>
      <c r="W35" s="63"/>
    </row>
    <row r="36" spans="1:25" s="24" customFormat="1" ht="24" customHeight="1" x14ac:dyDescent="0.3">
      <c r="A36" s="36" t="s">
        <v>70</v>
      </c>
    </row>
    <row r="37" spans="1:25" s="24" customFormat="1" ht="24" customHeight="1" x14ac:dyDescent="0.3">
      <c r="A37" s="36" t="s">
        <v>413</v>
      </c>
    </row>
    <row r="38" spans="1:25" s="24" customFormat="1" ht="24" customHeight="1" x14ac:dyDescent="0.3">
      <c r="A38" s="72" t="s">
        <v>414</v>
      </c>
    </row>
    <row r="39" spans="1:25" s="24" customFormat="1" ht="24" customHeight="1" x14ac:dyDescent="0.3"/>
    <row r="40" spans="1:25" s="24" customFormat="1" ht="24" customHeight="1" x14ac:dyDescent="0.3">
      <c r="C40" s="318"/>
    </row>
    <row r="41" spans="1:25" s="24" customFormat="1" ht="24" customHeight="1" x14ac:dyDescent="0.3">
      <c r="C41" s="309"/>
    </row>
    <row r="42" spans="1:25" s="24" customFormat="1" ht="24" customHeight="1" x14ac:dyDescent="0.3"/>
    <row r="43" spans="1:25" s="24" customFormat="1" ht="24" customHeight="1" x14ac:dyDescent="0.3"/>
    <row r="44" spans="1:25" s="24" customFormat="1" ht="24" customHeight="1" x14ac:dyDescent="0.3"/>
    <row r="45" spans="1:25" s="24" customFormat="1" ht="24" customHeight="1" x14ac:dyDescent="0.3"/>
    <row r="46" spans="1:25" s="24" customFormat="1" ht="24" customHeight="1" x14ac:dyDescent="0.3"/>
    <row r="47" spans="1:25" s="24" customFormat="1" ht="24" customHeight="1" x14ac:dyDescent="0.3"/>
    <row r="48" spans="1:25" s="24" customFormat="1" ht="24" customHeight="1" x14ac:dyDescent="0.3"/>
    <row r="49" s="24" customFormat="1" ht="24" customHeight="1" x14ac:dyDescent="0.3"/>
    <row r="50" s="24" customFormat="1" ht="24" customHeight="1" x14ac:dyDescent="0.3"/>
    <row r="51" s="24" customFormat="1" ht="24" customHeight="1" x14ac:dyDescent="0.3"/>
    <row r="52" s="24" customFormat="1" ht="24" customHeight="1" x14ac:dyDescent="0.3"/>
    <row r="53" s="24" customFormat="1" ht="24" customHeight="1" x14ac:dyDescent="0.3"/>
    <row r="54" s="24" customFormat="1" ht="24" customHeight="1" x14ac:dyDescent="0.3"/>
    <row r="55" s="24" customFormat="1" ht="24" customHeight="1" x14ac:dyDescent="0.3"/>
    <row r="56" s="24" customFormat="1" ht="24" customHeight="1" x14ac:dyDescent="0.3"/>
    <row r="57" s="24" customFormat="1" ht="24" customHeight="1" x14ac:dyDescent="0.3"/>
    <row r="58" s="24" customFormat="1" ht="24" customHeight="1" x14ac:dyDescent="0.3"/>
    <row r="59" s="24" customFormat="1" ht="24" customHeight="1" x14ac:dyDescent="0.3"/>
    <row r="60" s="24" customFormat="1" ht="24" customHeight="1" x14ac:dyDescent="0.3"/>
    <row r="61" s="24" customFormat="1" ht="24" customHeight="1" x14ac:dyDescent="0.3"/>
    <row r="62" s="24" customFormat="1" ht="24" customHeight="1" x14ac:dyDescent="0.3"/>
    <row r="63" s="24" customFormat="1" ht="24" customHeight="1" x14ac:dyDescent="0.3"/>
    <row r="64" s="24" customFormat="1" ht="24" customHeight="1" x14ac:dyDescent="0.3"/>
    <row r="65" s="24" customFormat="1" ht="24" customHeight="1" x14ac:dyDescent="0.3"/>
    <row r="66" s="24" customFormat="1" ht="24" customHeight="1" x14ac:dyDescent="0.3"/>
    <row r="67" s="24" customFormat="1" ht="24" customHeight="1" x14ac:dyDescent="0.3"/>
    <row r="68" s="24" customFormat="1" ht="24" customHeight="1" x14ac:dyDescent="0.3"/>
    <row r="69" s="24" customFormat="1" ht="24" customHeight="1" x14ac:dyDescent="0.3"/>
    <row r="70" s="24" customFormat="1" ht="24" customHeight="1" x14ac:dyDescent="0.3"/>
    <row r="71" s="24" customFormat="1" ht="24" customHeight="1" x14ac:dyDescent="0.3"/>
    <row r="72" s="24" customFormat="1" ht="24" customHeight="1" x14ac:dyDescent="0.3"/>
    <row r="73" s="24" customFormat="1" ht="24" customHeight="1" x14ac:dyDescent="0.3"/>
    <row r="74" s="24" customFormat="1" ht="24" customHeight="1" x14ac:dyDescent="0.3"/>
    <row r="75" s="24" customFormat="1" ht="24" customHeight="1" x14ac:dyDescent="0.3"/>
    <row r="76" s="24" customFormat="1" ht="24" customHeight="1" x14ac:dyDescent="0.3"/>
    <row r="77" s="24" customFormat="1" ht="24" customHeight="1" x14ac:dyDescent="0.3"/>
    <row r="78" s="24" customFormat="1" ht="24" customHeight="1" x14ac:dyDescent="0.3"/>
    <row r="79" s="24" customFormat="1" ht="24" customHeight="1" x14ac:dyDescent="0.3"/>
    <row r="80" s="24" customFormat="1" ht="24" customHeight="1" x14ac:dyDescent="0.3"/>
    <row r="81" s="24" customFormat="1" ht="24" customHeight="1" x14ac:dyDescent="0.3"/>
    <row r="82" s="24" customFormat="1" ht="24" customHeight="1" x14ac:dyDescent="0.3"/>
    <row r="83" s="24" customFormat="1" ht="24" customHeight="1" x14ac:dyDescent="0.3"/>
    <row r="84" s="24" customFormat="1" ht="24" customHeight="1" x14ac:dyDescent="0.3"/>
    <row r="85" s="24" customFormat="1" ht="24" customHeight="1" x14ac:dyDescent="0.3"/>
    <row r="86" s="24" customFormat="1" ht="24" customHeight="1" x14ac:dyDescent="0.3"/>
    <row r="87" s="24" customFormat="1" ht="24" customHeight="1" x14ac:dyDescent="0.3"/>
    <row r="88" s="24" customFormat="1" ht="24" customHeight="1" x14ac:dyDescent="0.3"/>
    <row r="89" s="24" customFormat="1" ht="24" customHeight="1" x14ac:dyDescent="0.3"/>
    <row r="90" s="24" customFormat="1" ht="24" customHeight="1" x14ac:dyDescent="0.3"/>
    <row r="91" s="24" customFormat="1" ht="24" customHeight="1" x14ac:dyDescent="0.3"/>
    <row r="92" s="24" customFormat="1" ht="24" customHeight="1" x14ac:dyDescent="0.3"/>
    <row r="93" s="24" customFormat="1" ht="24" customHeight="1" x14ac:dyDescent="0.3"/>
    <row r="94" s="24" customFormat="1" ht="24" customHeight="1" x14ac:dyDescent="0.3"/>
    <row r="95" s="24" customFormat="1" ht="24" customHeight="1" x14ac:dyDescent="0.3"/>
    <row r="96" s="24" customFormat="1" ht="24" customHeight="1" x14ac:dyDescent="0.3"/>
    <row r="97" s="24" customFormat="1" ht="24" customHeight="1" x14ac:dyDescent="0.3"/>
    <row r="98" s="24" customFormat="1" ht="24" customHeight="1" x14ac:dyDescent="0.3"/>
    <row r="99" s="24" customFormat="1" ht="24" customHeight="1" x14ac:dyDescent="0.3"/>
    <row r="100" s="24" customFormat="1" ht="24" customHeight="1" x14ac:dyDescent="0.3"/>
    <row r="101" s="24" customFormat="1" ht="24" customHeight="1" x14ac:dyDescent="0.3"/>
    <row r="102" s="24" customFormat="1" ht="24" customHeight="1" x14ac:dyDescent="0.3"/>
    <row r="103" ht="24" customHeight="1" x14ac:dyDescent="0.3"/>
    <row r="104" ht="24" customHeight="1" x14ac:dyDescent="0.3"/>
    <row r="105" ht="24" customHeight="1" x14ac:dyDescent="0.3"/>
    <row r="106" ht="24" customHeight="1" x14ac:dyDescent="0.3"/>
    <row r="107" ht="24" customHeight="1" x14ac:dyDescent="0.3"/>
    <row r="108" ht="24" customHeight="1" x14ac:dyDescent="0.3"/>
    <row r="109" ht="24" customHeight="1" x14ac:dyDescent="0.3"/>
    <row r="110" ht="24" customHeight="1" x14ac:dyDescent="0.3"/>
    <row r="111" ht="24" customHeight="1" x14ac:dyDescent="0.3"/>
    <row r="112" ht="24" customHeight="1" x14ac:dyDescent="0.3"/>
    <row r="113" ht="24" customHeight="1" x14ac:dyDescent="0.3"/>
    <row r="114" ht="24" customHeight="1" x14ac:dyDescent="0.3"/>
    <row r="115" ht="24" customHeight="1" x14ac:dyDescent="0.3"/>
    <row r="116" ht="24" customHeight="1" x14ac:dyDescent="0.3"/>
    <row r="117" ht="24" customHeight="1" x14ac:dyDescent="0.3"/>
    <row r="118" ht="24" customHeight="1" x14ac:dyDescent="0.3"/>
    <row r="119" ht="24" customHeight="1" x14ac:dyDescent="0.3"/>
    <row r="120" ht="24" customHeight="1" x14ac:dyDescent="0.3"/>
    <row r="121" ht="24" customHeight="1" x14ac:dyDescent="0.3"/>
    <row r="122" ht="24" customHeight="1" x14ac:dyDescent="0.3"/>
    <row r="123" ht="24" customHeight="1" x14ac:dyDescent="0.3"/>
    <row r="124" ht="24" customHeight="1" x14ac:dyDescent="0.3"/>
    <row r="125" ht="24" customHeight="1" x14ac:dyDescent="0.3"/>
    <row r="126" ht="24" customHeight="1" x14ac:dyDescent="0.3"/>
    <row r="127" ht="24" customHeight="1" x14ac:dyDescent="0.3"/>
    <row r="128" ht="24" customHeight="1" x14ac:dyDescent="0.3"/>
    <row r="129" ht="24" customHeight="1" x14ac:dyDescent="0.3"/>
    <row r="130" ht="24" customHeight="1" x14ac:dyDescent="0.3"/>
    <row r="131" ht="24" customHeight="1" x14ac:dyDescent="0.3"/>
    <row r="132" ht="24" customHeight="1" x14ac:dyDescent="0.3"/>
    <row r="133" ht="24" customHeight="1" x14ac:dyDescent="0.3"/>
    <row r="134" ht="24" customHeight="1" x14ac:dyDescent="0.3"/>
    <row r="135" ht="24" customHeight="1" x14ac:dyDescent="0.3"/>
    <row r="136" ht="24" customHeight="1" x14ac:dyDescent="0.3"/>
    <row r="137" ht="24" customHeight="1" x14ac:dyDescent="0.3"/>
    <row r="138" ht="24" customHeight="1" x14ac:dyDescent="0.3"/>
    <row r="139" ht="24" customHeight="1" x14ac:dyDescent="0.3"/>
    <row r="140" ht="24" customHeight="1" x14ac:dyDescent="0.3"/>
    <row r="141" ht="24" customHeight="1" x14ac:dyDescent="0.3"/>
    <row r="142" ht="24" customHeight="1" x14ac:dyDescent="0.3"/>
  </sheetData>
  <mergeCells count="27">
    <mergeCell ref="C40:C41"/>
    <mergeCell ref="V5:W5"/>
    <mergeCell ref="V1:W1"/>
    <mergeCell ref="V2:W2"/>
    <mergeCell ref="F6:F7"/>
    <mergeCell ref="G6:G7"/>
    <mergeCell ref="H6:H7"/>
    <mergeCell ref="I6:I7"/>
    <mergeCell ref="J6:K6"/>
    <mergeCell ref="L6:M6"/>
    <mergeCell ref="S6:S7"/>
    <mergeCell ref="X5:Y5"/>
    <mergeCell ref="X1:Y1"/>
    <mergeCell ref="X2:Y2"/>
    <mergeCell ref="A3:Y3"/>
    <mergeCell ref="A4:Y4"/>
    <mergeCell ref="A5:A7"/>
    <mergeCell ref="B6:B7"/>
    <mergeCell ref="C6:C7"/>
    <mergeCell ref="D6:D7"/>
    <mergeCell ref="E6:E7"/>
    <mergeCell ref="N6:O6"/>
    <mergeCell ref="X6:Y6"/>
    <mergeCell ref="P6:Q6"/>
    <mergeCell ref="T6:U6"/>
    <mergeCell ref="V6:W6"/>
    <mergeCell ref="R6:R7"/>
  </mergeCells>
  <phoneticPr fontId="2" type="noConversion"/>
  <printOptions horizontalCentered="1" verticalCentered="1"/>
  <pageMargins left="0.78740157480314965" right="0.19685039370078741" top="0.59055118110236227" bottom="0.59055118110236227" header="0.51181102362204722" footer="0.51181102362204722"/>
  <pageSetup paperSize="8" scale="95" firstPageNumber="140" orientation="landscape"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S143"/>
  <sheetViews>
    <sheetView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8.88671875" defaultRowHeight="16.2" x14ac:dyDescent="0.3"/>
  <cols>
    <col min="1" max="2" width="10.6640625" style="13" customWidth="1"/>
    <col min="3" max="23" width="8.6640625" style="13" customWidth="1"/>
    <col min="24" max="25" width="10.6640625" style="13" customWidth="1"/>
    <col min="26" max="16384" width="8.88671875" style="13"/>
  </cols>
  <sheetData>
    <row r="1" spans="1:25" x14ac:dyDescent="0.3">
      <c r="A1" s="11" t="s">
        <v>0</v>
      </c>
      <c r="B1" s="12"/>
      <c r="E1" s="14"/>
      <c r="R1" s="24"/>
      <c r="S1" s="24"/>
      <c r="T1" s="24"/>
      <c r="U1" s="37"/>
      <c r="V1" s="212" t="s">
        <v>1</v>
      </c>
      <c r="W1" s="221"/>
      <c r="X1" s="212" t="s">
        <v>72</v>
      </c>
      <c r="Y1" s="221"/>
    </row>
    <row r="2" spans="1:25" x14ac:dyDescent="0.3">
      <c r="A2" s="11" t="s">
        <v>3</v>
      </c>
      <c r="B2" s="15" t="s">
        <v>4</v>
      </c>
      <c r="C2" s="16"/>
      <c r="D2" s="16"/>
      <c r="E2" s="17"/>
      <c r="F2" s="16"/>
      <c r="G2" s="16"/>
      <c r="H2" s="16"/>
      <c r="I2" s="16"/>
      <c r="J2" s="16"/>
      <c r="K2" s="16"/>
      <c r="L2" s="16"/>
      <c r="M2" s="16"/>
      <c r="N2" s="16"/>
      <c r="O2" s="16"/>
      <c r="P2" s="16"/>
      <c r="Q2" s="16"/>
      <c r="R2" s="38"/>
      <c r="S2" s="38"/>
      <c r="T2" s="39"/>
      <c r="U2" s="40"/>
      <c r="V2" s="212" t="s">
        <v>2</v>
      </c>
      <c r="W2" s="221"/>
      <c r="X2" s="214" t="s">
        <v>43</v>
      </c>
      <c r="Y2" s="215"/>
    </row>
    <row r="3" spans="1:25" ht="22.2" x14ac:dyDescent="0.3">
      <c r="A3" s="216" t="s">
        <v>75</v>
      </c>
      <c r="B3" s="216"/>
      <c r="C3" s="216"/>
      <c r="D3" s="216"/>
      <c r="E3" s="216"/>
      <c r="F3" s="216"/>
      <c r="G3" s="216"/>
      <c r="H3" s="216"/>
      <c r="I3" s="216"/>
      <c r="J3" s="216"/>
      <c r="K3" s="216"/>
      <c r="L3" s="216"/>
      <c r="M3" s="216"/>
      <c r="N3" s="216"/>
      <c r="O3" s="216"/>
      <c r="P3" s="216"/>
      <c r="Q3" s="216"/>
      <c r="R3" s="216"/>
      <c r="S3" s="216"/>
      <c r="T3" s="216"/>
      <c r="U3" s="216"/>
      <c r="V3" s="216"/>
      <c r="W3" s="216"/>
      <c r="X3" s="216"/>
      <c r="Y3" s="216"/>
    </row>
    <row r="4" spans="1:25" ht="20.25" customHeight="1" x14ac:dyDescent="0.3">
      <c r="A4" s="320" t="s">
        <v>588</v>
      </c>
      <c r="B4" s="299"/>
      <c r="C4" s="299"/>
      <c r="D4" s="299"/>
      <c r="E4" s="299"/>
      <c r="F4" s="299"/>
      <c r="G4" s="299"/>
      <c r="H4" s="299"/>
      <c r="I4" s="299"/>
      <c r="J4" s="299"/>
      <c r="K4" s="299"/>
      <c r="L4" s="299"/>
      <c r="M4" s="299"/>
      <c r="N4" s="299"/>
      <c r="O4" s="299"/>
      <c r="P4" s="299"/>
      <c r="Q4" s="299"/>
      <c r="R4" s="299"/>
      <c r="S4" s="299"/>
      <c r="T4" s="299"/>
      <c r="U4" s="299"/>
      <c r="V4" s="299"/>
      <c r="W4" s="299"/>
      <c r="X4" s="299"/>
      <c r="Y4" s="299"/>
    </row>
    <row r="5" spans="1:25" s="24" customFormat="1" ht="23.25" customHeight="1" x14ac:dyDescent="0.3">
      <c r="A5" s="185" t="s">
        <v>76</v>
      </c>
      <c r="B5" s="41" t="s">
        <v>29</v>
      </c>
      <c r="C5" s="42" t="s">
        <v>58</v>
      </c>
      <c r="D5" s="43"/>
      <c r="E5" s="44"/>
      <c r="F5" s="45" t="s">
        <v>77</v>
      </c>
      <c r="G5" s="45" t="s">
        <v>31</v>
      </c>
      <c r="H5" s="45" t="s">
        <v>32</v>
      </c>
      <c r="I5" s="45" t="s">
        <v>34</v>
      </c>
      <c r="J5" s="46" t="s">
        <v>36</v>
      </c>
      <c r="K5" s="46"/>
      <c r="L5" s="46" t="s">
        <v>37</v>
      </c>
      <c r="M5" s="46"/>
      <c r="N5" s="46" t="s">
        <v>38</v>
      </c>
      <c r="O5" s="46"/>
      <c r="P5" s="46" t="s">
        <v>39</v>
      </c>
      <c r="Q5" s="46"/>
      <c r="R5" s="46" t="s">
        <v>40</v>
      </c>
      <c r="S5" s="46" t="s">
        <v>41</v>
      </c>
      <c r="T5" s="46" t="s">
        <v>52</v>
      </c>
      <c r="U5" s="46"/>
      <c r="V5" s="303" t="s">
        <v>46</v>
      </c>
      <c r="W5" s="319"/>
      <c r="X5" s="303" t="s">
        <v>47</v>
      </c>
      <c r="Y5" s="304"/>
    </row>
    <row r="6" spans="1:25" s="24" customFormat="1" ht="36" customHeight="1" x14ac:dyDescent="0.3">
      <c r="A6" s="217"/>
      <c r="B6" s="306" t="s">
        <v>30</v>
      </c>
      <c r="C6" s="202" t="s">
        <v>53</v>
      </c>
      <c r="D6" s="202" t="s">
        <v>78</v>
      </c>
      <c r="E6" s="308" t="s">
        <v>69</v>
      </c>
      <c r="F6" s="306" t="s">
        <v>59</v>
      </c>
      <c r="G6" s="306" t="s">
        <v>60</v>
      </c>
      <c r="H6" s="306" t="s">
        <v>33</v>
      </c>
      <c r="I6" s="306" t="s">
        <v>35</v>
      </c>
      <c r="J6" s="310" t="s">
        <v>55</v>
      </c>
      <c r="K6" s="311"/>
      <c r="L6" s="310" t="s">
        <v>56</v>
      </c>
      <c r="M6" s="311"/>
      <c r="N6" s="310" t="s">
        <v>44</v>
      </c>
      <c r="O6" s="311"/>
      <c r="P6" s="310" t="s">
        <v>45</v>
      </c>
      <c r="Q6" s="311"/>
      <c r="R6" s="308" t="s">
        <v>408</v>
      </c>
      <c r="S6" s="308" t="s">
        <v>409</v>
      </c>
      <c r="T6" s="314" t="s">
        <v>61</v>
      </c>
      <c r="U6" s="315"/>
      <c r="V6" s="314" t="s">
        <v>61</v>
      </c>
      <c r="W6" s="316"/>
      <c r="X6" s="312" t="s">
        <v>79</v>
      </c>
      <c r="Y6" s="313"/>
    </row>
    <row r="7" spans="1:25" s="24" customFormat="1" ht="15.75" customHeight="1" x14ac:dyDescent="0.3">
      <c r="A7" s="218"/>
      <c r="B7" s="307"/>
      <c r="C7" s="203"/>
      <c r="D7" s="203"/>
      <c r="E7" s="309"/>
      <c r="F7" s="307"/>
      <c r="G7" s="307"/>
      <c r="H7" s="307"/>
      <c r="I7" s="307"/>
      <c r="J7" s="47" t="s">
        <v>63</v>
      </c>
      <c r="K7" s="47" t="s">
        <v>80</v>
      </c>
      <c r="L7" s="47" t="s">
        <v>63</v>
      </c>
      <c r="M7" s="47" t="s">
        <v>80</v>
      </c>
      <c r="N7" s="47" t="s">
        <v>63</v>
      </c>
      <c r="O7" s="47" t="s">
        <v>80</v>
      </c>
      <c r="P7" s="47" t="s">
        <v>63</v>
      </c>
      <c r="Q7" s="47" t="s">
        <v>80</v>
      </c>
      <c r="R7" s="317"/>
      <c r="S7" s="317"/>
      <c r="T7" s="48" t="s">
        <v>59</v>
      </c>
      <c r="U7" s="48" t="s">
        <v>63</v>
      </c>
      <c r="V7" s="48" t="s">
        <v>59</v>
      </c>
      <c r="W7" s="48" t="s">
        <v>63</v>
      </c>
      <c r="X7" s="49" t="s">
        <v>59</v>
      </c>
      <c r="Y7" s="50" t="s">
        <v>63</v>
      </c>
    </row>
    <row r="8" spans="1:25" s="24" customFormat="1" ht="21.9" customHeight="1" x14ac:dyDescent="0.3">
      <c r="A8" s="51" t="s">
        <v>81</v>
      </c>
      <c r="B8" s="52">
        <f>SUM(B9:B33)</f>
        <v>22695236</v>
      </c>
      <c r="C8" s="53">
        <f t="shared" ref="C8:Y8" si="0">SUM(C9:C33)</f>
        <v>66832</v>
      </c>
      <c r="D8" s="53">
        <f t="shared" si="0"/>
        <v>78096</v>
      </c>
      <c r="E8" s="53">
        <f t="shared" si="0"/>
        <v>83618</v>
      </c>
      <c r="F8" s="53">
        <f t="shared" si="0"/>
        <v>3711</v>
      </c>
      <c r="G8" s="53">
        <f t="shared" si="0"/>
        <v>106286</v>
      </c>
      <c r="H8" s="53">
        <f t="shared" si="0"/>
        <v>6068</v>
      </c>
      <c r="I8" s="53">
        <f t="shared" si="0"/>
        <v>79</v>
      </c>
      <c r="J8" s="53">
        <f t="shared" si="0"/>
        <v>12527</v>
      </c>
      <c r="K8" s="53">
        <f t="shared" si="0"/>
        <v>425</v>
      </c>
      <c r="L8" s="53">
        <f t="shared" si="0"/>
        <v>225271</v>
      </c>
      <c r="M8" s="53">
        <f t="shared" si="0"/>
        <v>1599</v>
      </c>
      <c r="N8" s="53">
        <f t="shared" si="0"/>
        <v>9428</v>
      </c>
      <c r="O8" s="53">
        <f t="shared" si="0"/>
        <v>332</v>
      </c>
      <c r="P8" s="53">
        <f t="shared" si="0"/>
        <v>25354</v>
      </c>
      <c r="Q8" s="53">
        <f t="shared" si="0"/>
        <v>369</v>
      </c>
      <c r="R8" s="53">
        <f t="shared" si="0"/>
        <v>328</v>
      </c>
      <c r="S8" s="53">
        <f t="shared" si="0"/>
        <v>1159</v>
      </c>
      <c r="T8" s="53">
        <f t="shared" si="0"/>
        <v>9503</v>
      </c>
      <c r="U8" s="53">
        <f t="shared" si="0"/>
        <v>9753</v>
      </c>
      <c r="V8" s="53">
        <f t="shared" si="0"/>
        <v>5998</v>
      </c>
      <c r="W8" s="53">
        <f t="shared" si="0"/>
        <v>6215</v>
      </c>
      <c r="X8" s="53">
        <f t="shared" si="0"/>
        <v>7663</v>
      </c>
      <c r="Y8" s="53">
        <f t="shared" si="0"/>
        <v>16482</v>
      </c>
    </row>
    <row r="9" spans="1:25" s="24" customFormat="1" ht="21.9" customHeight="1" x14ac:dyDescent="0.3">
      <c r="A9" s="37" t="s">
        <v>5</v>
      </c>
      <c r="B9" s="54">
        <v>2622472</v>
      </c>
      <c r="C9" s="55">
        <v>10601</v>
      </c>
      <c r="D9" s="55">
        <v>13000</v>
      </c>
      <c r="E9" s="55">
        <v>11191</v>
      </c>
      <c r="F9" s="55">
        <v>147</v>
      </c>
      <c r="G9" s="55">
        <v>32101</v>
      </c>
      <c r="H9" s="55">
        <v>905</v>
      </c>
      <c r="I9" s="55">
        <v>2</v>
      </c>
      <c r="J9" s="55">
        <v>2976</v>
      </c>
      <c r="K9" s="55">
        <v>158</v>
      </c>
      <c r="L9" s="55">
        <v>46027</v>
      </c>
      <c r="M9" s="55">
        <v>476</v>
      </c>
      <c r="N9" s="55">
        <v>575</v>
      </c>
      <c r="O9" s="55">
        <v>137</v>
      </c>
      <c r="P9" s="55">
        <v>829</v>
      </c>
      <c r="Q9" s="55">
        <v>42</v>
      </c>
      <c r="R9" s="55">
        <v>121</v>
      </c>
      <c r="S9" s="55">
        <v>480</v>
      </c>
      <c r="T9" s="55">
        <v>1414</v>
      </c>
      <c r="U9" s="55">
        <v>1645</v>
      </c>
      <c r="V9" s="55">
        <v>1414</v>
      </c>
      <c r="W9" s="55">
        <v>1645</v>
      </c>
      <c r="X9" s="55">
        <v>1321</v>
      </c>
      <c r="Y9" s="55">
        <v>3244</v>
      </c>
    </row>
    <row r="10" spans="1:25" s="24" customFormat="1" ht="21.9" customHeight="1" x14ac:dyDescent="0.3">
      <c r="A10" s="37" t="s">
        <v>6</v>
      </c>
      <c r="B10" s="54">
        <v>1512677</v>
      </c>
      <c r="C10" s="55">
        <v>5984</v>
      </c>
      <c r="D10" s="55">
        <v>6091</v>
      </c>
      <c r="E10" s="55">
        <v>5805</v>
      </c>
      <c r="F10" s="55">
        <v>85</v>
      </c>
      <c r="G10" s="55">
        <v>5768</v>
      </c>
      <c r="H10" s="55">
        <v>521</v>
      </c>
      <c r="I10" s="55">
        <v>2</v>
      </c>
      <c r="J10" s="55">
        <v>977</v>
      </c>
      <c r="K10" s="55">
        <v>15</v>
      </c>
      <c r="L10" s="55">
        <v>9727</v>
      </c>
      <c r="M10" s="55">
        <v>80</v>
      </c>
      <c r="N10" s="55">
        <v>697</v>
      </c>
      <c r="O10" s="55">
        <v>9</v>
      </c>
      <c r="P10" s="55">
        <v>1222</v>
      </c>
      <c r="Q10" s="55">
        <v>15</v>
      </c>
      <c r="R10" s="55">
        <v>0</v>
      </c>
      <c r="S10" s="55">
        <v>34</v>
      </c>
      <c r="T10" s="55">
        <v>835</v>
      </c>
      <c r="U10" s="55">
        <v>848</v>
      </c>
      <c r="V10" s="55">
        <v>146</v>
      </c>
      <c r="W10" s="55">
        <v>153</v>
      </c>
      <c r="X10" s="55">
        <v>108</v>
      </c>
      <c r="Y10" s="55">
        <v>181</v>
      </c>
    </row>
    <row r="11" spans="1:25" s="24" customFormat="1" ht="21.9" customHeight="1" x14ac:dyDescent="0.3">
      <c r="A11" s="37" t="s">
        <v>7</v>
      </c>
      <c r="B11" s="54">
        <v>3708099</v>
      </c>
      <c r="C11" s="55">
        <v>8908</v>
      </c>
      <c r="D11" s="55">
        <v>12670</v>
      </c>
      <c r="E11" s="55">
        <v>11012</v>
      </c>
      <c r="F11" s="55">
        <v>219</v>
      </c>
      <c r="G11" s="55">
        <v>13130</v>
      </c>
      <c r="H11" s="55">
        <v>713</v>
      </c>
      <c r="I11" s="55">
        <v>0</v>
      </c>
      <c r="J11" s="55">
        <v>753</v>
      </c>
      <c r="K11" s="55">
        <v>29</v>
      </c>
      <c r="L11" s="55">
        <v>1106</v>
      </c>
      <c r="M11" s="55">
        <v>25</v>
      </c>
      <c r="N11" s="55">
        <v>237</v>
      </c>
      <c r="O11" s="55">
        <v>4</v>
      </c>
      <c r="P11" s="55">
        <v>822</v>
      </c>
      <c r="Q11" s="55">
        <v>27</v>
      </c>
      <c r="R11" s="55">
        <v>5</v>
      </c>
      <c r="S11" s="55">
        <v>119</v>
      </c>
      <c r="T11" s="55">
        <v>1384</v>
      </c>
      <c r="U11" s="55">
        <v>1384</v>
      </c>
      <c r="V11" s="55">
        <v>737</v>
      </c>
      <c r="W11" s="55">
        <v>737</v>
      </c>
      <c r="X11" s="55">
        <v>1384</v>
      </c>
      <c r="Y11" s="55">
        <v>2550</v>
      </c>
    </row>
    <row r="12" spans="1:25" s="24" customFormat="1" ht="21.9" customHeight="1" x14ac:dyDescent="0.3">
      <c r="A12" s="37" t="s">
        <v>82</v>
      </c>
      <c r="B12" s="54">
        <v>462271</v>
      </c>
      <c r="C12" s="55">
        <v>1784</v>
      </c>
      <c r="D12" s="55">
        <v>1998</v>
      </c>
      <c r="E12" s="55">
        <v>2442</v>
      </c>
      <c r="F12" s="55">
        <v>360</v>
      </c>
      <c r="G12" s="55">
        <v>4586</v>
      </c>
      <c r="H12" s="55">
        <v>319</v>
      </c>
      <c r="I12" s="55">
        <v>0</v>
      </c>
      <c r="J12" s="55">
        <v>265</v>
      </c>
      <c r="K12" s="55">
        <v>7</v>
      </c>
      <c r="L12" s="55">
        <v>31707</v>
      </c>
      <c r="M12" s="55">
        <v>164</v>
      </c>
      <c r="N12" s="55">
        <v>789</v>
      </c>
      <c r="O12" s="55">
        <v>28</v>
      </c>
      <c r="P12" s="55">
        <v>1509</v>
      </c>
      <c r="Q12" s="55">
        <v>21</v>
      </c>
      <c r="R12" s="55">
        <v>8</v>
      </c>
      <c r="S12" s="55">
        <v>1</v>
      </c>
      <c r="T12" s="55">
        <v>408</v>
      </c>
      <c r="U12" s="55">
        <v>396</v>
      </c>
      <c r="V12" s="55">
        <v>408</v>
      </c>
      <c r="W12" s="55">
        <v>371</v>
      </c>
      <c r="X12" s="55">
        <v>408</v>
      </c>
      <c r="Y12" s="55">
        <v>589</v>
      </c>
    </row>
    <row r="13" spans="1:25" s="24" customFormat="1" ht="21.9" customHeight="1" x14ac:dyDescent="0.3">
      <c r="A13" s="37" t="s">
        <v>9</v>
      </c>
      <c r="B13" s="54">
        <v>1850605</v>
      </c>
      <c r="C13" s="55">
        <v>4116</v>
      </c>
      <c r="D13" s="55">
        <v>3985</v>
      </c>
      <c r="E13" s="55">
        <v>4813</v>
      </c>
      <c r="F13" s="55">
        <v>138</v>
      </c>
      <c r="G13" s="55">
        <v>1436</v>
      </c>
      <c r="H13" s="55">
        <v>17</v>
      </c>
      <c r="I13" s="55">
        <v>3</v>
      </c>
      <c r="J13" s="55">
        <v>86</v>
      </c>
      <c r="K13" s="55">
        <v>2</v>
      </c>
      <c r="L13" s="55">
        <v>1932</v>
      </c>
      <c r="M13" s="55">
        <v>124</v>
      </c>
      <c r="N13" s="55">
        <v>14</v>
      </c>
      <c r="O13" s="55">
        <v>1</v>
      </c>
      <c r="P13" s="55">
        <v>0</v>
      </c>
      <c r="Q13" s="55">
        <v>0</v>
      </c>
      <c r="R13" s="55">
        <v>0</v>
      </c>
      <c r="S13" s="55">
        <v>9</v>
      </c>
      <c r="T13" s="55">
        <v>169</v>
      </c>
      <c r="U13" s="55">
        <v>169</v>
      </c>
      <c r="V13" s="55">
        <v>55</v>
      </c>
      <c r="W13" s="55">
        <v>55</v>
      </c>
      <c r="X13" s="55">
        <v>191</v>
      </c>
      <c r="Y13" s="55">
        <v>191</v>
      </c>
    </row>
    <row r="14" spans="1:25" s="24" customFormat="1" ht="21.9" customHeight="1" x14ac:dyDescent="0.3">
      <c r="A14" s="37" t="s">
        <v>10</v>
      </c>
      <c r="B14" s="54">
        <v>466364</v>
      </c>
      <c r="C14" s="55">
        <v>1050</v>
      </c>
      <c r="D14" s="55">
        <v>1009</v>
      </c>
      <c r="E14" s="55">
        <v>1517</v>
      </c>
      <c r="F14" s="55">
        <v>1087</v>
      </c>
      <c r="G14" s="55">
        <v>1067</v>
      </c>
      <c r="H14" s="55">
        <v>96</v>
      </c>
      <c r="I14" s="55">
        <v>0</v>
      </c>
      <c r="J14" s="55">
        <v>170</v>
      </c>
      <c r="K14" s="55">
        <v>4</v>
      </c>
      <c r="L14" s="55">
        <v>6073</v>
      </c>
      <c r="M14" s="55">
        <v>32</v>
      </c>
      <c r="N14" s="55">
        <v>342</v>
      </c>
      <c r="O14" s="55">
        <v>11</v>
      </c>
      <c r="P14" s="55">
        <v>135</v>
      </c>
      <c r="Q14" s="55">
        <v>7</v>
      </c>
      <c r="R14" s="55">
        <v>3</v>
      </c>
      <c r="S14" s="55">
        <v>9</v>
      </c>
      <c r="T14" s="55">
        <v>147</v>
      </c>
      <c r="U14" s="55">
        <v>147</v>
      </c>
      <c r="V14" s="55">
        <v>0</v>
      </c>
      <c r="W14" s="55">
        <v>0</v>
      </c>
      <c r="X14" s="55">
        <v>58</v>
      </c>
      <c r="Y14" s="55">
        <v>87</v>
      </c>
    </row>
    <row r="15" spans="1:25" s="24" customFormat="1" ht="21.9" customHeight="1" x14ac:dyDescent="0.3">
      <c r="A15" s="37" t="s">
        <v>11</v>
      </c>
      <c r="B15" s="54">
        <v>560643</v>
      </c>
      <c r="C15" s="55">
        <v>1650</v>
      </c>
      <c r="D15" s="55">
        <v>1868</v>
      </c>
      <c r="E15" s="55">
        <v>1857</v>
      </c>
      <c r="F15" s="55">
        <v>100</v>
      </c>
      <c r="G15" s="55">
        <v>2340</v>
      </c>
      <c r="H15" s="55">
        <v>799</v>
      </c>
      <c r="I15" s="55">
        <v>0</v>
      </c>
      <c r="J15" s="55">
        <v>2201</v>
      </c>
      <c r="K15" s="55">
        <v>100</v>
      </c>
      <c r="L15" s="55">
        <v>10938</v>
      </c>
      <c r="M15" s="55">
        <v>22</v>
      </c>
      <c r="N15" s="55">
        <v>460</v>
      </c>
      <c r="O15" s="55">
        <v>4</v>
      </c>
      <c r="P15" s="55">
        <v>7785</v>
      </c>
      <c r="Q15" s="55">
        <v>110</v>
      </c>
      <c r="R15" s="55">
        <v>12</v>
      </c>
      <c r="S15" s="55">
        <v>10</v>
      </c>
      <c r="T15" s="55">
        <v>148</v>
      </c>
      <c r="U15" s="55">
        <v>148</v>
      </c>
      <c r="V15" s="55">
        <v>162</v>
      </c>
      <c r="W15" s="55">
        <v>162</v>
      </c>
      <c r="X15" s="55">
        <v>162</v>
      </c>
      <c r="Y15" s="55">
        <v>192</v>
      </c>
    </row>
    <row r="16" spans="1:25" s="24" customFormat="1" ht="21.9" customHeight="1" x14ac:dyDescent="0.3">
      <c r="A16" s="37" t="s">
        <v>12</v>
      </c>
      <c r="B16" s="54">
        <v>1527145</v>
      </c>
      <c r="C16" s="55">
        <v>3522</v>
      </c>
      <c r="D16" s="55">
        <v>3556</v>
      </c>
      <c r="E16" s="55">
        <v>4892</v>
      </c>
      <c r="F16" s="55">
        <v>148</v>
      </c>
      <c r="G16" s="55">
        <v>2498</v>
      </c>
      <c r="H16" s="55">
        <v>202</v>
      </c>
      <c r="I16" s="55">
        <v>8</v>
      </c>
      <c r="J16" s="55">
        <v>933</v>
      </c>
      <c r="K16" s="55">
        <v>20</v>
      </c>
      <c r="L16" s="55">
        <v>7237</v>
      </c>
      <c r="M16" s="55">
        <v>67</v>
      </c>
      <c r="N16" s="55">
        <v>152</v>
      </c>
      <c r="O16" s="55">
        <v>22</v>
      </c>
      <c r="P16" s="55">
        <v>360</v>
      </c>
      <c r="Q16" s="55">
        <v>6</v>
      </c>
      <c r="R16" s="55">
        <v>2</v>
      </c>
      <c r="S16" s="55">
        <v>4</v>
      </c>
      <c r="T16" s="55">
        <v>909</v>
      </c>
      <c r="U16" s="55">
        <v>909</v>
      </c>
      <c r="V16" s="55">
        <v>401</v>
      </c>
      <c r="W16" s="55">
        <v>401</v>
      </c>
      <c r="X16" s="55">
        <v>992</v>
      </c>
      <c r="Y16" s="55">
        <v>3231</v>
      </c>
    </row>
    <row r="17" spans="1:45" s="24" customFormat="1" ht="21.9" customHeight="1" x14ac:dyDescent="0.3">
      <c r="A17" s="37" t="s">
        <v>13</v>
      </c>
      <c r="B17" s="54">
        <v>1316762</v>
      </c>
      <c r="C17" s="55">
        <v>3570</v>
      </c>
      <c r="D17" s="55">
        <v>3836</v>
      </c>
      <c r="E17" s="55">
        <v>2892</v>
      </c>
      <c r="F17" s="55">
        <v>134</v>
      </c>
      <c r="G17" s="55">
        <v>4523</v>
      </c>
      <c r="H17" s="55">
        <v>278</v>
      </c>
      <c r="I17" s="55">
        <v>19</v>
      </c>
      <c r="J17" s="55">
        <v>88</v>
      </c>
      <c r="K17" s="55">
        <v>2</v>
      </c>
      <c r="L17" s="55">
        <v>9372</v>
      </c>
      <c r="M17" s="55">
        <v>50</v>
      </c>
      <c r="N17" s="55">
        <v>230</v>
      </c>
      <c r="O17" s="55">
        <v>4</v>
      </c>
      <c r="P17" s="55">
        <v>350</v>
      </c>
      <c r="Q17" s="55">
        <v>5</v>
      </c>
      <c r="R17" s="55">
        <v>75</v>
      </c>
      <c r="S17" s="55">
        <v>0</v>
      </c>
      <c r="T17" s="55">
        <v>215</v>
      </c>
      <c r="U17" s="55">
        <v>215</v>
      </c>
      <c r="V17" s="55">
        <v>103</v>
      </c>
      <c r="W17" s="55">
        <v>103</v>
      </c>
      <c r="X17" s="55">
        <v>229</v>
      </c>
      <c r="Y17" s="55">
        <v>229</v>
      </c>
    </row>
    <row r="18" spans="1:45" s="24" customFormat="1" ht="21.9" customHeight="1" x14ac:dyDescent="0.3">
      <c r="A18" s="37" t="s">
        <v>14</v>
      </c>
      <c r="B18" s="54">
        <v>538711</v>
      </c>
      <c r="C18" s="55">
        <v>1352</v>
      </c>
      <c r="D18" s="55">
        <v>2415</v>
      </c>
      <c r="E18" s="55">
        <v>2653</v>
      </c>
      <c r="F18" s="55">
        <v>131</v>
      </c>
      <c r="G18" s="55">
        <v>2742</v>
      </c>
      <c r="H18" s="55">
        <v>86</v>
      </c>
      <c r="I18" s="55">
        <v>16</v>
      </c>
      <c r="J18" s="55">
        <v>137</v>
      </c>
      <c r="K18" s="55">
        <v>4</v>
      </c>
      <c r="L18" s="55">
        <v>5420</v>
      </c>
      <c r="M18" s="55">
        <v>64</v>
      </c>
      <c r="N18" s="55">
        <v>1374</v>
      </c>
      <c r="O18" s="55">
        <v>14</v>
      </c>
      <c r="P18" s="55">
        <v>15</v>
      </c>
      <c r="Q18" s="55">
        <v>1</v>
      </c>
      <c r="R18" s="55">
        <v>0</v>
      </c>
      <c r="S18" s="55">
        <v>9</v>
      </c>
      <c r="T18" s="55">
        <v>554</v>
      </c>
      <c r="U18" s="55">
        <v>554</v>
      </c>
      <c r="V18" s="55">
        <v>646</v>
      </c>
      <c r="W18" s="55">
        <v>646</v>
      </c>
      <c r="X18" s="55">
        <v>646</v>
      </c>
      <c r="Y18" s="55">
        <v>3047</v>
      </c>
    </row>
    <row r="19" spans="1:45" s="24" customFormat="1" ht="21.9" customHeight="1" x14ac:dyDescent="0.3">
      <c r="A19" s="37" t="s">
        <v>15</v>
      </c>
      <c r="B19" s="54">
        <v>736772</v>
      </c>
      <c r="C19" s="55">
        <v>2801</v>
      </c>
      <c r="D19" s="55">
        <v>3533</v>
      </c>
      <c r="E19" s="55">
        <v>3190</v>
      </c>
      <c r="F19" s="55">
        <v>142</v>
      </c>
      <c r="G19" s="55">
        <v>6741</v>
      </c>
      <c r="H19" s="55">
        <v>343</v>
      </c>
      <c r="I19" s="55">
        <v>0</v>
      </c>
      <c r="J19" s="55">
        <v>335</v>
      </c>
      <c r="K19" s="55">
        <v>6</v>
      </c>
      <c r="L19" s="55">
        <v>24136</v>
      </c>
      <c r="M19" s="55">
        <v>215</v>
      </c>
      <c r="N19" s="55">
        <v>397</v>
      </c>
      <c r="O19" s="55">
        <v>7</v>
      </c>
      <c r="P19" s="55">
        <v>688</v>
      </c>
      <c r="Q19" s="55">
        <v>8</v>
      </c>
      <c r="R19" s="55">
        <v>78</v>
      </c>
      <c r="S19" s="55">
        <v>146</v>
      </c>
      <c r="T19" s="55">
        <v>215</v>
      </c>
      <c r="U19" s="55">
        <v>224</v>
      </c>
      <c r="V19" s="55">
        <v>195</v>
      </c>
      <c r="W19" s="55">
        <v>208</v>
      </c>
      <c r="X19" s="55">
        <v>200</v>
      </c>
      <c r="Y19" s="55">
        <v>302</v>
      </c>
    </row>
    <row r="20" spans="1:45" s="56" customFormat="1" ht="21.9" customHeight="1" x14ac:dyDescent="0.3">
      <c r="A20" s="37" t="s">
        <v>83</v>
      </c>
      <c r="B20" s="54">
        <v>557898</v>
      </c>
      <c r="C20" s="55">
        <v>1891</v>
      </c>
      <c r="D20" s="55">
        <v>1902</v>
      </c>
      <c r="E20" s="55">
        <v>2814</v>
      </c>
      <c r="F20" s="55">
        <v>119</v>
      </c>
      <c r="G20" s="55">
        <v>2517</v>
      </c>
      <c r="H20" s="55">
        <v>150</v>
      </c>
      <c r="I20" s="55">
        <v>0</v>
      </c>
      <c r="J20" s="55">
        <v>527</v>
      </c>
      <c r="K20" s="55">
        <v>12</v>
      </c>
      <c r="L20" s="55">
        <v>9013</v>
      </c>
      <c r="M20" s="55">
        <v>22</v>
      </c>
      <c r="N20" s="55">
        <v>680</v>
      </c>
      <c r="O20" s="55">
        <v>3</v>
      </c>
      <c r="P20" s="55">
        <v>484</v>
      </c>
      <c r="Q20" s="55">
        <v>7</v>
      </c>
      <c r="R20" s="55">
        <v>1</v>
      </c>
      <c r="S20" s="55">
        <v>4</v>
      </c>
      <c r="T20" s="55">
        <v>197</v>
      </c>
      <c r="U20" s="55">
        <v>197</v>
      </c>
      <c r="V20" s="55">
        <v>162</v>
      </c>
      <c r="W20" s="55">
        <v>162</v>
      </c>
      <c r="X20" s="55">
        <v>174</v>
      </c>
      <c r="Y20" s="55">
        <v>174</v>
      </c>
      <c r="Z20" s="13"/>
      <c r="AA20" s="13"/>
      <c r="AB20" s="13"/>
      <c r="AC20" s="13"/>
      <c r="AD20" s="13"/>
      <c r="AE20" s="13"/>
      <c r="AF20" s="13"/>
      <c r="AG20" s="13"/>
      <c r="AH20" s="13"/>
      <c r="AI20" s="13"/>
      <c r="AJ20" s="13"/>
      <c r="AK20" s="13"/>
      <c r="AL20" s="13"/>
      <c r="AM20" s="13"/>
      <c r="AN20" s="13"/>
      <c r="AO20" s="13"/>
      <c r="AP20" s="13"/>
      <c r="AQ20" s="13"/>
      <c r="AR20" s="13"/>
      <c r="AS20" s="13"/>
    </row>
    <row r="21" spans="1:45" s="24" customFormat="1" ht="21.9" customHeight="1" x14ac:dyDescent="0.3">
      <c r="A21" s="37" t="s">
        <v>16</v>
      </c>
      <c r="B21" s="54">
        <v>1107397</v>
      </c>
      <c r="C21" s="55">
        <v>3316</v>
      </c>
      <c r="D21" s="55">
        <v>3389</v>
      </c>
      <c r="E21" s="55">
        <v>3748</v>
      </c>
      <c r="F21" s="55">
        <v>209</v>
      </c>
      <c r="G21" s="55">
        <v>3865</v>
      </c>
      <c r="H21" s="55">
        <v>224</v>
      </c>
      <c r="I21" s="55">
        <v>0</v>
      </c>
      <c r="J21" s="55">
        <v>1094</v>
      </c>
      <c r="K21" s="55">
        <v>25</v>
      </c>
      <c r="L21" s="55">
        <v>3950</v>
      </c>
      <c r="M21" s="55">
        <v>4</v>
      </c>
      <c r="N21" s="55">
        <v>520</v>
      </c>
      <c r="O21" s="55">
        <v>4</v>
      </c>
      <c r="P21" s="55">
        <v>2098</v>
      </c>
      <c r="Q21" s="55">
        <v>12</v>
      </c>
      <c r="R21" s="55">
        <v>2</v>
      </c>
      <c r="S21" s="55">
        <v>9</v>
      </c>
      <c r="T21" s="55">
        <v>264</v>
      </c>
      <c r="U21" s="55">
        <v>264</v>
      </c>
      <c r="V21" s="55">
        <v>226</v>
      </c>
      <c r="W21" s="55">
        <v>226</v>
      </c>
      <c r="X21" s="55">
        <v>226</v>
      </c>
      <c r="Y21" s="55">
        <v>308</v>
      </c>
    </row>
    <row r="22" spans="1:45" s="24" customFormat="1" ht="21.9" customHeight="1" x14ac:dyDescent="0.3">
      <c r="A22" s="37" t="s">
        <v>17</v>
      </c>
      <c r="B22" s="54">
        <v>1238925</v>
      </c>
      <c r="C22" s="55">
        <v>2350</v>
      </c>
      <c r="D22" s="55">
        <v>3835</v>
      </c>
      <c r="E22" s="55">
        <v>5076</v>
      </c>
      <c r="F22" s="55">
        <v>190</v>
      </c>
      <c r="G22" s="55">
        <v>3656</v>
      </c>
      <c r="H22" s="55">
        <v>415</v>
      </c>
      <c r="I22" s="55">
        <v>2</v>
      </c>
      <c r="J22" s="55">
        <v>201</v>
      </c>
      <c r="K22" s="55">
        <v>8</v>
      </c>
      <c r="L22" s="55">
        <v>3723</v>
      </c>
      <c r="M22" s="55">
        <v>12</v>
      </c>
      <c r="N22" s="55">
        <v>377</v>
      </c>
      <c r="O22" s="55">
        <v>12</v>
      </c>
      <c r="P22" s="55">
        <v>1795</v>
      </c>
      <c r="Q22" s="55">
        <v>19</v>
      </c>
      <c r="R22" s="55">
        <v>1</v>
      </c>
      <c r="S22" s="55">
        <v>24</v>
      </c>
      <c r="T22" s="55">
        <v>519</v>
      </c>
      <c r="U22" s="55">
        <v>519</v>
      </c>
      <c r="V22" s="55">
        <v>17</v>
      </c>
      <c r="W22" s="55">
        <v>17</v>
      </c>
      <c r="X22" s="55">
        <v>267</v>
      </c>
      <c r="Y22" s="55">
        <v>267</v>
      </c>
    </row>
    <row r="23" spans="1:45" s="24" customFormat="1" ht="21.9" customHeight="1" x14ac:dyDescent="0.3">
      <c r="A23" s="37" t="s">
        <v>18</v>
      </c>
      <c r="B23" s="54">
        <v>903772</v>
      </c>
      <c r="C23" s="55">
        <v>3028</v>
      </c>
      <c r="D23" s="55">
        <v>3062</v>
      </c>
      <c r="E23" s="55">
        <v>3426</v>
      </c>
      <c r="F23" s="55">
        <v>115</v>
      </c>
      <c r="G23" s="55">
        <v>5911</v>
      </c>
      <c r="H23" s="55">
        <v>225</v>
      </c>
      <c r="I23" s="55">
        <v>13</v>
      </c>
      <c r="J23" s="55">
        <v>330</v>
      </c>
      <c r="K23" s="55">
        <v>3</v>
      </c>
      <c r="L23" s="55">
        <v>1208</v>
      </c>
      <c r="M23" s="55">
        <v>5</v>
      </c>
      <c r="N23" s="55">
        <v>260</v>
      </c>
      <c r="O23" s="55">
        <v>2</v>
      </c>
      <c r="P23" s="55">
        <v>262</v>
      </c>
      <c r="Q23" s="55">
        <v>3</v>
      </c>
      <c r="R23" s="55">
        <v>0</v>
      </c>
      <c r="S23" s="55">
        <v>110</v>
      </c>
      <c r="T23" s="55">
        <v>342</v>
      </c>
      <c r="U23" s="55">
        <v>342</v>
      </c>
      <c r="V23" s="55">
        <v>351</v>
      </c>
      <c r="W23" s="55">
        <v>351</v>
      </c>
      <c r="X23" s="55">
        <v>135</v>
      </c>
      <c r="Y23" s="55">
        <v>135</v>
      </c>
    </row>
    <row r="24" spans="1:45" s="24" customFormat="1" ht="21.9" customHeight="1" x14ac:dyDescent="0.3">
      <c r="A24" s="37" t="s">
        <v>19</v>
      </c>
      <c r="B24" s="54">
        <v>242842</v>
      </c>
      <c r="C24" s="55">
        <v>1268</v>
      </c>
      <c r="D24" s="55">
        <v>1341</v>
      </c>
      <c r="E24" s="55">
        <v>1729</v>
      </c>
      <c r="F24" s="55">
        <v>48</v>
      </c>
      <c r="G24" s="55">
        <v>560</v>
      </c>
      <c r="H24" s="55">
        <v>30</v>
      </c>
      <c r="I24" s="55">
        <v>0</v>
      </c>
      <c r="J24" s="55">
        <v>150</v>
      </c>
      <c r="K24" s="55">
        <v>3</v>
      </c>
      <c r="L24" s="55">
        <v>300</v>
      </c>
      <c r="M24" s="55">
        <v>6</v>
      </c>
      <c r="N24" s="55">
        <v>100</v>
      </c>
      <c r="O24" s="55">
        <v>2</v>
      </c>
      <c r="P24" s="55">
        <v>0</v>
      </c>
      <c r="Q24" s="55">
        <v>0</v>
      </c>
      <c r="R24" s="55">
        <v>1</v>
      </c>
      <c r="S24" s="55">
        <v>0</v>
      </c>
      <c r="T24" s="55">
        <v>0</v>
      </c>
      <c r="U24" s="55">
        <v>0</v>
      </c>
      <c r="V24" s="55">
        <v>0</v>
      </c>
      <c r="W24" s="55">
        <v>0</v>
      </c>
      <c r="X24" s="55">
        <v>0</v>
      </c>
      <c r="Y24" s="55">
        <v>0</v>
      </c>
    </row>
    <row r="25" spans="1:45" s="24" customFormat="1" ht="21.9" customHeight="1" x14ac:dyDescent="0.3">
      <c r="A25" s="37" t="s">
        <v>20</v>
      </c>
      <c r="B25" s="54">
        <v>350587</v>
      </c>
      <c r="C25" s="55">
        <v>1953</v>
      </c>
      <c r="D25" s="55">
        <v>1983</v>
      </c>
      <c r="E25" s="55">
        <v>3072</v>
      </c>
      <c r="F25" s="55">
        <v>88</v>
      </c>
      <c r="G25" s="55">
        <v>1489</v>
      </c>
      <c r="H25" s="55">
        <v>199</v>
      </c>
      <c r="I25" s="55">
        <v>2</v>
      </c>
      <c r="J25" s="55">
        <v>208</v>
      </c>
      <c r="K25" s="55">
        <v>4</v>
      </c>
      <c r="L25" s="55">
        <v>10450</v>
      </c>
      <c r="M25" s="55">
        <v>28</v>
      </c>
      <c r="N25" s="55">
        <v>626</v>
      </c>
      <c r="O25" s="55">
        <v>12</v>
      </c>
      <c r="P25" s="55">
        <v>413</v>
      </c>
      <c r="Q25" s="55">
        <v>7</v>
      </c>
      <c r="R25" s="55">
        <v>2</v>
      </c>
      <c r="S25" s="55">
        <v>3</v>
      </c>
      <c r="T25" s="55">
        <v>355</v>
      </c>
      <c r="U25" s="55">
        <v>361</v>
      </c>
      <c r="V25" s="55">
        <v>67</v>
      </c>
      <c r="W25" s="55">
        <v>67</v>
      </c>
      <c r="X25" s="55">
        <v>67</v>
      </c>
      <c r="Y25" s="55">
        <v>67</v>
      </c>
    </row>
    <row r="26" spans="1:45" s="24" customFormat="1" ht="21.9" customHeight="1" x14ac:dyDescent="0.3">
      <c r="A26" s="37" t="s">
        <v>21</v>
      </c>
      <c r="B26" s="54">
        <v>91808</v>
      </c>
      <c r="C26" s="55">
        <v>416</v>
      </c>
      <c r="D26" s="55">
        <v>468</v>
      </c>
      <c r="E26" s="55">
        <v>432</v>
      </c>
      <c r="F26" s="55">
        <v>43</v>
      </c>
      <c r="G26" s="55">
        <v>677</v>
      </c>
      <c r="H26" s="55">
        <v>52</v>
      </c>
      <c r="I26" s="55">
        <v>0</v>
      </c>
      <c r="J26" s="55">
        <v>264</v>
      </c>
      <c r="K26" s="55">
        <v>5</v>
      </c>
      <c r="L26" s="55">
        <v>472</v>
      </c>
      <c r="M26" s="55">
        <v>6</v>
      </c>
      <c r="N26" s="55">
        <v>103</v>
      </c>
      <c r="O26" s="55">
        <v>1</v>
      </c>
      <c r="P26" s="55">
        <v>80</v>
      </c>
      <c r="Q26" s="55">
        <v>1</v>
      </c>
      <c r="R26" s="55">
        <v>1</v>
      </c>
      <c r="S26" s="55">
        <v>0</v>
      </c>
      <c r="T26" s="55">
        <v>29</v>
      </c>
      <c r="U26" s="55">
        <v>29</v>
      </c>
      <c r="V26" s="55">
        <v>18</v>
      </c>
      <c r="W26" s="55">
        <v>18</v>
      </c>
      <c r="X26" s="55">
        <v>28</v>
      </c>
      <c r="Y26" s="55">
        <v>28</v>
      </c>
    </row>
    <row r="27" spans="1:45" s="24" customFormat="1" ht="21.9" customHeight="1" x14ac:dyDescent="0.3">
      <c r="A27" s="37" t="s">
        <v>22</v>
      </c>
      <c r="B27" s="54">
        <v>392337</v>
      </c>
      <c r="C27" s="55">
        <v>1754</v>
      </c>
      <c r="D27" s="55">
        <v>1792</v>
      </c>
      <c r="E27" s="55">
        <v>1609</v>
      </c>
      <c r="F27" s="55">
        <v>47</v>
      </c>
      <c r="G27" s="55">
        <v>3896</v>
      </c>
      <c r="H27" s="55">
        <v>32</v>
      </c>
      <c r="I27" s="55">
        <v>4</v>
      </c>
      <c r="J27" s="55">
        <v>47</v>
      </c>
      <c r="K27" s="55">
        <v>2</v>
      </c>
      <c r="L27" s="55">
        <v>1573</v>
      </c>
      <c r="M27" s="55">
        <v>8</v>
      </c>
      <c r="N27" s="55">
        <v>203</v>
      </c>
      <c r="O27" s="55">
        <v>4</v>
      </c>
      <c r="P27" s="55">
        <v>203</v>
      </c>
      <c r="Q27" s="55">
        <v>4</v>
      </c>
      <c r="R27" s="55">
        <v>0</v>
      </c>
      <c r="S27" s="55">
        <v>0</v>
      </c>
      <c r="T27" s="55">
        <v>282</v>
      </c>
      <c r="U27" s="55">
        <v>285</v>
      </c>
      <c r="V27" s="55">
        <v>282</v>
      </c>
      <c r="W27" s="55">
        <v>285</v>
      </c>
      <c r="X27" s="55">
        <v>285</v>
      </c>
      <c r="Y27" s="55">
        <v>952</v>
      </c>
    </row>
    <row r="28" spans="1:45" s="24" customFormat="1" ht="21.9" customHeight="1" x14ac:dyDescent="0.3">
      <c r="A28" s="37" t="s">
        <v>23</v>
      </c>
      <c r="B28" s="54">
        <v>386950</v>
      </c>
      <c r="C28" s="55">
        <v>794</v>
      </c>
      <c r="D28" s="55">
        <v>850</v>
      </c>
      <c r="E28" s="55">
        <v>3194</v>
      </c>
      <c r="F28" s="55">
        <v>23</v>
      </c>
      <c r="G28" s="55">
        <v>912</v>
      </c>
      <c r="H28" s="55">
        <v>126</v>
      </c>
      <c r="I28" s="55">
        <v>0</v>
      </c>
      <c r="J28" s="55">
        <v>300</v>
      </c>
      <c r="K28" s="55">
        <v>3</v>
      </c>
      <c r="L28" s="55">
        <v>4095</v>
      </c>
      <c r="M28" s="55">
        <v>20</v>
      </c>
      <c r="N28" s="55">
        <v>470</v>
      </c>
      <c r="O28" s="55">
        <v>8</v>
      </c>
      <c r="P28" s="55">
        <v>368</v>
      </c>
      <c r="Q28" s="55">
        <v>8</v>
      </c>
      <c r="R28" s="55">
        <v>2</v>
      </c>
      <c r="S28" s="55">
        <v>0</v>
      </c>
      <c r="T28" s="55">
        <v>176</v>
      </c>
      <c r="U28" s="55">
        <v>176</v>
      </c>
      <c r="V28" s="55">
        <v>176</v>
      </c>
      <c r="W28" s="55">
        <v>176</v>
      </c>
      <c r="X28" s="55">
        <v>176</v>
      </c>
      <c r="Y28" s="55">
        <v>102</v>
      </c>
    </row>
    <row r="29" spans="1:45" s="24" customFormat="1" ht="21.9" customHeight="1" x14ac:dyDescent="0.3">
      <c r="A29" s="37" t="s">
        <v>24</v>
      </c>
      <c r="B29" s="54">
        <v>1021113</v>
      </c>
      <c r="C29" s="55">
        <v>1329</v>
      </c>
      <c r="D29" s="55">
        <v>2159</v>
      </c>
      <c r="E29" s="55">
        <v>2899</v>
      </c>
      <c r="F29" s="55">
        <v>62</v>
      </c>
      <c r="G29" s="55">
        <v>3515</v>
      </c>
      <c r="H29" s="55">
        <v>242</v>
      </c>
      <c r="I29" s="55">
        <v>5</v>
      </c>
      <c r="J29" s="55">
        <v>121</v>
      </c>
      <c r="K29" s="55">
        <v>9</v>
      </c>
      <c r="L29" s="55">
        <v>11932</v>
      </c>
      <c r="M29" s="55">
        <v>41</v>
      </c>
      <c r="N29" s="55">
        <v>273</v>
      </c>
      <c r="O29" s="55">
        <v>7</v>
      </c>
      <c r="P29" s="55">
        <v>687</v>
      </c>
      <c r="Q29" s="55">
        <v>6</v>
      </c>
      <c r="R29" s="55">
        <v>2</v>
      </c>
      <c r="S29" s="55">
        <v>69</v>
      </c>
      <c r="T29" s="55">
        <v>552</v>
      </c>
      <c r="U29" s="55">
        <v>552</v>
      </c>
      <c r="V29" s="55">
        <v>60</v>
      </c>
      <c r="W29" s="55">
        <v>60</v>
      </c>
      <c r="X29" s="55">
        <v>207</v>
      </c>
      <c r="Y29" s="55">
        <v>207</v>
      </c>
    </row>
    <row r="30" spans="1:45" s="24" customFormat="1" ht="21.9" customHeight="1" x14ac:dyDescent="0.3">
      <c r="A30" s="37" t="s">
        <v>25</v>
      </c>
      <c r="B30" s="54">
        <v>270354</v>
      </c>
      <c r="C30" s="55">
        <v>1069</v>
      </c>
      <c r="D30" s="55">
        <v>1041</v>
      </c>
      <c r="E30" s="55">
        <v>1031</v>
      </c>
      <c r="F30" s="55">
        <v>19</v>
      </c>
      <c r="G30" s="55">
        <v>1044</v>
      </c>
      <c r="H30" s="55">
        <v>23</v>
      </c>
      <c r="I30" s="55">
        <v>3</v>
      </c>
      <c r="J30" s="55">
        <v>128</v>
      </c>
      <c r="K30" s="55">
        <v>1</v>
      </c>
      <c r="L30" s="55">
        <v>5165</v>
      </c>
      <c r="M30" s="55">
        <v>34</v>
      </c>
      <c r="N30" s="55">
        <v>98</v>
      </c>
      <c r="O30" s="55">
        <v>5</v>
      </c>
      <c r="P30" s="55">
        <v>2816</v>
      </c>
      <c r="Q30" s="55">
        <v>17</v>
      </c>
      <c r="R30" s="55">
        <v>0</v>
      </c>
      <c r="S30" s="55">
        <v>117</v>
      </c>
      <c r="T30" s="55">
        <v>61</v>
      </c>
      <c r="U30" s="55">
        <v>61</v>
      </c>
      <c r="V30" s="55">
        <v>47</v>
      </c>
      <c r="W30" s="55">
        <v>47</v>
      </c>
      <c r="X30" s="55">
        <v>56</v>
      </c>
      <c r="Y30" s="55">
        <v>56</v>
      </c>
    </row>
    <row r="31" spans="1:45" s="24" customFormat="1" ht="21.9" customHeight="1" x14ac:dyDescent="0.3">
      <c r="A31" s="37" t="s">
        <v>26</v>
      </c>
      <c r="B31" s="54">
        <v>754917</v>
      </c>
      <c r="C31" s="55">
        <v>1797</v>
      </c>
      <c r="D31" s="55">
        <v>1779</v>
      </c>
      <c r="E31" s="55">
        <v>1968</v>
      </c>
      <c r="F31" s="55">
        <v>38</v>
      </c>
      <c r="G31" s="55">
        <v>629</v>
      </c>
      <c r="H31" s="55">
        <v>41</v>
      </c>
      <c r="I31" s="55">
        <v>0</v>
      </c>
      <c r="J31" s="55">
        <v>120</v>
      </c>
      <c r="K31" s="55">
        <v>1</v>
      </c>
      <c r="L31" s="55">
        <v>8636</v>
      </c>
      <c r="M31" s="55">
        <v>41</v>
      </c>
      <c r="N31" s="55">
        <v>296</v>
      </c>
      <c r="O31" s="55">
        <v>19</v>
      </c>
      <c r="P31" s="55">
        <v>1987</v>
      </c>
      <c r="Q31" s="55">
        <v>33</v>
      </c>
      <c r="R31" s="55">
        <v>11</v>
      </c>
      <c r="S31" s="55">
        <v>2</v>
      </c>
      <c r="T31" s="55">
        <v>308</v>
      </c>
      <c r="U31" s="55">
        <v>308</v>
      </c>
      <c r="V31" s="55">
        <v>308</v>
      </c>
      <c r="W31" s="55">
        <v>308</v>
      </c>
      <c r="X31" s="55">
        <v>335</v>
      </c>
      <c r="Y31" s="55">
        <v>335</v>
      </c>
    </row>
    <row r="32" spans="1:45" s="24" customFormat="1" ht="21.9" customHeight="1" x14ac:dyDescent="0.3">
      <c r="A32" s="37" t="s">
        <v>27</v>
      </c>
      <c r="B32" s="54">
        <v>64456</v>
      </c>
      <c r="C32" s="55">
        <v>449</v>
      </c>
      <c r="D32" s="55">
        <v>453</v>
      </c>
      <c r="E32" s="55">
        <v>321</v>
      </c>
      <c r="F32" s="55">
        <v>8</v>
      </c>
      <c r="G32" s="55">
        <v>577</v>
      </c>
      <c r="H32" s="55">
        <v>4</v>
      </c>
      <c r="I32" s="55">
        <v>0</v>
      </c>
      <c r="J32" s="55">
        <v>116</v>
      </c>
      <c r="K32" s="55">
        <v>2</v>
      </c>
      <c r="L32" s="55">
        <v>10297</v>
      </c>
      <c r="M32" s="55">
        <v>41</v>
      </c>
      <c r="N32" s="55">
        <v>155</v>
      </c>
      <c r="O32" s="55">
        <v>12</v>
      </c>
      <c r="P32" s="55">
        <v>383</v>
      </c>
      <c r="Q32" s="55">
        <v>8</v>
      </c>
      <c r="R32" s="55">
        <v>1</v>
      </c>
      <c r="S32" s="55">
        <v>0</v>
      </c>
      <c r="T32" s="55">
        <v>20</v>
      </c>
      <c r="U32" s="55">
        <v>20</v>
      </c>
      <c r="V32" s="55">
        <v>17</v>
      </c>
      <c r="W32" s="55">
        <v>17</v>
      </c>
      <c r="X32" s="55">
        <v>8</v>
      </c>
      <c r="Y32" s="55">
        <v>8</v>
      </c>
    </row>
    <row r="33" spans="1:25" s="24" customFormat="1" ht="21.9" customHeight="1" x14ac:dyDescent="0.3">
      <c r="A33" s="57" t="s">
        <v>28</v>
      </c>
      <c r="B33" s="58">
        <v>9359</v>
      </c>
      <c r="C33" s="59">
        <v>80</v>
      </c>
      <c r="D33" s="59">
        <v>81</v>
      </c>
      <c r="E33" s="59">
        <v>35</v>
      </c>
      <c r="F33" s="59">
        <v>11</v>
      </c>
      <c r="G33" s="59">
        <v>106</v>
      </c>
      <c r="H33" s="59">
        <v>26</v>
      </c>
      <c r="I33" s="59">
        <v>0</v>
      </c>
      <c r="J33" s="59">
        <v>0</v>
      </c>
      <c r="K33" s="59">
        <v>0</v>
      </c>
      <c r="L33" s="59">
        <v>782</v>
      </c>
      <c r="M33" s="59">
        <v>12</v>
      </c>
      <c r="N33" s="59">
        <v>0</v>
      </c>
      <c r="O33" s="59">
        <v>0</v>
      </c>
      <c r="P33" s="59">
        <v>63</v>
      </c>
      <c r="Q33" s="59">
        <v>2</v>
      </c>
      <c r="R33" s="59">
        <v>0</v>
      </c>
      <c r="S33" s="59">
        <v>0</v>
      </c>
      <c r="T33" s="59">
        <v>0</v>
      </c>
      <c r="U33" s="59">
        <v>0</v>
      </c>
      <c r="V33" s="59">
        <v>0</v>
      </c>
      <c r="W33" s="59">
        <v>0</v>
      </c>
      <c r="X33" s="59">
        <v>0</v>
      </c>
      <c r="Y33" s="59">
        <v>0</v>
      </c>
    </row>
    <row r="34" spans="1:25" s="62" customFormat="1" ht="24" customHeight="1" x14ac:dyDescent="0.3">
      <c r="A34" s="60" t="s">
        <v>64</v>
      </c>
      <c r="B34" s="61"/>
      <c r="C34" s="61"/>
      <c r="D34" s="61"/>
      <c r="F34" s="61" t="s">
        <v>65</v>
      </c>
      <c r="H34" s="61"/>
      <c r="L34" s="60" t="s">
        <v>66</v>
      </c>
      <c r="O34" s="60"/>
      <c r="P34" s="60"/>
      <c r="Q34" s="33"/>
      <c r="R34" s="61"/>
      <c r="S34" s="61"/>
      <c r="T34" s="60" t="s">
        <v>67</v>
      </c>
      <c r="V34" s="63"/>
      <c r="W34" s="63"/>
    </row>
    <row r="35" spans="1:25" s="62" customFormat="1" ht="24" customHeight="1" x14ac:dyDescent="0.3">
      <c r="A35" s="61"/>
      <c r="B35" s="61"/>
      <c r="C35" s="61"/>
      <c r="D35" s="63"/>
      <c r="E35" s="60"/>
      <c r="F35" s="61"/>
      <c r="G35" s="61"/>
      <c r="H35" s="61"/>
      <c r="L35" s="60" t="s">
        <v>68</v>
      </c>
      <c r="O35" s="60"/>
      <c r="P35" s="61"/>
      <c r="Q35" s="61"/>
      <c r="R35" s="61"/>
      <c r="S35" s="61"/>
      <c r="T35" s="61"/>
      <c r="V35" s="61"/>
      <c r="W35" s="61"/>
    </row>
    <row r="36" spans="1:25" s="24" customFormat="1" ht="24" customHeight="1" x14ac:dyDescent="0.3"/>
    <row r="37" spans="1:25" s="24" customFormat="1" ht="24" customHeight="1" x14ac:dyDescent="0.3">
      <c r="A37" s="36" t="s">
        <v>70</v>
      </c>
    </row>
    <row r="38" spans="1:25" s="24" customFormat="1" ht="24" customHeight="1" x14ac:dyDescent="0.3">
      <c r="A38" s="36" t="s">
        <v>71</v>
      </c>
    </row>
    <row r="39" spans="1:25" s="24" customFormat="1" ht="24" customHeight="1" x14ac:dyDescent="0.3"/>
    <row r="40" spans="1:25" s="24" customFormat="1" ht="24" customHeight="1" x14ac:dyDescent="0.3"/>
    <row r="41" spans="1:25" s="24" customFormat="1" ht="24" customHeight="1" x14ac:dyDescent="0.3"/>
    <row r="42" spans="1:25" s="24" customFormat="1" ht="24" customHeight="1" x14ac:dyDescent="0.3"/>
    <row r="43" spans="1:25" s="24" customFormat="1" ht="24" customHeight="1" x14ac:dyDescent="0.3"/>
    <row r="44" spans="1:25" s="24" customFormat="1" ht="24" customHeight="1" x14ac:dyDescent="0.3"/>
    <row r="45" spans="1:25" s="24" customFormat="1" ht="24" customHeight="1" x14ac:dyDescent="0.3"/>
    <row r="46" spans="1:25" s="24" customFormat="1" ht="24" customHeight="1" x14ac:dyDescent="0.3"/>
    <row r="47" spans="1:25" s="24" customFormat="1" ht="24" customHeight="1" x14ac:dyDescent="0.3"/>
    <row r="48" spans="1:25" s="24" customFormat="1" ht="24" customHeight="1" x14ac:dyDescent="0.3"/>
    <row r="49" s="24" customFormat="1" ht="24" customHeight="1" x14ac:dyDescent="0.3"/>
    <row r="50" s="24" customFormat="1" ht="24" customHeight="1" x14ac:dyDescent="0.3"/>
    <row r="51" s="24" customFormat="1" ht="24" customHeight="1" x14ac:dyDescent="0.3"/>
    <row r="52" s="24" customFormat="1" ht="24" customHeight="1" x14ac:dyDescent="0.3"/>
    <row r="53" s="24" customFormat="1" ht="24" customHeight="1" x14ac:dyDescent="0.3"/>
    <row r="54" s="24" customFormat="1" ht="24" customHeight="1" x14ac:dyDescent="0.3"/>
    <row r="55" s="24" customFormat="1" ht="24" customHeight="1" x14ac:dyDescent="0.3"/>
    <row r="56" s="24" customFormat="1" ht="24" customHeight="1" x14ac:dyDescent="0.3"/>
    <row r="57" s="24" customFormat="1" ht="24" customHeight="1" x14ac:dyDescent="0.3"/>
    <row r="58" s="24" customFormat="1" ht="24" customHeight="1" x14ac:dyDescent="0.3"/>
    <row r="59" s="24" customFormat="1" ht="24" customHeight="1" x14ac:dyDescent="0.3"/>
    <row r="60" s="24" customFormat="1" ht="24" customHeight="1" x14ac:dyDescent="0.3"/>
    <row r="61" s="24" customFormat="1" ht="24" customHeight="1" x14ac:dyDescent="0.3"/>
    <row r="62" s="24" customFormat="1" ht="24" customHeight="1" x14ac:dyDescent="0.3"/>
    <row r="63" s="24" customFormat="1" ht="24" customHeight="1" x14ac:dyDescent="0.3"/>
    <row r="64" s="24" customFormat="1" ht="24" customHeight="1" x14ac:dyDescent="0.3"/>
    <row r="65" s="24" customFormat="1" ht="24" customHeight="1" x14ac:dyDescent="0.3"/>
    <row r="66" s="24" customFormat="1" ht="24" customHeight="1" x14ac:dyDescent="0.3"/>
    <row r="67" s="24" customFormat="1" ht="24" customHeight="1" x14ac:dyDescent="0.3"/>
    <row r="68" s="24" customFormat="1" ht="24" customHeight="1" x14ac:dyDescent="0.3"/>
    <row r="69" s="24" customFormat="1" ht="24" customHeight="1" x14ac:dyDescent="0.3"/>
    <row r="70" s="24" customFormat="1" ht="24" customHeight="1" x14ac:dyDescent="0.3"/>
    <row r="71" s="24" customFormat="1" ht="24" customHeight="1" x14ac:dyDescent="0.3"/>
    <row r="72" s="24" customFormat="1" ht="24" customHeight="1" x14ac:dyDescent="0.3"/>
    <row r="73" s="24" customFormat="1" ht="24" customHeight="1" x14ac:dyDescent="0.3"/>
    <row r="74" s="24" customFormat="1" ht="24" customHeight="1" x14ac:dyDescent="0.3"/>
    <row r="75" s="24" customFormat="1" ht="24" customHeight="1" x14ac:dyDescent="0.3"/>
    <row r="76" s="24" customFormat="1" ht="24" customHeight="1" x14ac:dyDescent="0.3"/>
    <row r="77" s="24" customFormat="1" ht="24" customHeight="1" x14ac:dyDescent="0.3"/>
    <row r="78" s="24" customFormat="1" ht="24" customHeight="1" x14ac:dyDescent="0.3"/>
    <row r="79" s="24" customFormat="1" ht="24" customHeight="1" x14ac:dyDescent="0.3"/>
    <row r="80" s="24" customFormat="1" ht="24" customHeight="1" x14ac:dyDescent="0.3"/>
    <row r="81" s="24" customFormat="1" ht="24" customHeight="1" x14ac:dyDescent="0.3"/>
    <row r="82" s="24" customFormat="1" ht="24" customHeight="1" x14ac:dyDescent="0.3"/>
    <row r="83" s="24" customFormat="1" ht="24" customHeight="1" x14ac:dyDescent="0.3"/>
    <row r="84" s="24" customFormat="1" ht="24" customHeight="1" x14ac:dyDescent="0.3"/>
    <row r="85" s="24" customFormat="1" ht="24" customHeight="1" x14ac:dyDescent="0.3"/>
    <row r="86" s="24" customFormat="1" ht="24" customHeight="1" x14ac:dyDescent="0.3"/>
    <row r="87" s="24" customFormat="1" ht="24" customHeight="1" x14ac:dyDescent="0.3"/>
    <row r="88" s="24" customFormat="1" ht="24" customHeight="1" x14ac:dyDescent="0.3"/>
    <row r="89" s="24" customFormat="1" ht="24" customHeight="1" x14ac:dyDescent="0.3"/>
    <row r="90" s="24" customFormat="1" ht="24" customHeight="1" x14ac:dyDescent="0.3"/>
    <row r="91" s="24" customFormat="1" ht="24" customHeight="1" x14ac:dyDescent="0.3"/>
    <row r="92" s="24" customFormat="1" ht="24" customHeight="1" x14ac:dyDescent="0.3"/>
    <row r="93" s="24" customFormat="1" ht="24" customHeight="1" x14ac:dyDescent="0.3"/>
    <row r="94" s="24" customFormat="1" ht="24" customHeight="1" x14ac:dyDescent="0.3"/>
    <row r="95" s="24" customFormat="1" ht="24" customHeight="1" x14ac:dyDescent="0.3"/>
    <row r="96" s="24" customFormat="1" ht="24" customHeight="1" x14ac:dyDescent="0.3"/>
    <row r="97" s="24" customFormat="1" ht="24" customHeight="1" x14ac:dyDescent="0.3"/>
    <row r="98" s="24" customFormat="1" ht="24" customHeight="1" x14ac:dyDescent="0.3"/>
    <row r="99" s="24" customFormat="1" ht="24" customHeight="1" x14ac:dyDescent="0.3"/>
    <row r="100" s="24" customFormat="1" ht="24" customHeight="1" x14ac:dyDescent="0.3"/>
    <row r="101" s="24" customFormat="1" ht="24" customHeight="1" x14ac:dyDescent="0.3"/>
    <row r="102" s="24" customFormat="1" ht="24" customHeight="1" x14ac:dyDescent="0.3"/>
    <row r="103" s="24" customFormat="1" ht="24" customHeight="1" x14ac:dyDescent="0.3"/>
    <row r="104" ht="24" customHeight="1" x14ac:dyDescent="0.3"/>
    <row r="105" ht="24" customHeight="1" x14ac:dyDescent="0.3"/>
    <row r="106" ht="24" customHeight="1" x14ac:dyDescent="0.3"/>
    <row r="107" ht="24" customHeight="1" x14ac:dyDescent="0.3"/>
    <row r="108" ht="24" customHeight="1" x14ac:dyDescent="0.3"/>
    <row r="109" ht="24" customHeight="1" x14ac:dyDescent="0.3"/>
    <row r="110" ht="24" customHeight="1" x14ac:dyDescent="0.3"/>
    <row r="111" ht="24" customHeight="1" x14ac:dyDescent="0.3"/>
    <row r="112" ht="24" customHeight="1" x14ac:dyDescent="0.3"/>
    <row r="113" ht="24" customHeight="1" x14ac:dyDescent="0.3"/>
    <row r="114" ht="24" customHeight="1" x14ac:dyDescent="0.3"/>
    <row r="115" ht="24" customHeight="1" x14ac:dyDescent="0.3"/>
    <row r="116" ht="24" customHeight="1" x14ac:dyDescent="0.3"/>
    <row r="117" ht="24" customHeight="1" x14ac:dyDescent="0.3"/>
    <row r="118" ht="24" customHeight="1" x14ac:dyDescent="0.3"/>
    <row r="119" ht="24" customHeight="1" x14ac:dyDescent="0.3"/>
    <row r="120" ht="24" customHeight="1" x14ac:dyDescent="0.3"/>
    <row r="121" ht="24" customHeight="1" x14ac:dyDescent="0.3"/>
    <row r="122" ht="24" customHeight="1" x14ac:dyDescent="0.3"/>
    <row r="123" ht="24" customHeight="1" x14ac:dyDescent="0.3"/>
    <row r="124" ht="24" customHeight="1" x14ac:dyDescent="0.3"/>
    <row r="125" ht="24" customHeight="1" x14ac:dyDescent="0.3"/>
    <row r="126" ht="24" customHeight="1" x14ac:dyDescent="0.3"/>
    <row r="127" ht="24" customHeight="1" x14ac:dyDescent="0.3"/>
    <row r="128" ht="24" customHeight="1" x14ac:dyDescent="0.3"/>
    <row r="129" ht="24" customHeight="1" x14ac:dyDescent="0.3"/>
    <row r="130" ht="24" customHeight="1" x14ac:dyDescent="0.3"/>
    <row r="131" ht="24" customHeight="1" x14ac:dyDescent="0.3"/>
    <row r="132" ht="24" customHeight="1" x14ac:dyDescent="0.3"/>
    <row r="133" ht="24" customHeight="1" x14ac:dyDescent="0.3"/>
    <row r="134" ht="24" customHeight="1" x14ac:dyDescent="0.3"/>
    <row r="135" ht="24" customHeight="1" x14ac:dyDescent="0.3"/>
    <row r="136" ht="24" customHeight="1" x14ac:dyDescent="0.3"/>
    <row r="137" ht="24" customHeight="1" x14ac:dyDescent="0.3"/>
    <row r="138" ht="24" customHeight="1" x14ac:dyDescent="0.3"/>
    <row r="139" ht="24" customHeight="1" x14ac:dyDescent="0.3"/>
    <row r="140" ht="24" customHeight="1" x14ac:dyDescent="0.3"/>
    <row r="141" ht="24" customHeight="1" x14ac:dyDescent="0.3"/>
    <row r="142" ht="24" customHeight="1" x14ac:dyDescent="0.3"/>
    <row r="143" ht="24" customHeight="1" x14ac:dyDescent="0.3"/>
  </sheetData>
  <mergeCells count="26">
    <mergeCell ref="V1:W1"/>
    <mergeCell ref="X1:Y1"/>
    <mergeCell ref="V2:W2"/>
    <mergeCell ref="X2:Y2"/>
    <mergeCell ref="A3:Y3"/>
    <mergeCell ref="A4:Y4"/>
    <mergeCell ref="A5:A7"/>
    <mergeCell ref="V5:W5"/>
    <mergeCell ref="X5:Y5"/>
    <mergeCell ref="B6:B7"/>
    <mergeCell ref="C6:C7"/>
    <mergeCell ref="D6:D7"/>
    <mergeCell ref="E6:E7"/>
    <mergeCell ref="F6:F7"/>
    <mergeCell ref="G6:G7"/>
    <mergeCell ref="H6:H7"/>
    <mergeCell ref="I6:I7"/>
    <mergeCell ref="J6:K6"/>
    <mergeCell ref="L6:M6"/>
    <mergeCell ref="N6:O6"/>
    <mergeCell ref="P6:Q6"/>
    <mergeCell ref="X6:Y6"/>
    <mergeCell ref="R6:R7"/>
    <mergeCell ref="S6:S7"/>
    <mergeCell ref="T6:U6"/>
    <mergeCell ref="V6:W6"/>
  </mergeCells>
  <phoneticPr fontId="4" type="noConversion"/>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5371E-B1B6-417E-9692-6BA17B980542}">
  <sheetPr>
    <pageSetUpPr fitToPage="1"/>
  </sheetPr>
  <dimension ref="A1:U60"/>
  <sheetViews>
    <sheetView zoomScale="90" zoomScaleNormal="90" zoomScaleSheetLayoutView="90" workbookViewId="0"/>
  </sheetViews>
  <sheetFormatPr defaultColWidth="8.88671875" defaultRowHeight="16.2" x14ac:dyDescent="0.3"/>
  <cols>
    <col min="1" max="1" width="3.6640625" style="13" customWidth="1"/>
    <col min="2" max="16384" width="8.88671875" style="13"/>
  </cols>
  <sheetData>
    <row r="1" spans="1:21" ht="28.5" customHeight="1" x14ac:dyDescent="0.4">
      <c r="A1" s="163"/>
      <c r="B1" s="164"/>
      <c r="C1" s="163"/>
      <c r="E1" s="163"/>
      <c r="G1" s="163"/>
      <c r="H1" s="165" t="s">
        <v>397</v>
      </c>
      <c r="I1" s="163"/>
      <c r="K1" s="163"/>
      <c r="L1" s="163"/>
      <c r="M1" s="163"/>
      <c r="N1" s="163"/>
      <c r="O1" s="163"/>
      <c r="P1" s="163"/>
      <c r="Q1" s="163"/>
      <c r="R1" s="163"/>
      <c r="S1" s="163"/>
      <c r="T1" s="163"/>
      <c r="U1" s="163"/>
    </row>
    <row r="2" spans="1:21" ht="10.199999999999999" customHeight="1" x14ac:dyDescent="0.4">
      <c r="A2" s="163"/>
      <c r="B2" s="164"/>
      <c r="C2" s="163"/>
      <c r="D2" s="163"/>
      <c r="E2" s="163"/>
      <c r="F2" s="163"/>
      <c r="G2" s="163"/>
      <c r="H2" s="163"/>
      <c r="I2" s="163"/>
      <c r="J2" s="163"/>
      <c r="K2" s="163"/>
      <c r="L2" s="163"/>
      <c r="M2" s="163"/>
      <c r="N2" s="163"/>
      <c r="O2" s="163"/>
      <c r="P2" s="163"/>
      <c r="Q2" s="163"/>
      <c r="R2" s="163"/>
      <c r="S2" s="163"/>
      <c r="T2" s="163"/>
      <c r="U2" s="163"/>
    </row>
    <row r="3" spans="1:21" ht="15.9" customHeight="1" x14ac:dyDescent="0.3">
      <c r="A3" s="163"/>
      <c r="B3" s="163" t="s">
        <v>398</v>
      </c>
      <c r="C3" s="163"/>
      <c r="D3" s="163"/>
      <c r="E3" s="163"/>
      <c r="F3" s="163"/>
      <c r="G3" s="163"/>
      <c r="H3" s="163"/>
      <c r="I3" s="163"/>
      <c r="J3" s="163"/>
      <c r="K3" s="163"/>
      <c r="L3" s="163"/>
      <c r="M3" s="163"/>
      <c r="N3" s="163"/>
      <c r="O3" s="163"/>
      <c r="P3" s="163"/>
      <c r="Q3" s="163"/>
      <c r="R3" s="163"/>
      <c r="S3" s="163"/>
      <c r="T3" s="163"/>
      <c r="U3" s="163"/>
    </row>
    <row r="4" spans="1:21" ht="15.9" customHeight="1" x14ac:dyDescent="0.3">
      <c r="A4" s="163"/>
      <c r="B4" s="163" t="s">
        <v>526</v>
      </c>
      <c r="C4" s="163"/>
      <c r="D4" s="163"/>
      <c r="E4" s="163"/>
      <c r="F4" s="163"/>
      <c r="G4" s="163"/>
      <c r="H4" s="163"/>
      <c r="I4" s="163"/>
      <c r="J4" s="163"/>
      <c r="K4" s="163"/>
      <c r="L4" s="163"/>
      <c r="M4" s="163"/>
      <c r="N4" s="163"/>
      <c r="O4" s="163"/>
      <c r="P4" s="163"/>
      <c r="Q4" s="163"/>
      <c r="R4" s="163"/>
      <c r="S4" s="163"/>
      <c r="T4" s="163"/>
      <c r="U4" s="163"/>
    </row>
    <row r="5" spans="1:21" ht="15.9" customHeight="1" x14ac:dyDescent="0.3">
      <c r="A5" s="163"/>
      <c r="B5" s="163" t="s">
        <v>527</v>
      </c>
      <c r="C5" s="163"/>
      <c r="D5" s="163"/>
      <c r="E5" s="163"/>
      <c r="F5" s="163"/>
      <c r="G5" s="163"/>
      <c r="H5" s="163"/>
      <c r="I5" s="163"/>
      <c r="J5" s="163"/>
      <c r="K5" s="163"/>
      <c r="L5" s="163"/>
      <c r="M5" s="163"/>
      <c r="N5" s="163"/>
      <c r="O5" s="163"/>
      <c r="P5" s="163"/>
      <c r="Q5" s="163"/>
      <c r="R5" s="163"/>
      <c r="S5" s="163"/>
      <c r="T5" s="163"/>
      <c r="U5" s="163"/>
    </row>
    <row r="6" spans="1:21" ht="15.9" customHeight="1" x14ac:dyDescent="0.3">
      <c r="A6" s="163"/>
      <c r="B6" s="163" t="s">
        <v>593</v>
      </c>
      <c r="C6" s="163"/>
      <c r="D6" s="163"/>
      <c r="E6" s="163"/>
      <c r="F6" s="163"/>
      <c r="G6" s="163"/>
      <c r="H6" s="163"/>
      <c r="I6" s="163"/>
      <c r="J6" s="163"/>
      <c r="K6" s="163"/>
      <c r="L6" s="163"/>
      <c r="M6" s="163"/>
      <c r="N6" s="163"/>
      <c r="O6" s="163"/>
      <c r="P6" s="163"/>
      <c r="Q6" s="163"/>
      <c r="R6" s="163"/>
      <c r="S6" s="163"/>
      <c r="T6" s="163"/>
      <c r="U6" s="163"/>
    </row>
    <row r="7" spans="1:21" ht="15.9" customHeight="1" x14ac:dyDescent="0.3">
      <c r="A7" s="163"/>
      <c r="B7" s="163" t="s">
        <v>594</v>
      </c>
      <c r="C7" s="163"/>
      <c r="D7" s="163"/>
      <c r="E7" s="163"/>
      <c r="F7" s="163"/>
      <c r="G7" s="163"/>
      <c r="H7" s="163"/>
      <c r="I7" s="163"/>
      <c r="J7" s="163"/>
      <c r="K7" s="163"/>
      <c r="L7" s="163"/>
      <c r="M7" s="163"/>
      <c r="N7" s="163"/>
      <c r="O7" s="163"/>
      <c r="P7" s="163"/>
      <c r="Q7" s="163"/>
      <c r="R7" s="163"/>
      <c r="S7" s="163"/>
      <c r="T7" s="163"/>
      <c r="U7" s="163"/>
    </row>
    <row r="8" spans="1:21" ht="15.9" customHeight="1" x14ac:dyDescent="0.3">
      <c r="A8" s="163"/>
      <c r="B8" s="163" t="s">
        <v>528</v>
      </c>
      <c r="C8" s="163"/>
      <c r="D8" s="163"/>
      <c r="E8" s="163"/>
      <c r="F8" s="163"/>
      <c r="G8" s="163"/>
      <c r="H8" s="163"/>
      <c r="I8" s="163"/>
      <c r="J8" s="163"/>
      <c r="K8" s="163"/>
      <c r="L8" s="163"/>
      <c r="M8" s="163"/>
      <c r="N8" s="163"/>
      <c r="O8" s="163"/>
      <c r="P8" s="163"/>
      <c r="Q8" s="163"/>
      <c r="R8" s="163"/>
      <c r="S8" s="163"/>
      <c r="T8" s="163"/>
      <c r="U8" s="163"/>
    </row>
    <row r="9" spans="1:21" s="163" customFormat="1" ht="15.9" customHeight="1" x14ac:dyDescent="0.3">
      <c r="B9" s="163" t="s">
        <v>529</v>
      </c>
    </row>
    <row r="10" spans="1:21" s="163" customFormat="1" ht="15.9" customHeight="1" x14ac:dyDescent="0.3">
      <c r="B10" s="163" t="s">
        <v>530</v>
      </c>
    </row>
    <row r="11" spans="1:21" s="163" customFormat="1" ht="15.9" customHeight="1" x14ac:dyDescent="0.3">
      <c r="C11" s="163" t="s">
        <v>531</v>
      </c>
    </row>
    <row r="12" spans="1:21" s="163" customFormat="1" ht="15.9" customHeight="1" x14ac:dyDescent="0.3">
      <c r="C12" s="163" t="s">
        <v>532</v>
      </c>
    </row>
    <row r="13" spans="1:21" s="163" customFormat="1" ht="15.75" customHeight="1" x14ac:dyDescent="0.3">
      <c r="B13" s="163" t="s">
        <v>569</v>
      </c>
    </row>
    <row r="14" spans="1:21" s="163" customFormat="1" ht="15.9" customHeight="1" x14ac:dyDescent="0.3">
      <c r="B14" s="163" t="s">
        <v>533</v>
      </c>
    </row>
    <row r="15" spans="1:21" s="163" customFormat="1" ht="15.9" customHeight="1" x14ac:dyDescent="0.3">
      <c r="C15" s="166" t="s">
        <v>534</v>
      </c>
      <c r="D15" s="13"/>
      <c r="E15" s="13"/>
      <c r="F15" s="13"/>
      <c r="G15" s="13"/>
      <c r="H15" s="13"/>
      <c r="I15" s="13"/>
      <c r="J15" s="13"/>
      <c r="K15" s="13"/>
      <c r="L15" s="13"/>
    </row>
    <row r="16" spans="1:21" s="163" customFormat="1" ht="15.9" customHeight="1" x14ac:dyDescent="0.3">
      <c r="C16" s="166" t="s">
        <v>535</v>
      </c>
      <c r="D16" s="13"/>
      <c r="E16" s="13"/>
      <c r="F16" s="13"/>
      <c r="G16" s="13"/>
      <c r="H16" s="13"/>
      <c r="I16" s="13"/>
      <c r="J16" s="13"/>
      <c r="K16" s="13"/>
    </row>
    <row r="17" spans="2:21" s="163" customFormat="1" ht="15.9" customHeight="1" x14ac:dyDescent="0.3">
      <c r="C17" s="163" t="s">
        <v>536</v>
      </c>
    </row>
    <row r="18" spans="2:21" s="163" customFormat="1" ht="15.9" customHeight="1" x14ac:dyDescent="0.3">
      <c r="C18" s="166" t="s">
        <v>537</v>
      </c>
      <c r="D18" s="13"/>
      <c r="E18" s="13"/>
      <c r="F18" s="13"/>
      <c r="G18" s="13"/>
      <c r="H18" s="13"/>
      <c r="I18" s="13"/>
      <c r="J18" s="13"/>
      <c r="K18" s="13"/>
    </row>
    <row r="19" spans="2:21" s="163" customFormat="1" ht="15.9" customHeight="1" x14ac:dyDescent="0.3">
      <c r="C19" s="163" t="s">
        <v>538</v>
      </c>
    </row>
    <row r="20" spans="2:21" s="163" customFormat="1" ht="15.9" customHeight="1" x14ac:dyDescent="0.3">
      <c r="C20" s="166" t="s">
        <v>539</v>
      </c>
      <c r="D20" s="13"/>
      <c r="E20" s="13"/>
      <c r="F20" s="13"/>
      <c r="G20" s="13"/>
      <c r="H20" s="13"/>
      <c r="I20" s="13"/>
      <c r="J20" s="13"/>
      <c r="K20" s="13"/>
      <c r="L20" s="13"/>
      <c r="M20" s="13"/>
    </row>
    <row r="21" spans="2:21" s="163" customFormat="1" ht="15.9" customHeight="1" x14ac:dyDescent="0.3">
      <c r="C21" s="166" t="s">
        <v>540</v>
      </c>
      <c r="D21" s="13"/>
      <c r="E21" s="13"/>
      <c r="F21" s="13"/>
      <c r="G21" s="13"/>
      <c r="H21" s="13"/>
    </row>
    <row r="22" spans="2:21" s="163" customFormat="1" ht="15.9" customHeight="1" x14ac:dyDescent="0.3">
      <c r="C22" s="166" t="s">
        <v>541</v>
      </c>
      <c r="D22" s="13"/>
      <c r="E22" s="13"/>
      <c r="F22" s="13"/>
      <c r="G22" s="13"/>
      <c r="H22" s="13"/>
      <c r="I22" s="13"/>
      <c r="J22" s="13"/>
    </row>
    <row r="23" spans="2:21" s="163" customFormat="1" ht="15.9" customHeight="1" x14ac:dyDescent="0.3">
      <c r="C23" s="166" t="s">
        <v>542</v>
      </c>
      <c r="D23" s="13"/>
      <c r="E23" s="13"/>
      <c r="F23" s="13"/>
      <c r="G23" s="13"/>
    </row>
    <row r="24" spans="2:21" s="163" customFormat="1" ht="15.9" customHeight="1" x14ac:dyDescent="0.3">
      <c r="C24" s="166" t="s">
        <v>543</v>
      </c>
      <c r="D24" s="13"/>
      <c r="E24" s="13"/>
      <c r="F24" s="13"/>
      <c r="G24" s="13"/>
    </row>
    <row r="25" spans="2:21" s="163" customFormat="1" ht="15.9" customHeight="1" x14ac:dyDescent="0.3">
      <c r="C25" s="166" t="s">
        <v>544</v>
      </c>
      <c r="D25" s="13"/>
      <c r="E25" s="13"/>
      <c r="F25" s="13"/>
      <c r="G25" s="13"/>
      <c r="H25" s="13"/>
    </row>
    <row r="26" spans="2:21" s="163" customFormat="1" ht="15.9" customHeight="1" x14ac:dyDescent="0.3">
      <c r="C26" s="166" t="s">
        <v>545</v>
      </c>
      <c r="D26" s="13"/>
      <c r="E26" s="13"/>
      <c r="F26" s="13"/>
      <c r="G26" s="13"/>
      <c r="H26" s="13"/>
    </row>
    <row r="27" spans="2:21" s="163" customFormat="1" ht="15.9" customHeight="1" x14ac:dyDescent="0.3">
      <c r="C27" s="166" t="s">
        <v>546</v>
      </c>
      <c r="D27" s="13"/>
      <c r="E27" s="13"/>
      <c r="F27" s="13"/>
      <c r="G27" s="13"/>
      <c r="H27" s="13"/>
      <c r="I27" s="13"/>
      <c r="J27" s="13"/>
      <c r="K27" s="13"/>
      <c r="L27" s="13"/>
    </row>
    <row r="28" spans="2:21" s="163" customFormat="1" ht="15.9" customHeight="1" x14ac:dyDescent="0.3">
      <c r="C28" s="166" t="s">
        <v>547</v>
      </c>
      <c r="D28" s="13"/>
      <c r="E28" s="13"/>
      <c r="F28" s="13"/>
      <c r="G28" s="13"/>
      <c r="H28" s="13"/>
      <c r="I28" s="13"/>
      <c r="J28" s="13"/>
      <c r="K28" s="13"/>
      <c r="L28" s="13"/>
      <c r="M28" s="13"/>
      <c r="N28" s="13"/>
      <c r="O28" s="13"/>
      <c r="P28" s="13"/>
      <c r="Q28" s="13"/>
      <c r="R28" s="13"/>
      <c r="S28" s="13"/>
      <c r="T28" s="13"/>
      <c r="U28" s="13"/>
    </row>
    <row r="29" spans="2:21" s="163" customFormat="1" ht="15.9" customHeight="1" x14ac:dyDescent="0.3">
      <c r="C29" s="166" t="s">
        <v>548</v>
      </c>
      <c r="D29" s="13"/>
      <c r="E29" s="13"/>
      <c r="F29" s="13"/>
      <c r="G29" s="13"/>
      <c r="H29" s="13"/>
      <c r="I29" s="13"/>
      <c r="J29" s="13"/>
      <c r="K29" s="13"/>
      <c r="L29" s="13"/>
      <c r="M29" s="13"/>
    </row>
    <row r="30" spans="2:21" s="163" customFormat="1" ht="15.9" customHeight="1" x14ac:dyDescent="0.3">
      <c r="C30" s="166" t="s">
        <v>549</v>
      </c>
      <c r="D30" s="13"/>
      <c r="E30" s="13"/>
      <c r="F30" s="13"/>
      <c r="G30" s="13"/>
      <c r="H30" s="13"/>
      <c r="I30" s="13"/>
    </row>
    <row r="31" spans="2:21" s="163" customFormat="1" ht="15.9" customHeight="1" x14ac:dyDescent="0.3">
      <c r="C31" s="166" t="s">
        <v>550</v>
      </c>
      <c r="D31" s="13"/>
      <c r="E31" s="13"/>
      <c r="F31" s="13"/>
      <c r="G31" s="13"/>
      <c r="H31" s="13"/>
      <c r="I31" s="13"/>
      <c r="J31" s="13"/>
    </row>
    <row r="32" spans="2:21" s="163" customFormat="1" ht="15.9" customHeight="1" x14ac:dyDescent="0.3">
      <c r="B32" s="163" t="s">
        <v>384</v>
      </c>
      <c r="C32" s="166" t="s">
        <v>551</v>
      </c>
      <c r="D32" s="13"/>
      <c r="E32" s="13"/>
      <c r="F32" s="13"/>
      <c r="G32" s="13"/>
      <c r="H32" s="13"/>
      <c r="I32" s="13"/>
    </row>
    <row r="33" spans="2:12" s="163" customFormat="1" ht="15.9" customHeight="1" x14ac:dyDescent="0.3">
      <c r="C33" s="163" t="s">
        <v>552</v>
      </c>
    </row>
    <row r="34" spans="2:12" s="163" customFormat="1" ht="15.9" customHeight="1" x14ac:dyDescent="0.3">
      <c r="C34" s="163" t="s">
        <v>553</v>
      </c>
    </row>
    <row r="35" spans="2:12" s="163" customFormat="1" ht="15.9" customHeight="1" x14ac:dyDescent="0.3">
      <c r="C35" s="166" t="s">
        <v>548</v>
      </c>
      <c r="D35" s="13"/>
      <c r="E35" s="13"/>
      <c r="F35" s="13"/>
      <c r="G35" s="13"/>
      <c r="H35" s="13"/>
    </row>
    <row r="36" spans="2:12" s="163" customFormat="1" ht="15.9" customHeight="1" x14ac:dyDescent="0.3">
      <c r="C36" s="166" t="s">
        <v>554</v>
      </c>
      <c r="D36" s="13"/>
      <c r="E36" s="13"/>
      <c r="F36" s="13"/>
      <c r="G36" s="13"/>
      <c r="H36" s="13"/>
    </row>
    <row r="37" spans="2:12" s="163" customFormat="1" ht="15.9" customHeight="1" x14ac:dyDescent="0.3">
      <c r="C37" s="166" t="s">
        <v>555</v>
      </c>
      <c r="D37" s="13"/>
      <c r="E37" s="13"/>
      <c r="F37" s="13"/>
      <c r="G37" s="13"/>
    </row>
    <row r="38" spans="2:12" s="163" customFormat="1" ht="15.9" customHeight="1" x14ac:dyDescent="0.3">
      <c r="C38" s="163" t="s">
        <v>556</v>
      </c>
      <c r="D38" s="13"/>
      <c r="E38" s="13"/>
      <c r="F38" s="13"/>
      <c r="G38" s="13"/>
      <c r="H38" s="13"/>
      <c r="I38" s="13"/>
      <c r="J38" s="13"/>
      <c r="K38" s="13"/>
    </row>
    <row r="39" spans="2:12" s="163" customFormat="1" ht="15.9" customHeight="1" x14ac:dyDescent="0.3">
      <c r="C39" s="163" t="s">
        <v>557</v>
      </c>
    </row>
    <row r="40" spans="2:12" s="163" customFormat="1" ht="15.9" customHeight="1" x14ac:dyDescent="0.3">
      <c r="C40" s="166" t="s">
        <v>558</v>
      </c>
      <c r="D40" s="13"/>
      <c r="E40" s="13"/>
      <c r="F40" s="13"/>
      <c r="G40" s="13"/>
      <c r="H40" s="13"/>
    </row>
    <row r="41" spans="2:12" s="163" customFormat="1" ht="15.9" customHeight="1" x14ac:dyDescent="0.3">
      <c r="C41" s="166" t="s">
        <v>559</v>
      </c>
      <c r="D41" s="13"/>
      <c r="E41" s="13"/>
      <c r="F41" s="13"/>
      <c r="G41" s="13"/>
      <c r="H41" s="13"/>
      <c r="I41" s="13"/>
      <c r="J41" s="13"/>
      <c r="K41" s="13"/>
      <c r="L41" s="13"/>
    </row>
    <row r="42" spans="2:12" s="163" customFormat="1" ht="15.9" customHeight="1" x14ac:dyDescent="0.3">
      <c r="C42" s="163" t="s">
        <v>525</v>
      </c>
    </row>
    <row r="43" spans="2:12" s="163" customFormat="1" ht="15.9" customHeight="1" x14ac:dyDescent="0.3">
      <c r="B43" s="163" t="s">
        <v>570</v>
      </c>
    </row>
    <row r="44" spans="2:12" s="163" customFormat="1" ht="15.9" customHeight="1" x14ac:dyDescent="0.3">
      <c r="B44" s="163" t="s">
        <v>560</v>
      </c>
    </row>
    <row r="45" spans="2:12" s="163" customFormat="1" ht="15.9" customHeight="1" x14ac:dyDescent="0.3">
      <c r="B45" s="163" t="s">
        <v>561</v>
      </c>
    </row>
    <row r="46" spans="2:12" s="163" customFormat="1" ht="15.9" customHeight="1" x14ac:dyDescent="0.3">
      <c r="B46" s="163" t="s">
        <v>595</v>
      </c>
    </row>
    <row r="47" spans="2:12" s="163" customFormat="1" ht="15.9" customHeight="1" x14ac:dyDescent="0.3">
      <c r="B47" s="163" t="s">
        <v>562</v>
      </c>
    </row>
    <row r="48" spans="2:12" s="163" customFormat="1" ht="15.9" customHeight="1" x14ac:dyDescent="0.3">
      <c r="B48" s="163" t="s">
        <v>571</v>
      </c>
    </row>
    <row r="49" spans="1:21" s="163" customFormat="1" ht="15.9" customHeight="1" x14ac:dyDescent="0.3">
      <c r="B49" s="163" t="s">
        <v>572</v>
      </c>
    </row>
    <row r="50" spans="1:21" s="163" customFormat="1" ht="15.9" customHeight="1" x14ac:dyDescent="0.3">
      <c r="B50" s="163" t="s">
        <v>563</v>
      </c>
    </row>
    <row r="51" spans="1:21" s="163" customFormat="1" ht="15.9" customHeight="1" x14ac:dyDescent="0.3">
      <c r="B51" s="163" t="s">
        <v>573</v>
      </c>
    </row>
    <row r="52" spans="1:21" s="163" customFormat="1" ht="15.9" customHeight="1" x14ac:dyDescent="0.3">
      <c r="B52" s="163" t="s">
        <v>564</v>
      </c>
    </row>
    <row r="53" spans="1:21" s="163" customFormat="1" ht="15.9" customHeight="1" x14ac:dyDescent="0.3">
      <c r="B53" s="163" t="s">
        <v>596</v>
      </c>
    </row>
    <row r="54" spans="1:21" s="163" customFormat="1" ht="15.9" customHeight="1" x14ac:dyDescent="0.3">
      <c r="B54" s="163" t="s">
        <v>565</v>
      </c>
    </row>
    <row r="55" spans="1:21" s="163" customFormat="1" ht="15.9" customHeight="1" x14ac:dyDescent="0.3">
      <c r="B55" s="163" t="s">
        <v>566</v>
      </c>
    </row>
    <row r="56" spans="1:21" s="163" customFormat="1" ht="15.9" customHeight="1" x14ac:dyDescent="0.3">
      <c r="B56" s="163" t="s">
        <v>567</v>
      </c>
    </row>
    <row r="57" spans="1:21" ht="15.9" customHeight="1" x14ac:dyDescent="0.3">
      <c r="A57" s="163"/>
      <c r="B57" s="163" t="s">
        <v>597</v>
      </c>
      <c r="C57" s="163"/>
      <c r="D57" s="163"/>
      <c r="E57" s="163"/>
      <c r="F57" s="163"/>
      <c r="G57" s="163"/>
      <c r="H57" s="163"/>
      <c r="I57" s="163"/>
      <c r="J57" s="163"/>
      <c r="K57" s="163"/>
      <c r="L57" s="163"/>
      <c r="M57" s="163"/>
      <c r="N57" s="163"/>
      <c r="O57" s="163"/>
      <c r="P57" s="163"/>
      <c r="Q57" s="163"/>
      <c r="R57" s="163"/>
      <c r="S57" s="163"/>
      <c r="T57" s="163"/>
      <c r="U57" s="163"/>
    </row>
    <row r="58" spans="1:21" ht="15.9" customHeight="1" x14ac:dyDescent="0.3">
      <c r="A58" s="163"/>
      <c r="B58" s="163" t="s">
        <v>568</v>
      </c>
      <c r="C58" s="163"/>
      <c r="D58" s="163"/>
      <c r="E58" s="163"/>
      <c r="F58" s="163"/>
      <c r="G58" s="163"/>
      <c r="H58" s="163"/>
      <c r="I58" s="163"/>
      <c r="J58" s="163"/>
      <c r="K58" s="163"/>
      <c r="L58" s="163"/>
      <c r="M58" s="163"/>
      <c r="N58" s="163"/>
      <c r="O58" s="163"/>
      <c r="P58" s="163"/>
      <c r="Q58" s="163"/>
      <c r="R58" s="163"/>
      <c r="S58" s="163"/>
      <c r="T58" s="163"/>
      <c r="U58" s="163"/>
    </row>
    <row r="59" spans="1:21" ht="17.399999999999999" x14ac:dyDescent="0.3">
      <c r="A59" s="163"/>
      <c r="B59" s="167"/>
      <c r="C59" s="163"/>
      <c r="D59" s="163"/>
      <c r="E59" s="163"/>
      <c r="F59" s="163"/>
      <c r="G59" s="163"/>
      <c r="H59" s="163"/>
      <c r="I59" s="163"/>
      <c r="J59" s="163"/>
      <c r="K59" s="163"/>
      <c r="L59" s="163"/>
      <c r="M59" s="163"/>
      <c r="N59" s="163"/>
      <c r="O59" s="163"/>
      <c r="P59" s="163"/>
      <c r="Q59" s="163"/>
      <c r="R59" s="163"/>
      <c r="S59" s="163"/>
      <c r="T59" s="163"/>
      <c r="U59" s="163"/>
    </row>
    <row r="60" spans="1:21" ht="17.399999999999999" x14ac:dyDescent="0.3">
      <c r="A60" s="163"/>
      <c r="B60" s="167"/>
      <c r="C60" s="163"/>
      <c r="D60" s="163"/>
      <c r="E60" s="163"/>
      <c r="F60" s="163"/>
      <c r="G60" s="163"/>
      <c r="H60" s="163"/>
      <c r="I60" s="163"/>
      <c r="J60" s="163"/>
      <c r="K60" s="163"/>
      <c r="L60" s="163"/>
      <c r="M60" s="163"/>
      <c r="N60" s="163"/>
      <c r="O60" s="163"/>
      <c r="P60" s="163"/>
      <c r="Q60" s="163"/>
      <c r="R60" s="163"/>
      <c r="S60" s="163"/>
      <c r="T60" s="163"/>
      <c r="U60" s="163"/>
    </row>
  </sheetData>
  <phoneticPr fontId="4" type="noConversion"/>
  <printOptions horizontalCentered="1"/>
  <pageMargins left="0.39370078740157483" right="0.39370078740157483" top="0.59055118110236215" bottom="0.39370078740157483" header="0.31496062992125984" footer="0.31496062992125984"/>
  <pageSetup paperSize="9" scale="80" firstPageNumber="166"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具名範圍</vt:lpstr>
      </vt:variant>
      <vt:variant>
        <vt:i4>14</vt:i4>
      </vt:variant>
    </vt:vector>
  </HeadingPairs>
  <TitlesOfParts>
    <vt:vector size="38" baseType="lpstr">
      <vt:lpstr>歷年</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93年</vt:lpstr>
      <vt:lpstr>編製說明</vt:lpstr>
      <vt:lpstr>'102年'!Print_Area</vt:lpstr>
      <vt:lpstr>'103年'!Print_Area</vt:lpstr>
      <vt:lpstr>'104年'!Print_Area</vt:lpstr>
      <vt:lpstr>'105年'!Print_Area</vt:lpstr>
      <vt:lpstr>'106年'!Print_Area</vt:lpstr>
      <vt:lpstr>'107年'!Print_Area</vt:lpstr>
      <vt:lpstr>'108年'!Print_Area</vt:lpstr>
      <vt:lpstr>'109年'!Print_Area</vt:lpstr>
      <vt:lpstr>'110年'!Print_Area</vt:lpstr>
      <vt:lpstr>'111年'!Print_Area</vt:lpstr>
      <vt:lpstr>'112年'!Print_Area</vt:lpstr>
      <vt:lpstr>'113年'!Print_Area</vt:lpstr>
      <vt:lpstr>'114年'!Print_Area</vt:lpstr>
      <vt:lpstr>歷年!Print_Area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精神衛生行政工作執行成果表</dc:title>
  <dc:subject>衛生署中英文網站</dc:subject>
  <dc:creator>行政院衛生署</dc:creator>
  <cp:keywords>公務統計報表</cp:keywords>
  <cp:lastModifiedBy>統計處吳麗珍</cp:lastModifiedBy>
  <cp:lastPrinted>2020-07-16T01:23:00Z</cp:lastPrinted>
  <dcterms:created xsi:type="dcterms:W3CDTF">1999-12-13T08:56:07Z</dcterms:created>
  <dcterms:modified xsi:type="dcterms:W3CDTF">2026-03-26T08:32:02Z</dcterms:modified>
  <cp:category>I20</cp:category>
</cp:coreProperties>
</file>