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6822\03.衛生類性別統計(素滿)\1.本部_性別統計專區\欲上傳資料\112\0422\"/>
    </mc:Choice>
  </mc:AlternateContent>
  <xr:revisionPtr revIDLastSave="0" documentId="13_ncr:1_{A8FDD32E-E5C4-4B55-974C-3BC3FD8C35B9}" xr6:coauthVersionLast="36" xr6:coauthVersionMax="36" xr10:uidLastSave="{00000000-0000-0000-0000-000000000000}"/>
  <bookViews>
    <workbookView xWindow="0" yWindow="0" windowWidth="23040" windowHeight="9330" xr2:uid="{00000000-000D-0000-FFFF-FFFF00000000}"/>
  </bookViews>
  <sheets>
    <sheet name="1120406" sheetId="1" r:id="rId1"/>
  </sheets>
  <calcPr calcId="191029"/>
</workbook>
</file>

<file path=xl/calcChain.xml><?xml version="1.0" encoding="utf-8"?>
<calcChain xmlns="http://schemas.openxmlformats.org/spreadsheetml/2006/main">
  <c r="B12" i="1" l="1"/>
  <c r="F12" i="1" l="1"/>
  <c r="G12" i="1" s="1"/>
  <c r="E12" i="1"/>
  <c r="G10" i="1"/>
  <c r="F10" i="1"/>
  <c r="E10" i="1"/>
  <c r="F11" i="1" l="1"/>
  <c r="E11" i="1"/>
  <c r="G9" i="1" l="1"/>
  <c r="F9" i="1"/>
  <c r="E9" i="1"/>
  <c r="G8" i="1"/>
  <c r="F8" i="1"/>
  <c r="E8" i="1"/>
  <c r="G7" i="1" l="1"/>
  <c r="F7" i="1"/>
  <c r="E7" i="1"/>
  <c r="G6" i="1" l="1"/>
  <c r="F6" i="1"/>
  <c r="E6" i="1"/>
  <c r="E5" i="1" l="1"/>
  <c r="G5" i="1" l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邱明鈺</author>
  </authors>
  <commentList>
    <comment ref="G11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邱明鈺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公式計算四捨五入進位結果為56.3，手動調整為56.2，男女比率相加等於100%。</t>
        </r>
      </text>
    </comment>
  </commentList>
</comments>
</file>

<file path=xl/sharedStrings.xml><?xml version="1.0" encoding="utf-8"?>
<sst xmlns="http://schemas.openxmlformats.org/spreadsheetml/2006/main" count="52" uniqueCount="11">
  <si>
    <t>年度</t>
  </si>
  <si>
    <t>女</t>
  </si>
  <si>
    <t>男</t>
  </si>
  <si>
    <t>合計</t>
    <phoneticPr fontId="2" type="noConversion"/>
  </si>
  <si>
    <t>合計</t>
    <phoneticPr fontId="2" type="noConversion"/>
  </si>
  <si>
    <t>單位：人、％</t>
    <phoneticPr fontId="2" type="noConversion"/>
  </si>
  <si>
    <t>比率</t>
    <phoneticPr fontId="2" type="noConversion"/>
  </si>
  <si>
    <t>更新日期：112年4月6日</t>
    <phoneticPr fontId="2" type="noConversion"/>
  </si>
  <si>
    <t>資料來源：衛生福利部國家中醫藥研究所</t>
    <phoneticPr fontId="2" type="noConversion"/>
  </si>
  <si>
    <t>衛生福利部國家中醫藥研究所碩(博)士研究生申請獎助學金之性別統計</t>
    <phoneticPr fontId="2" type="noConversion"/>
  </si>
  <si>
    <t>碩(博)士研究生申請獎助學金人數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</si>
</sst>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B5" sqref="B5"/>
    </sheetView>
  </sheetViews>
  <sheetFormatPr defaultRowHeight="15.75" x14ac:dyDescent="0.25"/>
  <cols>
    <col min="1" max="1" width="9.125" style="12" customWidth="1"/>
    <col min="2" max="7" width="12.625" style="12" customWidth="1"/>
    <col min="8" max="16384" width="9" style="12"/>
  </cols>
  <sheetData>
    <row r="1" spans="1:8" ht="48.75" customHeight="1" x14ac:dyDescent="0.25">
      <c r="A1" s="6" t="s">
        <v>9</v>
      </c>
      <c r="B1" s="7"/>
      <c r="C1" s="7"/>
      <c r="D1" s="7"/>
      <c r="E1" s="7"/>
      <c r="F1" s="7"/>
      <c r="G1" s="7"/>
      <c r="H1" s="11"/>
    </row>
    <row r="2" spans="1:8" ht="21.75" customHeight="1" x14ac:dyDescent="0.25">
      <c r="A2" s="10" t="s">
        <v>5</v>
      </c>
      <c r="B2" s="10"/>
      <c r="C2" s="10"/>
      <c r="D2" s="10"/>
      <c r="E2" s="10"/>
      <c r="F2" s="10"/>
      <c r="G2" s="10"/>
      <c r="H2" s="11"/>
    </row>
    <row r="3" spans="1:8" ht="24.95" customHeight="1" x14ac:dyDescent="0.25">
      <c r="A3" s="4" t="s">
        <v>0</v>
      </c>
      <c r="B3" s="8" t="s">
        <v>10</v>
      </c>
      <c r="C3" s="8"/>
      <c r="D3" s="8"/>
      <c r="E3" s="8" t="s">
        <v>6</v>
      </c>
      <c r="F3" s="8"/>
      <c r="G3" s="9"/>
      <c r="H3" s="11"/>
    </row>
    <row r="4" spans="1:8" ht="24.95" customHeight="1" x14ac:dyDescent="0.25">
      <c r="A4" s="5"/>
      <c r="B4" s="1" t="s">
        <v>3</v>
      </c>
      <c r="C4" s="1" t="s">
        <v>1</v>
      </c>
      <c r="D4" s="1" t="s">
        <v>2</v>
      </c>
      <c r="E4" s="1" t="s">
        <v>4</v>
      </c>
      <c r="F4" s="1" t="s">
        <v>1</v>
      </c>
      <c r="G4" s="3" t="s">
        <v>2</v>
      </c>
      <c r="H4" s="11"/>
    </row>
    <row r="5" spans="1:8" ht="24.95" customHeight="1" x14ac:dyDescent="0.25">
      <c r="A5" s="28">
        <v>104</v>
      </c>
      <c r="B5" s="17">
        <v>17</v>
      </c>
      <c r="C5" s="2">
        <v>5</v>
      </c>
      <c r="D5" s="2">
        <v>12</v>
      </c>
      <c r="E5" s="18">
        <f t="shared" ref="E5:E11" si="0">B5/B5*100</f>
        <v>100</v>
      </c>
      <c r="F5" s="18">
        <f t="shared" ref="F5:F11" si="1">C5/B5*100</f>
        <v>29.411764705882355</v>
      </c>
      <c r="G5" s="18">
        <f t="shared" ref="G5:G9" si="2">D5/B5*100</f>
        <v>70.588235294117652</v>
      </c>
      <c r="H5" s="11"/>
    </row>
    <row r="6" spans="1:8" ht="24.95" customHeight="1" x14ac:dyDescent="0.25">
      <c r="A6" s="29">
        <v>105</v>
      </c>
      <c r="B6" s="20">
        <v>17</v>
      </c>
      <c r="C6" s="19">
        <v>7</v>
      </c>
      <c r="D6" s="19">
        <v>10</v>
      </c>
      <c r="E6" s="21">
        <f t="shared" si="0"/>
        <v>100</v>
      </c>
      <c r="F6" s="21">
        <f t="shared" si="1"/>
        <v>41.17647058823529</v>
      </c>
      <c r="G6" s="21">
        <f t="shared" si="2"/>
        <v>58.82352941176471</v>
      </c>
      <c r="H6" s="11"/>
    </row>
    <row r="7" spans="1:8" ht="24.95" customHeight="1" x14ac:dyDescent="0.25">
      <c r="A7" s="30">
        <v>106</v>
      </c>
      <c r="B7" s="23">
        <v>22</v>
      </c>
      <c r="C7" s="22">
        <v>10</v>
      </c>
      <c r="D7" s="22">
        <v>12</v>
      </c>
      <c r="E7" s="24">
        <f t="shared" si="0"/>
        <v>100</v>
      </c>
      <c r="F7" s="24">
        <f t="shared" si="1"/>
        <v>45.454545454545453</v>
      </c>
      <c r="G7" s="24">
        <f t="shared" si="2"/>
        <v>54.54545454545454</v>
      </c>
      <c r="H7" s="11"/>
    </row>
    <row r="8" spans="1:8" ht="24.95" customHeight="1" x14ac:dyDescent="0.25">
      <c r="A8" s="30">
        <v>107</v>
      </c>
      <c r="B8" s="23">
        <v>28</v>
      </c>
      <c r="C8" s="22">
        <v>14</v>
      </c>
      <c r="D8" s="22">
        <v>14</v>
      </c>
      <c r="E8" s="24">
        <f t="shared" si="0"/>
        <v>100</v>
      </c>
      <c r="F8" s="24">
        <f t="shared" si="1"/>
        <v>50</v>
      </c>
      <c r="G8" s="24">
        <f t="shared" si="2"/>
        <v>50</v>
      </c>
      <c r="H8" s="11"/>
    </row>
    <row r="9" spans="1:8" ht="24.95" customHeight="1" x14ac:dyDescent="0.25">
      <c r="A9" s="30">
        <v>108</v>
      </c>
      <c r="B9" s="23">
        <v>32</v>
      </c>
      <c r="C9" s="22">
        <v>17</v>
      </c>
      <c r="D9" s="22">
        <v>15</v>
      </c>
      <c r="E9" s="24">
        <f t="shared" si="0"/>
        <v>100</v>
      </c>
      <c r="F9" s="24">
        <f t="shared" si="1"/>
        <v>53.125</v>
      </c>
      <c r="G9" s="24">
        <f t="shared" si="2"/>
        <v>46.875</v>
      </c>
      <c r="H9" s="11"/>
    </row>
    <row r="10" spans="1:8" s="13" customFormat="1" ht="24.95" customHeight="1" x14ac:dyDescent="0.25">
      <c r="A10" s="31">
        <v>109</v>
      </c>
      <c r="B10" s="26">
        <v>21</v>
      </c>
      <c r="C10" s="25">
        <v>13</v>
      </c>
      <c r="D10" s="25">
        <v>8</v>
      </c>
      <c r="E10" s="27">
        <f t="shared" ref="E10" si="3">B10/B10*100</f>
        <v>100</v>
      </c>
      <c r="F10" s="27">
        <f t="shared" ref="F10" si="4">C10/B10*100</f>
        <v>61.904761904761905</v>
      </c>
      <c r="G10" s="27">
        <f t="shared" ref="G10" si="5">D10/B10*100</f>
        <v>38.095238095238095</v>
      </c>
    </row>
    <row r="11" spans="1:8" s="14" customFormat="1" ht="24.95" customHeight="1" x14ac:dyDescent="0.25">
      <c r="A11" s="31">
        <v>110</v>
      </c>
      <c r="B11" s="26">
        <v>16</v>
      </c>
      <c r="C11" s="25">
        <v>7</v>
      </c>
      <c r="D11" s="25">
        <v>9</v>
      </c>
      <c r="E11" s="27">
        <f t="shared" si="0"/>
        <v>100</v>
      </c>
      <c r="F11" s="27">
        <f t="shared" si="1"/>
        <v>43.75</v>
      </c>
      <c r="G11" s="27">
        <v>56.2</v>
      </c>
    </row>
    <row r="12" spans="1:8" s="15" customFormat="1" ht="24.95" customHeight="1" x14ac:dyDescent="0.25">
      <c r="A12" s="32">
        <v>111</v>
      </c>
      <c r="B12" s="33">
        <f>SUM(C12:D12)</f>
        <v>22</v>
      </c>
      <c r="C12" s="34">
        <v>10</v>
      </c>
      <c r="D12" s="34">
        <v>12</v>
      </c>
      <c r="E12" s="35">
        <f>B12/B12*100</f>
        <v>100</v>
      </c>
      <c r="F12" s="35">
        <f>C12/B12*100</f>
        <v>45.454545454545453</v>
      </c>
      <c r="G12" s="35">
        <f>100-F12</f>
        <v>54.545454545454547</v>
      </c>
    </row>
    <row r="13" spans="1:8" ht="19.5" customHeight="1" x14ac:dyDescent="0.25">
      <c r="A13" s="12" t="s">
        <v>8</v>
      </c>
      <c r="G13" s="16" t="s">
        <v>7</v>
      </c>
    </row>
  </sheetData>
  <mergeCells count="5">
    <mergeCell ref="A3:A4"/>
    <mergeCell ref="A1:G1"/>
    <mergeCell ref="B3:D3"/>
    <mergeCell ref="E3:G3"/>
    <mergeCell ref="A2:G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1120406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GSChang</dc:creator>
  <cp:lastModifiedBy>統計處楊宛眞</cp:lastModifiedBy>
  <cp:lastPrinted>2023-04-06T03:01:35Z</cp:lastPrinted>
  <dcterms:created xsi:type="dcterms:W3CDTF">2014-10-29T08:03:06Z</dcterms:created>
  <dcterms:modified xsi:type="dcterms:W3CDTF">2023-04-19T01:30:13Z</dcterms:modified>
</cp:coreProperties>
</file>