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專區\"/>
    </mc:Choice>
  </mc:AlternateContent>
  <xr:revisionPtr revIDLastSave="0" documentId="13_ncr:1_{ABB9CE65-AE5A-4A5A-B173-02A7B18684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F15" i="1"/>
  <c r="G15" i="1"/>
  <c r="G13" i="1" l="1"/>
  <c r="F13" i="1"/>
  <c r="E13" i="1"/>
  <c r="G14" i="1"/>
  <c r="F14" i="1"/>
  <c r="E14" i="1"/>
  <c r="G12" i="1"/>
  <c r="E12" i="1"/>
  <c r="F12" i="1"/>
  <c r="B11" i="1"/>
  <c r="E11" i="1" s="1"/>
  <c r="B10" i="1"/>
  <c r="E10" i="1" s="1"/>
  <c r="F11" i="1"/>
  <c r="F9" i="1"/>
  <c r="G9" i="1"/>
  <c r="G8" i="1"/>
  <c r="F8" i="1"/>
  <c r="B7" i="1"/>
  <c r="G7" i="1" s="1"/>
  <c r="E7" i="1"/>
  <c r="F7" i="1"/>
  <c r="B6" i="1"/>
  <c r="G6" i="1" s="1"/>
  <c r="E6" i="1"/>
  <c r="F6" i="1"/>
  <c r="B5" i="1"/>
  <c r="G5" i="1"/>
  <c r="F5" i="1"/>
  <c r="E5" i="1"/>
  <c r="F10" i="1" l="1"/>
  <c r="G10" i="1"/>
  <c r="G11" i="1"/>
</calcChain>
</file>

<file path=xl/sharedStrings.xml><?xml version="1.0" encoding="utf-8"?>
<sst xmlns="http://schemas.openxmlformats.org/spreadsheetml/2006/main" count="13" uniqueCount="11">
  <si>
    <t>年度</t>
  </si>
  <si>
    <t>女</t>
  </si>
  <si>
    <t>男</t>
  </si>
  <si>
    <t>合計</t>
    <phoneticPr fontId="2" type="noConversion"/>
  </si>
  <si>
    <t>合計</t>
    <phoneticPr fontId="2" type="noConversion"/>
  </si>
  <si>
    <t>單位：人、％</t>
    <phoneticPr fontId="2" type="noConversion"/>
  </si>
  <si>
    <t>比率</t>
    <phoneticPr fontId="2" type="noConversion"/>
  </si>
  <si>
    <t>衛生福利部國家中醫藥研究所研究人員性別統計</t>
    <phoneticPr fontId="2" type="noConversion"/>
  </si>
  <si>
    <t>資料來源：衛生福利部國家中醫藥研究所</t>
    <phoneticPr fontId="2" type="noConversion"/>
  </si>
  <si>
    <t>研究人員人數</t>
    <phoneticPr fontId="2" type="noConversion"/>
  </si>
  <si>
    <t>更新時間：中華民國115年4月15日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</si>
</sst>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4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76" fontId="1" fillId="0" borderId="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sqref="A1:G1"/>
    </sheetView>
  </sheetViews>
  <sheetFormatPr defaultColWidth="9" defaultRowHeight="15.6" x14ac:dyDescent="0.3"/>
  <cols>
    <col min="1" max="1" width="9.109375" style="12" customWidth="1"/>
    <col min="2" max="7" width="12.6640625" style="12" customWidth="1"/>
    <col min="8" max="16384" width="9" style="12"/>
  </cols>
  <sheetData>
    <row r="1" spans="1:7" ht="33" customHeight="1" x14ac:dyDescent="0.3">
      <c r="A1" s="18" t="s">
        <v>7</v>
      </c>
      <c r="B1" s="19"/>
      <c r="C1" s="19"/>
      <c r="D1" s="19"/>
      <c r="E1" s="19"/>
      <c r="F1" s="19"/>
      <c r="G1" s="19"/>
    </row>
    <row r="2" spans="1:7" ht="19.5" customHeight="1" x14ac:dyDescent="0.3">
      <c r="A2" s="22" t="s">
        <v>5</v>
      </c>
      <c r="B2" s="22"/>
      <c r="C2" s="22"/>
      <c r="D2" s="22"/>
      <c r="E2" s="22"/>
      <c r="F2" s="22"/>
      <c r="G2" s="22"/>
    </row>
    <row r="3" spans="1:7" ht="30" customHeight="1" x14ac:dyDescent="0.3">
      <c r="A3" s="17" t="s">
        <v>0</v>
      </c>
      <c r="B3" s="20" t="s">
        <v>9</v>
      </c>
      <c r="C3" s="20"/>
      <c r="D3" s="20"/>
      <c r="E3" s="20" t="s">
        <v>6</v>
      </c>
      <c r="F3" s="20"/>
      <c r="G3" s="21"/>
    </row>
    <row r="4" spans="1:7" ht="30" customHeight="1" x14ac:dyDescent="0.3">
      <c r="A4" s="17"/>
      <c r="B4" s="1" t="s">
        <v>3</v>
      </c>
      <c r="C4" s="1" t="s">
        <v>1</v>
      </c>
      <c r="D4" s="1" t="s">
        <v>2</v>
      </c>
      <c r="E4" s="1" t="s">
        <v>4</v>
      </c>
      <c r="F4" s="1" t="s">
        <v>1</v>
      </c>
      <c r="G4" s="2" t="s">
        <v>2</v>
      </c>
    </row>
    <row r="5" spans="1:7" ht="30" customHeight="1" x14ac:dyDescent="0.3">
      <c r="A5" s="10">
        <v>104</v>
      </c>
      <c r="B5" s="3">
        <f>C5+D5</f>
        <v>22</v>
      </c>
      <c r="C5" s="4">
        <v>8</v>
      </c>
      <c r="D5" s="4">
        <v>14</v>
      </c>
      <c r="E5" s="5">
        <f>B5/B5*100</f>
        <v>100</v>
      </c>
      <c r="F5" s="5">
        <f t="shared" ref="F5:F11" si="0">C5/B5*100</f>
        <v>36.363636363636367</v>
      </c>
      <c r="G5" s="5">
        <f t="shared" ref="G5:G11" si="1">D5/B5*100</f>
        <v>63.636363636363633</v>
      </c>
    </row>
    <row r="6" spans="1:7" ht="27.75" customHeight="1" x14ac:dyDescent="0.3">
      <c r="A6" s="11">
        <v>105</v>
      </c>
      <c r="B6" s="6">
        <f>C6+D6</f>
        <v>22</v>
      </c>
      <c r="C6" s="7">
        <v>9</v>
      </c>
      <c r="D6" s="7">
        <v>13</v>
      </c>
      <c r="E6" s="8">
        <f>B6/B6*100</f>
        <v>100</v>
      </c>
      <c r="F6" s="8">
        <f t="shared" si="0"/>
        <v>40.909090909090914</v>
      </c>
      <c r="G6" s="8">
        <f t="shared" si="1"/>
        <v>59.090909090909093</v>
      </c>
    </row>
    <row r="7" spans="1:7" ht="27.75" customHeight="1" x14ac:dyDescent="0.3">
      <c r="A7" s="11">
        <v>106</v>
      </c>
      <c r="B7" s="6">
        <f>C7+D7</f>
        <v>23</v>
      </c>
      <c r="C7" s="7">
        <v>9</v>
      </c>
      <c r="D7" s="7">
        <v>14</v>
      </c>
      <c r="E7" s="8">
        <f>B7/B7*100</f>
        <v>100</v>
      </c>
      <c r="F7" s="8">
        <f t="shared" si="0"/>
        <v>39.130434782608695</v>
      </c>
      <c r="G7" s="8">
        <f t="shared" si="1"/>
        <v>60.869565217391312</v>
      </c>
    </row>
    <row r="8" spans="1:7" ht="26.25" customHeight="1" x14ac:dyDescent="0.3">
      <c r="A8" s="11">
        <v>107</v>
      </c>
      <c r="B8" s="9">
        <v>24</v>
      </c>
      <c r="C8" s="7">
        <v>9</v>
      </c>
      <c r="D8" s="7">
        <v>15</v>
      </c>
      <c r="E8" s="8">
        <v>100</v>
      </c>
      <c r="F8" s="8">
        <f t="shared" si="0"/>
        <v>37.5</v>
      </c>
      <c r="G8" s="8">
        <f t="shared" si="1"/>
        <v>62.5</v>
      </c>
    </row>
    <row r="9" spans="1:7" ht="27.75" customHeight="1" x14ac:dyDescent="0.3">
      <c r="A9" s="11">
        <v>108</v>
      </c>
      <c r="B9" s="9">
        <v>24</v>
      </c>
      <c r="C9" s="7">
        <v>8</v>
      </c>
      <c r="D9" s="7">
        <v>16</v>
      </c>
      <c r="E9" s="8">
        <v>100</v>
      </c>
      <c r="F9" s="8">
        <f t="shared" si="0"/>
        <v>33.333333333333329</v>
      </c>
      <c r="G9" s="8">
        <f t="shared" si="1"/>
        <v>66.666666666666657</v>
      </c>
    </row>
    <row r="10" spans="1:7" ht="27.75" customHeight="1" x14ac:dyDescent="0.3">
      <c r="A10" s="11">
        <v>109</v>
      </c>
      <c r="B10" s="9">
        <f>D10+C10</f>
        <v>25</v>
      </c>
      <c r="C10" s="7">
        <v>9</v>
      </c>
      <c r="D10" s="7">
        <v>16</v>
      </c>
      <c r="E10" s="8">
        <f t="shared" ref="E10:E15" si="2">B10/B10*100</f>
        <v>100</v>
      </c>
      <c r="F10" s="8">
        <f t="shared" si="0"/>
        <v>36</v>
      </c>
      <c r="G10" s="8">
        <f t="shared" si="1"/>
        <v>64</v>
      </c>
    </row>
    <row r="11" spans="1:7" ht="29.25" customHeight="1" x14ac:dyDescent="0.3">
      <c r="A11" s="11">
        <v>110</v>
      </c>
      <c r="B11" s="9">
        <f>D11+C11</f>
        <v>26</v>
      </c>
      <c r="C11" s="7">
        <v>9</v>
      </c>
      <c r="D11" s="7">
        <v>17</v>
      </c>
      <c r="E11" s="8">
        <f t="shared" si="2"/>
        <v>100</v>
      </c>
      <c r="F11" s="8">
        <f t="shared" si="0"/>
        <v>34.615384615384613</v>
      </c>
      <c r="G11" s="8">
        <f t="shared" si="1"/>
        <v>65.384615384615387</v>
      </c>
    </row>
    <row r="12" spans="1:7" ht="29.25" customHeight="1" x14ac:dyDescent="0.3">
      <c r="A12" s="11">
        <v>111</v>
      </c>
      <c r="B12" s="9">
        <v>23</v>
      </c>
      <c r="C12" s="7">
        <v>7</v>
      </c>
      <c r="D12" s="7">
        <v>16</v>
      </c>
      <c r="E12" s="8">
        <f t="shared" si="2"/>
        <v>100</v>
      </c>
      <c r="F12" s="8">
        <f t="shared" ref="F12:F15" si="3">C12/B12*100</f>
        <v>30.434782608695656</v>
      </c>
      <c r="G12" s="8">
        <f t="shared" ref="G12:G15" si="4">D12/B12*100</f>
        <v>69.565217391304344</v>
      </c>
    </row>
    <row r="13" spans="1:7" ht="29.25" customHeight="1" x14ac:dyDescent="0.3">
      <c r="A13" s="11">
        <v>112</v>
      </c>
      <c r="B13" s="7">
        <v>24</v>
      </c>
      <c r="C13" s="7">
        <v>8</v>
      </c>
      <c r="D13" s="7">
        <v>16</v>
      </c>
      <c r="E13" s="8">
        <f t="shared" si="2"/>
        <v>100</v>
      </c>
      <c r="F13" s="8">
        <f t="shared" ref="F13" si="5">C13/B13*100</f>
        <v>33.333333333333329</v>
      </c>
      <c r="G13" s="8">
        <f t="shared" ref="G13" si="6">D13/B13*100</f>
        <v>66.666666666666657</v>
      </c>
    </row>
    <row r="14" spans="1:7" ht="29.25" customHeight="1" x14ac:dyDescent="0.3">
      <c r="A14" s="11">
        <v>113</v>
      </c>
      <c r="B14" s="7">
        <v>23</v>
      </c>
      <c r="C14" s="7">
        <v>6</v>
      </c>
      <c r="D14" s="7">
        <v>17</v>
      </c>
      <c r="E14" s="8">
        <f t="shared" si="2"/>
        <v>100</v>
      </c>
      <c r="F14" s="8">
        <f t="shared" si="3"/>
        <v>26.086956521739129</v>
      </c>
      <c r="G14" s="8">
        <f t="shared" si="4"/>
        <v>73.91304347826086</v>
      </c>
    </row>
    <row r="15" spans="1:7" ht="29.25" customHeight="1" x14ac:dyDescent="0.3">
      <c r="A15" s="14">
        <v>114</v>
      </c>
      <c r="B15" s="15">
        <v>24</v>
      </c>
      <c r="C15" s="15">
        <v>8</v>
      </c>
      <c r="D15" s="15">
        <v>16</v>
      </c>
      <c r="E15" s="16">
        <f t="shared" si="2"/>
        <v>100</v>
      </c>
      <c r="F15" s="16">
        <f t="shared" si="3"/>
        <v>33.333333333333329</v>
      </c>
      <c r="G15" s="16">
        <f t="shared" si="4"/>
        <v>66.666666666666657</v>
      </c>
    </row>
    <row r="16" spans="1:7" x14ac:dyDescent="0.3">
      <c r="A16" s="12" t="s">
        <v>8</v>
      </c>
      <c r="G16" s="13" t="s">
        <v>10</v>
      </c>
    </row>
  </sheetData>
  <mergeCells count="5">
    <mergeCell ref="A3:A4"/>
    <mergeCell ref="A1:G1"/>
    <mergeCell ref="B3:D3"/>
    <mergeCell ref="E3:G3"/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GSChang</dc:creator>
  <cp:lastModifiedBy>統計處陳麗娟</cp:lastModifiedBy>
  <cp:lastPrinted>2026-04-15T07:03:32Z</cp:lastPrinted>
  <dcterms:created xsi:type="dcterms:W3CDTF">2014-10-29T08:03:06Z</dcterms:created>
  <dcterms:modified xsi:type="dcterms:W3CDTF">2026-04-16T02:23:05Z</dcterms:modified>
</cp:coreProperties>
</file>