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第2次核定\4_核定表\"/>
    </mc:Choice>
  </mc:AlternateContent>
  <bookViews>
    <workbookView xWindow="0" yWindow="0" windowWidth="28800" windowHeight="12390"/>
  </bookViews>
  <sheets>
    <sheet name="金門縣" sheetId="2" r:id="rId1"/>
  </sheets>
  <definedNames>
    <definedName name="_xlnm._FilterDatabase" localSheetId="0" hidden="1">金門縣!$A$3:$J$8</definedName>
    <definedName name="_xlnm.Print_Area" localSheetId="0">金門縣!$A$1:$J$8</definedName>
    <definedName name="_xlnm.Print_Titles" localSheetId="0">金門縣!$1:$5</definedName>
  </definedNames>
  <calcPr calcId="152511"/>
</workbook>
</file>

<file path=xl/calcChain.xml><?xml version="1.0" encoding="utf-8"?>
<calcChain xmlns="http://schemas.openxmlformats.org/spreadsheetml/2006/main">
  <c r="F8" i="2" l="1"/>
  <c r="I8" i="2"/>
  <c r="H8" i="2"/>
  <c r="G8" i="2"/>
  <c r="E8" i="2"/>
</calcChain>
</file>

<file path=xl/sharedStrings.xml><?xml version="1.0" encoding="utf-8"?>
<sst xmlns="http://schemas.openxmlformats.org/spreadsheetml/2006/main" count="24" uniqueCount="23">
  <si>
    <t>1081HV114B</t>
  </si>
  <si>
    <t>金門縣</t>
  </si>
  <si>
    <t>金門縣政府</t>
  </si>
  <si>
    <t>金門縣推動離島地區家庭暴力暨性侵害防治工作計畫書</t>
  </si>
  <si>
    <t>1081HV115B</t>
  </si>
  <si>
    <t>家庭暴力高風險家庭外展服務</t>
  </si>
  <si>
    <t>本案內容與本部社會及家庭署推動辦理「強化社會安全網計畫之策略一：布建社會福利服務中心」性質相似，考量108年度該計畫預計補助貴府11名社工人力辦理社會福利服務中心業務，衡酌資源配置，爰本案不予補助。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</si>
  <si>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</si>
  <si>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</si>
  <si>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</si>
  <si>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</si>
  <si>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</si>
  <si>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</si>
  <si>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核定內容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</si>
  <si>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</si>
  <si>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</si>
  <si>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</si>
  <si>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</si>
  <si>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</si>
  <si>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r>
      <rPr>
        <sz val="12"/>
        <color rgb="FFFF0000"/>
        <rFont val="新細明體"/>
        <family val="1"/>
        <charset val="136"/>
        <scheme val="minor"/>
      </rPr>
      <t>一、</t>
    </r>
    <r>
      <rPr>
        <sz val="12"/>
        <rFont val="新細明體"/>
        <family val="1"/>
        <charset val="136"/>
        <scheme val="minor"/>
      </rPr>
      <t>人事費51萬3,000元：含專業服務費1名(社工員以38,000元*13.5個月*1人核算，含4年年資加給；所聘人員應依保護性社工人員資格要件及職務範疇認定基準辦理；修正計畫時應載明人員姓名及學經歷)。</t>
    </r>
    <r>
      <rPr>
        <sz val="12"/>
        <color rgb="FFFF0000"/>
        <rFont val="新細明體"/>
        <family val="1"/>
        <charset val="136"/>
        <scheme val="minor"/>
      </rPr>
      <t>二、乙類專案計畫管理費1萬2,000元(補助雇主應負擔之勞、健保及提撥勞退準備金費用，每人每月最高1,000元，且不列入甲類百分之五額度計算)。</t>
    </r>
    <phoneticPr fontId="22" type="noConversion"/>
  </si>
  <si>
    <t>調整乙類專案計畫管理費</t>
    <phoneticPr fontId="22" type="noConversion"/>
  </si>
  <si>
    <t>金門縣</t>
    <phoneticPr fontId="18" type="noConversion"/>
  </si>
  <si>
    <t>金門縣政府、機構或團體申請108年公益彩券回饋金補助案件審核結果一覽表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</si>
</sst>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view="pageBreakPreview" zoomScaleNormal="100" zoomScaleSheetLayoutView="100" workbookViewId="0">
      <pane ySplit="5" topLeftCell="A6" activePane="bottomLeft" state="frozen"/>
      <selection activeCell="B1" sqref="B1"/>
      <selection pane="bottomLeft" activeCell="D6" sqref="D6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10" t="s">
        <v>22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2" t="s">
        <v>12</v>
      </c>
      <c r="B2" s="13"/>
      <c r="C2" s="13"/>
      <c r="D2" s="13"/>
      <c r="E2" s="13"/>
      <c r="F2" s="13"/>
      <c r="G2" s="13"/>
      <c r="H2" s="13"/>
      <c r="I2" s="13"/>
      <c r="J2" s="13"/>
    </row>
    <row r="3" spans="1:10">
      <c r="A3" s="14" t="s">
        <v>17</v>
      </c>
      <c r="B3" s="14" t="s">
        <v>16</v>
      </c>
      <c r="C3" s="14" t="s">
        <v>11</v>
      </c>
      <c r="D3" s="14" t="s">
        <v>10</v>
      </c>
      <c r="E3" s="14" t="s">
        <v>14</v>
      </c>
      <c r="F3" s="20" t="s">
        <v>15</v>
      </c>
      <c r="G3" s="21"/>
      <c r="H3" s="21"/>
      <c r="I3" s="22"/>
      <c r="J3" s="16" t="s">
        <v>13</v>
      </c>
    </row>
    <row r="4" spans="1:10" ht="16.5" customHeight="1">
      <c r="A4" s="15"/>
      <c r="B4" s="15"/>
      <c r="C4" s="15"/>
      <c r="D4" s="15"/>
      <c r="E4" s="15"/>
      <c r="F4" s="23" t="s">
        <v>18</v>
      </c>
      <c r="G4" s="19" t="s">
        <v>20</v>
      </c>
      <c r="H4" s="15"/>
      <c r="I4" s="15"/>
      <c r="J4" s="17"/>
    </row>
    <row r="5" spans="1:10" ht="25.5" customHeight="1">
      <c r="A5" s="15"/>
      <c r="B5" s="15"/>
      <c r="C5" s="15"/>
      <c r="D5" s="15"/>
      <c r="E5" s="15"/>
      <c r="F5" s="24"/>
      <c r="G5" s="5" t="s">
        <v>7</v>
      </c>
      <c r="H5" s="5" t="s">
        <v>8</v>
      </c>
      <c r="I5" s="5" t="s">
        <v>9</v>
      </c>
      <c r="J5" s="18"/>
    </row>
    <row r="6" spans="1:10" ht="90.75" customHeight="1">
      <c r="A6" s="4" t="s">
        <v>0</v>
      </c>
      <c r="B6" s="4" t="s">
        <v>21</v>
      </c>
      <c r="C6" s="2" t="s">
        <v>2</v>
      </c>
      <c r="D6" s="2" t="s">
        <v>3</v>
      </c>
      <c r="E6" s="6">
        <v>524500</v>
      </c>
      <c r="F6" s="6">
        <v>513000</v>
      </c>
      <c r="G6" s="9">
        <v>525000</v>
      </c>
      <c r="H6" s="6">
        <v>0</v>
      </c>
      <c r="I6" s="9">
        <v>525000</v>
      </c>
      <c r="J6" s="2" t="s">
        <v>19</v>
      </c>
    </row>
    <row r="7" spans="1:10" ht="49.5">
      <c r="A7" s="4" t="s">
        <v>4</v>
      </c>
      <c r="B7" s="4" t="s">
        <v>1</v>
      </c>
      <c r="C7" s="2" t="s">
        <v>2</v>
      </c>
      <c r="D7" s="2" t="s">
        <v>5</v>
      </c>
      <c r="E7" s="6">
        <v>1080000</v>
      </c>
      <c r="F7" s="6">
        <v>0</v>
      </c>
      <c r="G7" s="6">
        <v>0</v>
      </c>
      <c r="H7" s="6">
        <v>0</v>
      </c>
      <c r="I7" s="6">
        <v>0</v>
      </c>
      <c r="J7" s="2" t="s">
        <v>6</v>
      </c>
    </row>
    <row r="8" spans="1:10" ht="22.5" customHeight="1">
      <c r="E8" s="7">
        <f>SUM(E6:E7)</f>
        <v>1604500</v>
      </c>
      <c r="F8" s="7">
        <f>SUM(F6:F7)</f>
        <v>513000</v>
      </c>
      <c r="G8" s="7">
        <f>SUM(G6:G7)</f>
        <v>525000</v>
      </c>
      <c r="H8" s="7">
        <f>SUM(H6:H7)</f>
        <v>0</v>
      </c>
      <c r="I8" s="7">
        <f>SUM(I6:I7)</f>
        <v>525000</v>
      </c>
    </row>
    <row r="9" spans="1:10">
      <c r="F9" s="7"/>
      <c r="I9" s="7"/>
    </row>
    <row r="10" spans="1:10">
      <c r="I10" s="7"/>
    </row>
  </sheetData>
  <autoFilter ref="A3:J8">
    <filterColumn colId="5" showButton="0"/>
    <filterColumn colId="6" showButton="0"/>
    <filterColumn colId="7" showButton="0"/>
  </autoFilter>
  <mergeCells count="11">
    <mergeCell ref="A1:J1"/>
    <mergeCell ref="A2:J2"/>
    <mergeCell ref="A3:A5"/>
    <mergeCell ref="E3:E5"/>
    <mergeCell ref="J3:J5"/>
    <mergeCell ref="G4:I4"/>
    <mergeCell ref="F3:I3"/>
    <mergeCell ref="F4:F5"/>
    <mergeCell ref="B3:B5"/>
    <mergeCell ref="D3:D5"/>
    <mergeCell ref="C3:C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金門縣</vt:lpstr>
      <vt:lpstr>金門縣!Print_Area</vt:lpstr>
      <vt:lpstr>金門縣!Print_Titles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2019-03-29T06:35:45Z</cp:lastPrinted>
  <dcterms:created xsi:type="dcterms:W3CDTF">2019-01-25T06:25:36Z</dcterms:created>
  <dcterms:modified xsi:type="dcterms:W3CDTF">2019-04-03T08:16:30Z</dcterms:modified>
</cp:coreProperties>
</file>