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X:\第一科\(新)106年後一科資料彙整區\20-公彩回饋金\1科\108\10_核定作業\第2次核定\4_核定表\"/>
    </mc:Choice>
  </mc:AlternateContent>
  <bookViews>
    <workbookView xWindow="0" yWindow="0" windowWidth="28800" windowHeight="12390"/>
  </bookViews>
  <sheets>
    <sheet name="屏東縣" sheetId="2" r:id="rId1"/>
  </sheets>
  <definedNames>
    <definedName name="_xlnm._FilterDatabase" localSheetId="0" hidden="1">屏東縣!$A$3:$J$12</definedName>
    <definedName name="_xlnm.Print_Area" localSheetId="0">屏東縣!$A$1:$J$12</definedName>
    <definedName name="_xlnm.Print_Titles" localSheetId="0">屏東縣!$1:$5</definedName>
  </definedNames>
  <calcPr calcId="152511"/>
</workbook>
</file>

<file path=xl/calcChain.xml><?xml version="1.0" encoding="utf-8"?>
<calcChain xmlns="http://schemas.openxmlformats.org/spreadsheetml/2006/main">
  <c r="F12" i="2" l="1"/>
  <c r="I12" i="2"/>
  <c r="H12" i="2"/>
  <c r="G12" i="2"/>
  <c r="E12" i="2"/>
</calcChain>
</file>

<file path=xl/sharedStrings.xml><?xml version="1.0" encoding="utf-8"?>
<sst xmlns="http://schemas.openxmlformats.org/spreadsheetml/2006/main" count="44" uniqueCount="36">
  <si>
    <t>1081HM231B</t>
  </si>
  <si>
    <t>屏東縣</t>
  </si>
  <si>
    <t>屏東縣政府</t>
  </si>
  <si>
    <t>108年度屏東縣以家庭為中心原住民族家庭暴力被害人整合型服務方案</t>
  </si>
  <si>
    <t>社團法人中華溝通分析協會</t>
  </si>
  <si>
    <t>1081HM248G</t>
  </si>
  <si>
    <t>1081HM305A</t>
  </si>
  <si>
    <t>108年度屏東縣青少年合意性行為關懷處遇服務計畫書</t>
  </si>
  <si>
    <t>1081HM306A</t>
  </si>
  <si>
    <t>108年未成年性侵害行為人服務計畫</t>
  </si>
  <si>
    <t>1081HM318A</t>
  </si>
  <si>
    <t>108年度屏東縣性騷擾防治整合型創新方案</t>
  </si>
  <si>
    <t>1081VM414D</t>
  </si>
  <si>
    <t>屏東縣政府108年度兒少保護調查評估品質促進暨結構化安全評估模式研習訓練實施計畫</t>
  </si>
  <si>
    <t>核定經常門</t>
    <phoneticPr fontId="18" type="noConversion"/>
  </si>
  <si>
    <t>核定資本門</t>
    <phoneticPr fontId="18" type="noConversion"/>
  </si>
  <si>
    <t>核定總金額</t>
    <phoneticPr fontId="18" type="noConversion"/>
  </si>
  <si>
    <t>申請補助計畫名稱</t>
    <phoneticPr fontId="18" type="noConversion"/>
  </si>
  <si>
    <t>申請單位</t>
    <phoneticPr fontId="18" type="noConversion"/>
  </si>
  <si>
    <t>單位：新臺幣元</t>
    <phoneticPr fontId="18" type="noConversion"/>
  </si>
  <si>
    <t>108年度屏東縣政府辦理「強化社會安全網」充實集中派案中心設備計畫</t>
  </si>
  <si>
    <t>設施設備費48萬2,000元(經常門19萬2,000元，資本門29萬元)：含桌上型電腦11套、辦公室桌椅11套、資料櫃11座、多功能電話機11組、可攜式列表機1部。</t>
  </si>
  <si>
    <t>一、業務費42萬3,000元：講座鐘點費(外聘講座每節最高2,000元；內聘講座每節最高1,000元)、方案主持人費、印刷費、材料費、膳費、專家學者出席費(每次最高2,500元)、團體輔導費(外聘者每小時最高1,600元；內聘者每小時最高800元)、差旅費(含遠程交通費、住宿費)、雜支。二、成果報告應包含本計畫補助專業人力所服務之中低風險原住民家庭暴力個案數、實施家屬協調會議次數、個案研討次數、專業督導次數、教育訓練時數等。</t>
  </si>
  <si>
    <t>業務費16萬6,000元：含講座鐘點費(主要講師每小時2,000元，內聘折半支給；助理講師每小時1,000元，內聘折半支給)、講座交通費(30公里以上交通費核實報支，不含計程車資)、膳費(每人每餐80元)、雜支(2,000元)。</t>
    <phoneticPr fontId="18" type="noConversion"/>
  </si>
  <si>
    <t>核定內容</t>
    <phoneticPr fontId="18" type="noConversion"/>
  </si>
  <si>
    <t>申請總經費</t>
    <phoneticPr fontId="18" type="noConversion"/>
  </si>
  <si>
    <t>審核結果</t>
    <phoneticPr fontId="22" type="noConversion"/>
  </si>
  <si>
    <t>彙整單位</t>
    <phoneticPr fontId="18" type="noConversion"/>
  </si>
  <si>
    <t>計畫編號</t>
    <phoneticPr fontId="18" type="noConversion"/>
  </si>
  <si>
    <t>原核定總額</t>
    <phoneticPr fontId="22" type="noConversion"/>
  </si>
  <si>
    <r>
      <t>一、人事費45萬9,000元：專業服務費1名(每人每月3萬4,000元*13.5個月，所聘人員具國內大學院校社會工作、社會學、社會福利、心理、諮商、法律、教育、公共行政管理等相關系所畢業，修正計畫時應載明人員姓名及學經歷，並檢附學歷影本)。二、業務費20萬元：含設計費、宣導費(宣傳單張應依預算法第62條之1規定辦理)、講座鐘點費(內聘每節補助1,000元，外聘每節補助2,000元，未滿者減半支給)、專家學者出席費(每人次最高2,500元，受補助單位人員出席不得支領)、膳費(每人次最高補助80元)、印刷費。</t>
    </r>
    <r>
      <rPr>
        <sz val="12"/>
        <color rgb="FFFF0000"/>
        <rFont val="新細明體"/>
        <family val="1"/>
        <charset val="136"/>
        <scheme val="minor"/>
      </rPr>
      <t>三、乙類專案計畫管理費1萬2,000元(補助雇主應負擔之勞、健保及提撥勞退準備金費用，每人每月最高1,000元)。</t>
    </r>
    <phoneticPr fontId="22" type="noConversion"/>
  </si>
  <si>
    <t>調整乙類專案計畫管理費</t>
    <phoneticPr fontId="22" type="noConversion"/>
  </si>
  <si>
    <r>
      <t>一、人事費102萬8,700元：專業服務費2名(社工員3萬5,000元*13.5個月*1人，含碩士以上學歷每月加給1,000元，修正計畫時應載明人員姓名及學經歷，並檢附學歷影本；社工督導4萬1,200元*13.5個月*1人，含碩士以上學歷每月加給1,000元，含專業證照每月加給2,000元，修正計畫時應載明人員姓名及學經歷，並檢附學歷影本)。二、業務費4萬8,300元：講座鐘點費(內聘每節補助1,000元，外聘每節補助2,000元)、膳費(每人次最高80元)、場地及佈置費、交通費(實報實銷，搭乘計程車之費用不得報支)、遠程交通費(30公里以上核實報支，搭乘計程車之費用不得報支)、印刷費。三、</t>
    </r>
    <r>
      <rPr>
        <sz val="12"/>
        <color rgb="FFFF0000"/>
        <rFont val="新細明體"/>
        <family val="1"/>
        <charset val="136"/>
        <scheme val="minor"/>
      </rPr>
      <t>甲類</t>
    </r>
    <r>
      <rPr>
        <sz val="12"/>
        <rFont val="新細明體"/>
        <family val="1"/>
        <charset val="136"/>
        <scheme val="minor"/>
      </rPr>
      <t>專案計畫管理費3萬元(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四、乙類專案計畫管理費2萬4,000元(補助雇主應負擔之勞、健保及提撥勞退準備金費用，每人每月最高1,000元，且不列入甲類百分之五額度計算)。</t>
    </r>
    <phoneticPr fontId="22" type="noConversion"/>
  </si>
  <si>
    <r>
      <t>一、人事費45萬9,000元：專業服務費1名(3萬4,000元*13.5個月*1人，修正計畫時應載明人員姓名及學經歷，並檢附學歷影本)。二、業務費22萬5,000元：諮商及心理治療費(內聘每節補助800元，外聘每節補助1,600元)、講座鐘點費(內聘每節補助1,000元，外聘每節補助2,000元)、印刷費、膳費(每人次最高80元)、遠程交通費(30公里以上核實報支，搭乘計程車之費用不得報支)、交通費(實報時銷，搭乘計程車之費用不得報支)。三、</t>
    </r>
    <r>
      <rPr>
        <sz val="12"/>
        <color rgb="FFFF0000"/>
        <rFont val="新細明體"/>
        <family val="1"/>
        <charset val="136"/>
        <scheme val="minor"/>
      </rPr>
      <t>甲類</t>
    </r>
    <r>
      <rPr>
        <sz val="12"/>
        <rFont val="新細明體"/>
        <family val="1"/>
        <charset val="136"/>
        <scheme val="minor"/>
      </rPr>
      <t>專案計畫管理費3萬元(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四、乙類專案計畫管理費1萬2,000元(補助雇主應負擔之勞、健保及提撥勞退準備金費用，每人每月最高1,000元，且不列入甲類百分之五額度計算)。</t>
    </r>
    <phoneticPr fontId="22" type="noConversion"/>
  </si>
  <si>
    <t>屏東縣</t>
    <phoneticPr fontId="18" type="noConversion"/>
  </si>
  <si>
    <t>屏東縣政府、機構或團體申請108年公益彩券回饋金補助案件審核結果一覽表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</si>
</sst>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9"/>
      <name val="新細明體"/>
      <family val="1"/>
      <charset val="136"/>
      <scheme val="minor"/>
    </font>
    <font>
      <sz val="12"/>
      <color rgb="FFFF0000"/>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5">
    <xf numFmtId="0" fontId="19" fillId="0" borderId="0" xfId="0" applyFont="1">
      <alignment vertical="center"/>
    </xf>
    <xf numFmtId="0" fontId="19" fillId="0" borderId="0" xfId="0" applyFont="1" applyFill="1">
      <alignment vertical="center"/>
    </xf>
    <xf numFmtId="0" fontId="0" fillId="0" borderId="10" xfId="0" applyFont="1" applyFill="1" applyBorder="1" applyAlignment="1">
      <alignment vertical="center" wrapText="1"/>
    </xf>
    <xf numFmtId="0" fontId="19" fillId="0" borderId="0" xfId="0" applyFont="1" applyFill="1" applyAlignment="1">
      <alignment horizontal="center" vertical="center"/>
    </xf>
    <xf numFmtId="0" fontId="0" fillId="0" borderId="10" xfId="0" applyFont="1" applyFill="1" applyBorder="1" applyAlignment="1">
      <alignment horizontal="center" vertical="center"/>
    </xf>
    <xf numFmtId="0" fontId="20" fillId="0" borderId="10" xfId="0" applyFont="1" applyFill="1" applyBorder="1" applyAlignment="1">
      <alignment horizontal="center" vertical="center"/>
    </xf>
    <xf numFmtId="176" fontId="0" fillId="0" borderId="10" xfId="0" applyNumberFormat="1" applyFont="1" applyFill="1" applyBorder="1" applyAlignment="1">
      <alignment vertical="center"/>
    </xf>
    <xf numFmtId="176" fontId="19" fillId="0" borderId="0" xfId="0" applyNumberFormat="1" applyFont="1" applyFill="1" applyAlignment="1">
      <alignment vertical="center"/>
    </xf>
    <xf numFmtId="0" fontId="19" fillId="0" borderId="0" xfId="0" applyFont="1" applyFill="1" applyAlignment="1">
      <alignment vertical="center"/>
    </xf>
    <xf numFmtId="176" fontId="23" fillId="0" borderId="10" xfId="0" applyNumberFormat="1" applyFont="1" applyFill="1" applyBorder="1" applyAlignment="1">
      <alignment vertical="center"/>
    </xf>
    <xf numFmtId="0" fontId="21" fillId="0" borderId="0" xfId="0" applyFont="1" applyFill="1" applyAlignment="1">
      <alignment horizontal="center" vertical="center"/>
    </xf>
    <xf numFmtId="0" fontId="19" fillId="0" borderId="0" xfId="0" applyFont="1" applyAlignment="1">
      <alignment horizontal="center" vertical="center"/>
    </xf>
    <xf numFmtId="0" fontId="20" fillId="0" borderId="16" xfId="0" applyFont="1" applyFill="1" applyBorder="1" applyAlignment="1">
      <alignment horizontal="right" vertical="center"/>
    </xf>
    <xf numFmtId="0" fontId="19" fillId="0" borderId="16" xfId="0" applyFont="1" applyBorder="1" applyAlignment="1">
      <alignment vertical="center"/>
    </xf>
    <xf numFmtId="0" fontId="20" fillId="0" borderId="10" xfId="0" applyFont="1" applyFill="1" applyBorder="1" applyAlignment="1">
      <alignment horizontal="center" vertical="center"/>
    </xf>
    <xf numFmtId="0" fontId="19" fillId="0" borderId="10" xfId="0" applyFont="1" applyBorder="1" applyAlignment="1">
      <alignment horizontal="center" vertical="center"/>
    </xf>
    <xf numFmtId="0" fontId="20" fillId="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5" xfId="0" applyFont="1" applyBorder="1" applyAlignment="1">
      <alignment horizontal="center"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tabSelected="1" view="pageBreakPreview" zoomScaleNormal="100" zoomScaleSheetLayoutView="100" workbookViewId="0">
      <pane ySplit="5" topLeftCell="A6" activePane="bottomLeft" state="frozen"/>
      <selection activeCell="B1" sqref="B1"/>
      <selection pane="bottomLeft" activeCell="C6" sqref="C6"/>
    </sheetView>
  </sheetViews>
  <sheetFormatPr defaultRowHeight="16.5"/>
  <cols>
    <col min="1" max="1" width="12.625" style="3" customWidth="1"/>
    <col min="2" max="2" width="11.625" style="3" bestFit="1" customWidth="1"/>
    <col min="3" max="3" width="18.5" style="1" customWidth="1"/>
    <col min="4" max="4" width="22.375" style="1" customWidth="1"/>
    <col min="5" max="5" width="12.875" style="8" bestFit="1" customWidth="1"/>
    <col min="6" max="6" width="12.875" style="8" customWidth="1"/>
    <col min="7" max="8" width="14" style="8" bestFit="1" customWidth="1"/>
    <col min="9" max="9" width="12.375" style="8" customWidth="1"/>
    <col min="10" max="10" width="95.875" style="1" customWidth="1"/>
    <col min="11" max="16384" width="9" style="1"/>
  </cols>
  <sheetData>
    <row r="1" spans="1:10" ht="27.75">
      <c r="A1" s="10" t="s">
        <v>35</v>
      </c>
      <c r="B1" s="11"/>
      <c r="C1" s="11"/>
      <c r="D1" s="11"/>
      <c r="E1" s="11"/>
      <c r="F1" s="11"/>
      <c r="G1" s="11"/>
      <c r="H1" s="11"/>
      <c r="I1" s="11"/>
      <c r="J1" s="11"/>
    </row>
    <row r="2" spans="1:10">
      <c r="A2" s="12" t="s">
        <v>19</v>
      </c>
      <c r="B2" s="13"/>
      <c r="C2" s="13"/>
      <c r="D2" s="13"/>
      <c r="E2" s="13"/>
      <c r="F2" s="13"/>
      <c r="G2" s="13"/>
      <c r="H2" s="13"/>
      <c r="I2" s="13"/>
      <c r="J2" s="13"/>
    </row>
    <row r="3" spans="1:10">
      <c r="A3" s="14" t="s">
        <v>28</v>
      </c>
      <c r="B3" s="14" t="s">
        <v>27</v>
      </c>
      <c r="C3" s="14" t="s">
        <v>18</v>
      </c>
      <c r="D3" s="14" t="s">
        <v>17</v>
      </c>
      <c r="E3" s="14" t="s">
        <v>25</v>
      </c>
      <c r="F3" s="20" t="s">
        <v>26</v>
      </c>
      <c r="G3" s="21"/>
      <c r="H3" s="21"/>
      <c r="I3" s="22"/>
      <c r="J3" s="16" t="s">
        <v>24</v>
      </c>
    </row>
    <row r="4" spans="1:10" ht="16.5" customHeight="1">
      <c r="A4" s="15"/>
      <c r="B4" s="15"/>
      <c r="C4" s="15"/>
      <c r="D4" s="15"/>
      <c r="E4" s="15"/>
      <c r="F4" s="23" t="s">
        <v>29</v>
      </c>
      <c r="G4" s="19" t="s">
        <v>31</v>
      </c>
      <c r="H4" s="15"/>
      <c r="I4" s="15"/>
      <c r="J4" s="17"/>
    </row>
    <row r="5" spans="1:10" ht="25.5" customHeight="1">
      <c r="A5" s="15"/>
      <c r="B5" s="15"/>
      <c r="C5" s="15"/>
      <c r="D5" s="15"/>
      <c r="E5" s="15"/>
      <c r="F5" s="24"/>
      <c r="G5" s="5" t="s">
        <v>14</v>
      </c>
      <c r="H5" s="5" t="s">
        <v>15</v>
      </c>
      <c r="I5" s="5" t="s">
        <v>16</v>
      </c>
      <c r="J5" s="18"/>
    </row>
    <row r="6" spans="1:10" ht="82.5">
      <c r="A6" s="4" t="s">
        <v>0</v>
      </c>
      <c r="B6" s="4" t="s">
        <v>34</v>
      </c>
      <c r="C6" s="2" t="s">
        <v>2</v>
      </c>
      <c r="D6" s="2" t="s">
        <v>3</v>
      </c>
      <c r="E6" s="6">
        <v>423230</v>
      </c>
      <c r="F6" s="6">
        <v>423000</v>
      </c>
      <c r="G6" s="6">
        <v>423000</v>
      </c>
      <c r="H6" s="6">
        <v>0</v>
      </c>
      <c r="I6" s="6">
        <v>423000</v>
      </c>
      <c r="J6" s="2" t="s">
        <v>22</v>
      </c>
    </row>
    <row r="7" spans="1:10" ht="79.5" customHeight="1">
      <c r="A7" s="4" t="s">
        <v>5</v>
      </c>
      <c r="B7" s="4" t="s">
        <v>1</v>
      </c>
      <c r="C7" s="2" t="s">
        <v>2</v>
      </c>
      <c r="D7" s="2" t="s">
        <v>20</v>
      </c>
      <c r="E7" s="6">
        <v>704000</v>
      </c>
      <c r="F7" s="6">
        <v>482000</v>
      </c>
      <c r="G7" s="6">
        <v>192000</v>
      </c>
      <c r="H7" s="6">
        <v>290000</v>
      </c>
      <c r="I7" s="6">
        <v>482000</v>
      </c>
      <c r="J7" s="2" t="s">
        <v>21</v>
      </c>
    </row>
    <row r="8" spans="1:10" ht="171.75" customHeight="1">
      <c r="A8" s="4" t="s">
        <v>6</v>
      </c>
      <c r="B8" s="4" t="s">
        <v>1</v>
      </c>
      <c r="C8" s="2" t="s">
        <v>4</v>
      </c>
      <c r="D8" s="2" t="s">
        <v>7</v>
      </c>
      <c r="E8" s="6">
        <v>1186600</v>
      </c>
      <c r="F8" s="6">
        <v>1107000</v>
      </c>
      <c r="G8" s="9">
        <v>1131000</v>
      </c>
      <c r="H8" s="6">
        <v>0</v>
      </c>
      <c r="I8" s="9">
        <v>1131000</v>
      </c>
      <c r="J8" s="2" t="s">
        <v>32</v>
      </c>
    </row>
    <row r="9" spans="1:10" ht="141" customHeight="1">
      <c r="A9" s="4" t="s">
        <v>8</v>
      </c>
      <c r="B9" s="4" t="s">
        <v>1</v>
      </c>
      <c r="C9" s="2" t="s">
        <v>4</v>
      </c>
      <c r="D9" s="2" t="s">
        <v>9</v>
      </c>
      <c r="E9" s="6">
        <v>761565</v>
      </c>
      <c r="F9" s="6">
        <v>714000</v>
      </c>
      <c r="G9" s="9">
        <v>726000</v>
      </c>
      <c r="H9" s="6">
        <v>0</v>
      </c>
      <c r="I9" s="9">
        <v>726000</v>
      </c>
      <c r="J9" s="2" t="s">
        <v>33</v>
      </c>
    </row>
    <row r="10" spans="1:10" ht="144" customHeight="1">
      <c r="A10" s="4" t="s">
        <v>10</v>
      </c>
      <c r="B10" s="4" t="s">
        <v>1</v>
      </c>
      <c r="C10" s="2" t="s">
        <v>2</v>
      </c>
      <c r="D10" s="2" t="s">
        <v>11</v>
      </c>
      <c r="E10" s="6">
        <v>784000</v>
      </c>
      <c r="F10" s="6">
        <v>659000</v>
      </c>
      <c r="G10" s="9">
        <v>671000</v>
      </c>
      <c r="H10" s="6">
        <v>0</v>
      </c>
      <c r="I10" s="9">
        <v>671000</v>
      </c>
      <c r="J10" s="2" t="s">
        <v>30</v>
      </c>
    </row>
    <row r="11" spans="1:10" ht="83.25" customHeight="1">
      <c r="A11" s="4" t="s">
        <v>12</v>
      </c>
      <c r="B11" s="4" t="s">
        <v>1</v>
      </c>
      <c r="C11" s="2" t="s">
        <v>2</v>
      </c>
      <c r="D11" s="2" t="s">
        <v>13</v>
      </c>
      <c r="E11" s="6">
        <v>190000</v>
      </c>
      <c r="F11" s="6">
        <v>166000</v>
      </c>
      <c r="G11" s="6">
        <v>166000</v>
      </c>
      <c r="H11" s="6">
        <v>0</v>
      </c>
      <c r="I11" s="6">
        <v>166000</v>
      </c>
      <c r="J11" s="2" t="s">
        <v>23</v>
      </c>
    </row>
    <row r="12" spans="1:10" ht="22.5" customHeight="1">
      <c r="E12" s="7">
        <f>SUM(E6:E11)</f>
        <v>4049395</v>
      </c>
      <c r="F12" s="7">
        <f>SUM(F6:F11)</f>
        <v>3551000</v>
      </c>
      <c r="G12" s="7">
        <f>SUM(G6:G11)</f>
        <v>3309000</v>
      </c>
      <c r="H12" s="7">
        <f>SUM(H6:H11)</f>
        <v>290000</v>
      </c>
      <c r="I12" s="7">
        <f>SUM(I6:I11)</f>
        <v>3599000</v>
      </c>
    </row>
    <row r="13" spans="1:10">
      <c r="F13" s="7"/>
      <c r="I13" s="7"/>
    </row>
    <row r="14" spans="1:10">
      <c r="I14" s="7"/>
    </row>
  </sheetData>
  <autoFilter ref="A3:J12">
    <filterColumn colId="5" showButton="0"/>
    <filterColumn colId="6" showButton="0"/>
    <filterColumn colId="7" showButton="0"/>
  </autoFilter>
  <mergeCells count="11">
    <mergeCell ref="A1:J1"/>
    <mergeCell ref="A2:J2"/>
    <mergeCell ref="A3:A5"/>
    <mergeCell ref="E3:E5"/>
    <mergeCell ref="J3:J5"/>
    <mergeCell ref="G4:I4"/>
    <mergeCell ref="F3:I3"/>
    <mergeCell ref="F4:F5"/>
    <mergeCell ref="B3:B5"/>
    <mergeCell ref="D3:D5"/>
    <mergeCell ref="C3:C5"/>
  </mergeCells>
  <phoneticPr fontId="18" type="noConversion"/>
  <pageMargins left="0.70866141732283472" right="0.70866141732283472" top="0.74803149606299213" bottom="0.74803149606299213" header="0.31496062992125984" footer="0.31496062992125984"/>
  <pageSetup paperSize="9" scale="57"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屏東縣</vt:lpstr>
      <vt:lpstr>屏東縣!Print_Area</vt:lpstr>
      <vt:lpstr>屏東縣!Print_Titles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2019-03-29T06:35:45Z</cp:lastPrinted>
  <dcterms:created xsi:type="dcterms:W3CDTF">2019-01-25T06:25:36Z</dcterms:created>
  <dcterms:modified xsi:type="dcterms:W3CDTF">2019-04-03T08:13:22Z</dcterms:modified>
</cp:coreProperties>
</file>