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苗栗縣" sheetId="2" r:id="rId1"/>
  </sheets>
  <definedNames>
    <definedName name="_xlnm._FilterDatabase" localSheetId="0" hidden="1">苗栗縣!$A$3:$J$8</definedName>
    <definedName name="_xlnm.Print_Area" localSheetId="0">苗栗縣!$A$1:$J$8</definedName>
    <definedName name="_xlnm.Print_Titles" localSheetId="0">苗栗縣!$1:$5</definedName>
  </definedNames>
  <calcPr calcId="152511"/>
</workbook>
</file>

<file path=xl/calcChain.xml><?xml version="1.0" encoding="utf-8"?>
<calcChain xmlns="http://schemas.openxmlformats.org/spreadsheetml/2006/main">
  <c r="F8" i="2" l="1"/>
  <c r="I8" i="2"/>
  <c r="H8" i="2"/>
  <c r="G8" i="2"/>
  <c r="E8" i="2"/>
</calcChain>
</file>

<file path=xl/sharedStrings.xml><?xml version="1.0" encoding="utf-8"?>
<sst xmlns="http://schemas.openxmlformats.org/spreadsheetml/2006/main" count="24" uniqueCount="24">
  <si>
    <t>1081HE232B</t>
  </si>
  <si>
    <t>苗栗縣</t>
  </si>
  <si>
    <t>苗栗縣原住民婦幼關懷文化協會</t>
  </si>
  <si>
    <t>苗栗縣原住民家庭暴力多元處遇服務計畫</t>
  </si>
  <si>
    <t>1081HE251G</t>
  </si>
  <si>
    <t>苗栗縣政府</t>
  </si>
  <si>
    <t>強化社會安全網-充實集中派案中心辦公空間及設施設備計畫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</si>
  <si>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</si>
  <si>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</si>
  <si>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</si>
  <si>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</si>
  <si>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</si>
  <si>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</si>
  <si>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設施設備費35萬元(資本門)：含電腦組8套、OA組8組、監視設備1式。</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</si>
  <si>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</si>
  <si>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</si>
  <si>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</si>
  <si>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</si>
  <si>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</si>
  <si>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</si>
  <si>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t>調整乙類專案計畫管理費</t>
    <phoneticPr fontId="22" type="noConversion"/>
  </si>
  <si>
    <r>
      <t>一、人事費45萬9,000元：專業服務費</t>
    </r>
    <r>
      <rPr>
        <sz val="12"/>
        <color rgb="FFFF0000"/>
        <rFont val="新細明體"/>
        <family val="1"/>
        <charset val="136"/>
        <scheme val="minor"/>
      </rPr>
      <t>1名</t>
    </r>
    <r>
      <rPr>
        <sz val="12"/>
        <rFont val="新細明體"/>
        <family val="1"/>
        <charset val="136"/>
        <scheme val="minor"/>
      </rPr>
      <t>(社工員以34,000元*13.5個月</t>
    </r>
    <r>
      <rPr>
        <sz val="12"/>
        <color rgb="FFFF0000"/>
        <rFont val="新細明體"/>
        <family val="1"/>
        <charset val="136"/>
        <scheme val="minor"/>
      </rPr>
      <t>*1人</t>
    </r>
    <r>
      <rPr>
        <sz val="12"/>
        <rFont val="新細明體"/>
        <family val="1"/>
        <charset val="136"/>
        <scheme val="minor"/>
      </rPr>
      <t>核算)。二、業務費8萬元：訪視交通補助費、專家學者出席費(每次最高2,000元)、設施設備修繕費。三、設施設備費9萬6,000元(資本門)：含安全、諮商輔導設施設備。四、</t>
    </r>
    <r>
      <rPr>
        <sz val="12"/>
        <color rgb="FFFF0000"/>
        <rFont val="新細明體"/>
        <family val="1"/>
        <charset val="136"/>
        <scheme val="minor"/>
      </rPr>
      <t>甲類</t>
    </r>
    <r>
      <rPr>
        <sz val="12"/>
        <rFont val="新細明體"/>
        <family val="1"/>
        <charset val="136"/>
        <scheme val="minor"/>
      </rPr>
      <t>專案計畫管理費1萬8,000元</t>
    </r>
    <r>
      <rPr>
        <sz val="12"/>
        <color rgb="FFFF0000"/>
        <rFont val="新細明體"/>
        <family val="1"/>
        <charset val="136"/>
        <scheme val="minor"/>
      </rPr>
      <t>(不得超過實際支出之人事費及業務費總額5%)。五、乙類專案計畫管理費1萬2,000元(補助雇主應負擔之勞、健保及提撥勞退準備金費用，每人每月最高1,000元，且不列入甲類百分之五額度計算)。六、</t>
    </r>
    <r>
      <rPr>
        <sz val="12"/>
        <rFont val="新細明體"/>
        <family val="1"/>
        <charset val="136"/>
        <scheme val="minor"/>
      </rPr>
      <t>成果報告應包含本計畫補助專業人力所服務之中低風險原住民家庭暴力個案數、實施家庭會談次數、個案研討次數、專業督導次數、教育訓練時數等。</t>
    </r>
    <phoneticPr fontId="22" type="noConversion"/>
  </si>
  <si>
    <t>苗栗縣</t>
    <phoneticPr fontId="18" type="noConversion"/>
  </si>
  <si>
    <t>苗栗縣政府、機構或團體申請108年公益彩券回饋金補助案件審核結果一覽表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</si>
</sst>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view="pageBreakPreview" zoomScaleNormal="100" zoomScaleSheetLayoutView="100" workbookViewId="0">
      <pane ySplit="5" topLeftCell="A6" activePane="bottomLeft" state="frozen"/>
      <selection activeCell="B1" sqref="B1"/>
      <selection pane="bottomLeft" activeCell="D6" sqref="D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23</v>
      </c>
      <c r="B1" s="11"/>
      <c r="C1" s="11"/>
      <c r="D1" s="11"/>
      <c r="E1" s="11"/>
      <c r="F1" s="11"/>
      <c r="G1" s="11"/>
      <c r="H1" s="11"/>
      <c r="I1" s="11"/>
      <c r="J1" s="11"/>
    </row>
    <row r="2" spans="1:10">
      <c r="A2" s="12" t="s">
        <v>12</v>
      </c>
      <c r="B2" s="13"/>
      <c r="C2" s="13"/>
      <c r="D2" s="13"/>
      <c r="E2" s="13"/>
      <c r="F2" s="13"/>
      <c r="G2" s="13"/>
      <c r="H2" s="13"/>
      <c r="I2" s="13"/>
      <c r="J2" s="13"/>
    </row>
    <row r="3" spans="1:10">
      <c r="A3" s="14" t="s">
        <v>18</v>
      </c>
      <c r="B3" s="14" t="s">
        <v>17</v>
      </c>
      <c r="C3" s="14" t="s">
        <v>11</v>
      </c>
      <c r="D3" s="14" t="s">
        <v>10</v>
      </c>
      <c r="E3" s="14" t="s">
        <v>15</v>
      </c>
      <c r="F3" s="20" t="s">
        <v>16</v>
      </c>
      <c r="G3" s="21"/>
      <c r="H3" s="21"/>
      <c r="I3" s="22"/>
      <c r="J3" s="16" t="s">
        <v>14</v>
      </c>
    </row>
    <row r="4" spans="1:10" ht="16.5" customHeight="1">
      <c r="A4" s="15"/>
      <c r="B4" s="15"/>
      <c r="C4" s="15"/>
      <c r="D4" s="15"/>
      <c r="E4" s="15"/>
      <c r="F4" s="23" t="s">
        <v>19</v>
      </c>
      <c r="G4" s="19" t="s">
        <v>20</v>
      </c>
      <c r="H4" s="15"/>
      <c r="I4" s="15"/>
      <c r="J4" s="17"/>
    </row>
    <row r="5" spans="1:10" ht="25.5" customHeight="1">
      <c r="A5" s="15"/>
      <c r="B5" s="15"/>
      <c r="C5" s="15"/>
      <c r="D5" s="15"/>
      <c r="E5" s="15"/>
      <c r="F5" s="24"/>
      <c r="G5" s="5" t="s">
        <v>7</v>
      </c>
      <c r="H5" s="5" t="s">
        <v>8</v>
      </c>
      <c r="I5" s="5" t="s">
        <v>9</v>
      </c>
      <c r="J5" s="18"/>
    </row>
    <row r="6" spans="1:10" ht="143.25" customHeight="1">
      <c r="A6" s="4" t="s">
        <v>0</v>
      </c>
      <c r="B6" s="4" t="s">
        <v>22</v>
      </c>
      <c r="C6" s="2" t="s">
        <v>2</v>
      </c>
      <c r="D6" s="2" t="s">
        <v>3</v>
      </c>
      <c r="E6" s="6">
        <v>653500</v>
      </c>
      <c r="F6" s="6">
        <v>653000</v>
      </c>
      <c r="G6" s="9">
        <v>569000</v>
      </c>
      <c r="H6" s="6">
        <v>96000</v>
      </c>
      <c r="I6" s="9">
        <v>665000</v>
      </c>
      <c r="J6" s="2" t="s">
        <v>21</v>
      </c>
    </row>
    <row r="7" spans="1:10" ht="79.5" customHeight="1">
      <c r="A7" s="4" t="s">
        <v>4</v>
      </c>
      <c r="B7" s="4" t="s">
        <v>1</v>
      </c>
      <c r="C7" s="2" t="s">
        <v>5</v>
      </c>
      <c r="D7" s="2" t="s">
        <v>6</v>
      </c>
      <c r="E7" s="6">
        <v>800000</v>
      </c>
      <c r="F7" s="6">
        <v>350000</v>
      </c>
      <c r="G7" s="6">
        <v>0</v>
      </c>
      <c r="H7" s="6">
        <v>350000</v>
      </c>
      <c r="I7" s="6">
        <v>350000</v>
      </c>
      <c r="J7" s="2" t="s">
        <v>13</v>
      </c>
    </row>
    <row r="8" spans="1:10" ht="22.5" customHeight="1">
      <c r="E8" s="7">
        <f>SUM(E6:E7)</f>
        <v>1453500</v>
      </c>
      <c r="F8" s="7">
        <f>SUM(F6:F7)</f>
        <v>1003000</v>
      </c>
      <c r="G8" s="7">
        <f>SUM(G6:G7)</f>
        <v>569000</v>
      </c>
      <c r="H8" s="7">
        <f>SUM(H6:H7)</f>
        <v>446000</v>
      </c>
      <c r="I8" s="7">
        <f>SUM(I6:I7)</f>
        <v>1015000</v>
      </c>
    </row>
    <row r="9" spans="1:10">
      <c r="F9" s="7"/>
      <c r="I9" s="7"/>
    </row>
    <row r="10" spans="1:10">
      <c r="I10" s="7"/>
    </row>
  </sheetData>
  <autoFilter ref="A3:J8">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苗栗縣</vt:lpstr>
      <vt:lpstr>苗栗縣!Print_Area</vt:lpstr>
      <vt:lpstr>苗栗縣!Print_Titles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2019-04-03T06:50:06Z</cp:lastPrinted>
  <dcterms:created xsi:type="dcterms:W3CDTF">2019-01-25T06:25:36Z</dcterms:created>
  <dcterms:modified xsi:type="dcterms:W3CDTF">2019-04-03T08:08:51Z</dcterms:modified>
</cp:coreProperties>
</file>