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CCF8C652-1F7C-4C32-A3D3-E96DF8EB5D68}" xr6:coauthVersionLast="47" xr6:coauthVersionMax="47" xr10:uidLastSave="{00000000-0000-0000-0000-000000000000}"/>
  <bookViews>
    <workbookView xWindow="12225" yWindow="1920" windowWidth="14280" windowHeight="13560" xr2:uid="{00000000-000D-0000-FFFF-FFFF00000000}"/>
  </bookViews>
  <sheets>
    <sheet name="歷年" sheetId="1" r:id="rId1"/>
    <sheet name="2025" sheetId="16" r:id="rId2"/>
    <sheet name="End of June, 2025" sheetId="17" state="hidden" r:id="rId3"/>
    <sheet name="2024" sheetId="14" r:id="rId4"/>
    <sheet name="End of June, 2024" sheetId="13" state="hidden" r:id="rId5"/>
    <sheet name="2023" sheetId="12" r:id="rId6"/>
    <sheet name="End of June, 2023" sheetId="11" state="hidden" r:id="rId7"/>
    <sheet name="2022" sheetId="10" r:id="rId8"/>
    <sheet name="2021" sheetId="8" r:id="rId9"/>
    <sheet name="2020" sheetId="6" r:id="rId10"/>
    <sheet name="2019" sheetId="2" r:id="rId11"/>
    <sheet name="2018" sheetId="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8" l="1"/>
  <c r="N29" i="8"/>
  <c r="K29" i="8"/>
  <c r="H29" i="8"/>
  <c r="B29" i="8"/>
  <c r="N28" i="8"/>
  <c r="K28" i="8"/>
  <c r="H28" i="8"/>
  <c r="B28" i="8"/>
  <c r="N27" i="8"/>
  <c r="K27" i="8"/>
  <c r="H27" i="8"/>
  <c r="B27" i="8"/>
  <c r="N26" i="8"/>
  <c r="K26" i="8"/>
  <c r="H26" i="8"/>
  <c r="B26" i="8"/>
  <c r="N25" i="8"/>
  <c r="K25" i="8"/>
  <c r="H25" i="8"/>
  <c r="B25" i="8"/>
  <c r="N24" i="8"/>
  <c r="K24" i="8"/>
  <c r="H24" i="8"/>
  <c r="B24" i="8"/>
  <c r="N23" i="8"/>
  <c r="K23" i="8"/>
  <c r="H23" i="8"/>
  <c r="F23" i="8"/>
  <c r="B23" i="8"/>
  <c r="N22" i="8"/>
  <c r="K22" i="8"/>
  <c r="H22" i="8"/>
  <c r="B22" i="8"/>
  <c r="N21" i="8"/>
  <c r="K21" i="8"/>
  <c r="H21" i="8"/>
  <c r="B21" i="8"/>
  <c r="N20" i="8"/>
  <c r="K20" i="8"/>
  <c r="H20" i="8"/>
  <c r="B20" i="8"/>
  <c r="N19" i="8"/>
  <c r="K19" i="8"/>
  <c r="H19" i="8"/>
  <c r="B19" i="8"/>
  <c r="N18" i="8"/>
  <c r="K18" i="8"/>
  <c r="H18" i="8"/>
  <c r="B18" i="8"/>
  <c r="N17" i="8"/>
  <c r="K17" i="8"/>
  <c r="H17" i="8"/>
  <c r="B17" i="8"/>
  <c r="N16" i="8"/>
  <c r="K16" i="8"/>
  <c r="H16" i="8"/>
  <c r="B16" i="8"/>
  <c r="N15" i="8"/>
  <c r="K15" i="8"/>
  <c r="H15" i="8"/>
  <c r="B15" i="8"/>
  <c r="N14" i="8"/>
  <c r="K14" i="8"/>
  <c r="H14" i="8"/>
  <c r="B14" i="8"/>
  <c r="N13" i="8"/>
  <c r="K13" i="8"/>
  <c r="H13" i="8"/>
  <c r="B13" i="8"/>
  <c r="N12" i="8"/>
  <c r="K12" i="8"/>
  <c r="H12" i="8"/>
  <c r="B12" i="8"/>
  <c r="N11" i="8"/>
  <c r="K11" i="8"/>
  <c r="H11" i="8"/>
  <c r="F11" i="8"/>
  <c r="B11" i="8"/>
  <c r="N10" i="8"/>
  <c r="N7" i="8" s="1"/>
  <c r="K10" i="8"/>
  <c r="H10" i="8"/>
  <c r="B10" i="8"/>
  <c r="N9" i="8"/>
  <c r="K9" i="8"/>
  <c r="H9" i="8"/>
  <c r="B9" i="8"/>
  <c r="N8" i="8"/>
  <c r="K8" i="8"/>
  <c r="H8" i="8"/>
  <c r="P7" i="8"/>
  <c r="O7" i="8"/>
  <c r="M7" i="8"/>
  <c r="L7" i="8"/>
  <c r="J7" i="8"/>
  <c r="I7" i="8"/>
  <c r="D7" i="8"/>
  <c r="C7" i="8"/>
  <c r="O29" i="4"/>
  <c r="L29" i="4"/>
  <c r="E29" i="4"/>
  <c r="D29" i="4"/>
  <c r="C29" i="4" s="1"/>
  <c r="O28" i="4"/>
  <c r="L28" i="4"/>
  <c r="E28" i="4"/>
  <c r="D28" i="4"/>
  <c r="C28" i="4" s="1"/>
  <c r="O27" i="4"/>
  <c r="L27" i="4"/>
  <c r="E27" i="4"/>
  <c r="D27" i="4"/>
  <c r="C27" i="4" s="1"/>
  <c r="O26" i="4"/>
  <c r="L26" i="4"/>
  <c r="E26" i="4"/>
  <c r="D26" i="4"/>
  <c r="O25" i="4"/>
  <c r="L25" i="4"/>
  <c r="E25" i="4"/>
  <c r="D25" i="4"/>
  <c r="C25" i="4" s="1"/>
  <c r="O24" i="4"/>
  <c r="L24" i="4"/>
  <c r="E24" i="4"/>
  <c r="D24" i="4"/>
  <c r="O23" i="4"/>
  <c r="L23" i="4"/>
  <c r="E23" i="4"/>
  <c r="D23" i="4"/>
  <c r="C23" i="4" s="1"/>
  <c r="O22" i="4"/>
  <c r="L22" i="4"/>
  <c r="E22" i="4"/>
  <c r="D22" i="4"/>
  <c r="O21" i="4"/>
  <c r="L21" i="4"/>
  <c r="E21" i="4"/>
  <c r="D21" i="4"/>
  <c r="C21" i="4" s="1"/>
  <c r="O20" i="4"/>
  <c r="L20" i="4"/>
  <c r="E20" i="4"/>
  <c r="D20" i="4"/>
  <c r="C20" i="4" s="1"/>
  <c r="O19" i="4"/>
  <c r="L19" i="4"/>
  <c r="E19" i="4"/>
  <c r="D19" i="4"/>
  <c r="C19" i="4" s="1"/>
  <c r="O18" i="4"/>
  <c r="L18" i="4"/>
  <c r="E18" i="4"/>
  <c r="D18" i="4"/>
  <c r="O17" i="4"/>
  <c r="L17" i="4"/>
  <c r="E17" i="4"/>
  <c r="D17" i="4"/>
  <c r="C17" i="4" s="1"/>
  <c r="O16" i="4"/>
  <c r="L16" i="4"/>
  <c r="E16" i="4"/>
  <c r="C16" i="4" s="1"/>
  <c r="D16" i="4"/>
  <c r="O15" i="4"/>
  <c r="L15" i="4"/>
  <c r="E15" i="4"/>
  <c r="D15" i="4"/>
  <c r="O14" i="4"/>
  <c r="L14" i="4"/>
  <c r="E14" i="4"/>
  <c r="D14" i="4"/>
  <c r="O13" i="4"/>
  <c r="L13" i="4"/>
  <c r="E13" i="4"/>
  <c r="D13" i="4"/>
  <c r="O12" i="4"/>
  <c r="L12" i="4"/>
  <c r="E12" i="4"/>
  <c r="C12" i="4" s="1"/>
  <c r="D12" i="4"/>
  <c r="O11" i="4"/>
  <c r="L11" i="4"/>
  <c r="E11" i="4"/>
  <c r="D11" i="4"/>
  <c r="O10" i="4"/>
  <c r="L10" i="4"/>
  <c r="E10" i="4"/>
  <c r="D10" i="4"/>
  <c r="O9" i="4"/>
  <c r="L9" i="4"/>
  <c r="E9" i="4"/>
  <c r="D9" i="4"/>
  <c r="O8" i="4"/>
  <c r="L8" i="4"/>
  <c r="E8" i="4"/>
  <c r="D8" i="4"/>
  <c r="Q7" i="4"/>
  <c r="P7" i="4"/>
  <c r="N7" i="4"/>
  <c r="M7" i="4"/>
  <c r="K7" i="4"/>
  <c r="J7" i="4"/>
  <c r="I7" i="4"/>
  <c r="H7" i="4"/>
  <c r="G7" i="4"/>
  <c r="F7" i="4"/>
  <c r="B7" i="4"/>
  <c r="Q12" i="8"/>
  <c r="Q28" i="8"/>
  <c r="R7" i="8"/>
  <c r="Q17" i="8"/>
  <c r="Q10" i="8"/>
  <c r="Q24" i="8"/>
  <c r="F12" i="8"/>
  <c r="Q29" i="8"/>
  <c r="Q27" i="8"/>
  <c r="Q26" i="8"/>
  <c r="F17" i="8"/>
  <c r="F10" i="8"/>
  <c r="F24" i="8"/>
  <c r="E24" i="8" s="1"/>
  <c r="F8" i="8"/>
  <c r="Q18" i="8"/>
  <c r="Q13" i="8"/>
  <c r="Q16" i="8"/>
  <c r="Q14" i="8"/>
  <c r="Q9" i="8"/>
  <c r="F27" i="8"/>
  <c r="F13" i="8"/>
  <c r="Q15" i="8"/>
  <c r="Q19" i="8"/>
  <c r="G9" i="8"/>
  <c r="F9" i="8"/>
  <c r="G12" i="8"/>
  <c r="Q23" i="8"/>
  <c r="G23" i="8"/>
  <c r="S7" i="8"/>
  <c r="Q21" i="8"/>
  <c r="G19" i="8"/>
  <c r="E19" i="8" s="1"/>
  <c r="F19" i="8"/>
  <c r="G15" i="8"/>
  <c r="E15" i="8" s="1"/>
  <c r="F15" i="8"/>
  <c r="Q25" i="8"/>
  <c r="F25" i="8"/>
  <c r="E25" i="8" s="1"/>
  <c r="G21" i="8"/>
  <c r="F21" i="8"/>
  <c r="G28" i="8"/>
  <c r="F28" i="8"/>
  <c r="G25" i="8"/>
  <c r="G29" i="8"/>
  <c r="F29" i="8"/>
  <c r="E29" i="8" s="1"/>
  <c r="G18" i="8"/>
  <c r="F18" i="8"/>
  <c r="F26" i="8"/>
  <c r="Q22" i="8"/>
  <c r="F22" i="8"/>
  <c r="Q20" i="8"/>
  <c r="G24" i="8"/>
  <c r="Q11" i="8"/>
  <c r="G11" i="8"/>
  <c r="G14" i="8"/>
  <c r="F14" i="8"/>
  <c r="E14" i="8" s="1"/>
  <c r="G26" i="8"/>
  <c r="G20" i="8"/>
  <c r="F20" i="8"/>
  <c r="G8" i="8"/>
  <c r="Q8" i="8"/>
  <c r="G22" i="8"/>
  <c r="G27" i="8"/>
  <c r="G13" i="8"/>
  <c r="E13" i="8" s="1"/>
  <c r="G17" i="8"/>
  <c r="G16" i="8"/>
  <c r="F16" i="8"/>
  <c r="G10" i="8"/>
  <c r="C26" i="4" l="1"/>
  <c r="C24" i="4"/>
  <c r="C9" i="4"/>
  <c r="E27" i="8"/>
  <c r="H7" i="8"/>
  <c r="E22" i="8"/>
  <c r="E8" i="8"/>
  <c r="E18" i="8"/>
  <c r="E23" i="8"/>
  <c r="K7" i="8"/>
  <c r="E7" i="4"/>
  <c r="E21" i="8"/>
  <c r="C10" i="4"/>
  <c r="C14" i="4"/>
  <c r="Q7" i="8"/>
  <c r="E11" i="8"/>
  <c r="G7" i="8"/>
  <c r="E12" i="8"/>
  <c r="E17" i="8"/>
  <c r="D7" i="4"/>
  <c r="C18" i="4"/>
  <c r="C22" i="4"/>
  <c r="E26" i="8"/>
  <c r="C8" i="4"/>
  <c r="E16" i="8"/>
  <c r="E20" i="8"/>
  <c r="F7" i="8"/>
  <c r="C11" i="4"/>
  <c r="E28" i="8"/>
  <c r="C13" i="4"/>
  <c r="C15" i="4"/>
  <c r="B7" i="8"/>
  <c r="E10" i="8"/>
  <c r="E9" i="8"/>
  <c r="E7" i="8" l="1"/>
  <c r="C7" i="4"/>
</calcChain>
</file>

<file path=xl/sharedStrings.xml><?xml version="1.0" encoding="utf-8"?>
<sst xmlns="http://schemas.openxmlformats.org/spreadsheetml/2006/main" count="633" uniqueCount="91">
  <si>
    <t>…</t>
  </si>
  <si>
    <r>
      <rPr>
        <sz val="10"/>
        <color indexed="8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</si>
  <si>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</si>
  <si>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12"/>
        <color indexed="8"/>
        <rFont val="標楷體"/>
        <family val="4"/>
        <charset val="136"/>
      </rPr>
      <t>區域別</t>
    </r>
    <r>
      <rPr>
        <sz val="12"/>
        <color indexed="8"/>
        <rFont val="標楷體"/>
        <family val="4"/>
        <charset val="136"/>
      </rPr>
      <t xml:space="preserve">
</t>
    </r>
    <r>
      <rPr>
        <sz val="12"/>
        <color indexed="8"/>
        <rFont val="Times New Roman"/>
        <family val="1"/>
      </rPr>
      <t>Locality</t>
    </r>
  </si>
  <si>
    <r>
      <rPr>
        <sz val="10"/>
        <color indexed="8"/>
        <rFont val="標楷體"/>
        <family val="4"/>
        <charset val="136"/>
      </rPr>
      <t>資料來源：直轄市、縣﹝市﹞政府。</t>
    </r>
    <r>
      <rPr>
        <sz val="10"/>
        <color indexed="8"/>
        <rFont val="Times New Roman"/>
        <family val="1"/>
      </rPr>
      <t xml:space="preserve"> </t>
    </r>
  </si>
  <si>
    <t>男
Male</t>
    <phoneticPr fontId="5" type="noConversion"/>
  </si>
  <si>
    <t>女
Female</t>
    <phoneticPr fontId="5" type="noConversion"/>
  </si>
  <si>
    <t>居家托育人員數及收托人數Family Childcare Providers and Children</t>
    <phoneticPr fontId="5" type="noConversion"/>
  </si>
  <si>
    <t>居家托育人員數
Family Childcare Providers</t>
    <phoneticPr fontId="5" type="noConversion"/>
  </si>
  <si>
    <t>收托人數Children</t>
    <phoneticPr fontId="5" type="noConversion"/>
  </si>
  <si>
    <r>
      <t xml:space="preserve">                </t>
    </r>
    <r>
      <rPr>
        <sz val="10"/>
        <color indexed="8"/>
        <rFont val="標楷體"/>
        <family val="4"/>
        <charset val="136"/>
      </rPr>
      <t>總計
Grand Total</t>
    </r>
    <phoneticPr fontId="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</si>
  <si>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5" type="noConversion"/>
  </si>
  <si>
    <r>
      <t>108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2019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</si>
  <si>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</si>
  <si>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</si>
  <si>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</si>
  <si>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</si>
  <si>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</si>
  <si>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</si>
  <si>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</si>
  <si>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</si>
  <si>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</si>
  <si>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</si>
  <si>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</si>
  <si>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</si>
  <si>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</si>
  <si>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</si>
  <si>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</si>
  <si>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</si>
  <si>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</si>
  <si>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</si>
  <si>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</si>
  <si>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</si>
  <si>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</si>
  <si>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</si>
  <si>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>107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2018</t>
    </r>
    <phoneticPr fontId="5" type="noConversion"/>
  </si>
  <si>
    <t>居家托育人員數及收托人數Family Childcare Providers and Children</t>
    <phoneticPr fontId="5" type="noConversion"/>
  </si>
  <si>
    <t>居家托育
人員數
Family Childcare Providers and Children</t>
    <phoneticPr fontId="5" type="noConversion"/>
  </si>
  <si>
    <r>
      <t>109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12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Dec.,  2020</t>
    </r>
    <phoneticPr fontId="5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</si>
  <si>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</si>
  <si>
    <r>
      <t xml:space="preserve">                </t>
    </r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>Grand Total</t>
    </r>
    <phoneticPr fontId="5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</si>
  <si>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5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</si>
  <si>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5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</si>
  <si>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5" type="noConversion"/>
  </si>
  <si>
    <r>
      <t>3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3 Years</t>
    </r>
    <phoneticPr fontId="5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</si>
  <si>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</si>
  <si>
    <r>
      <rPr>
        <b/>
        <sz val="14"/>
        <color indexed="8"/>
        <rFont val="標楷體"/>
        <family val="4"/>
        <charset val="136"/>
      </rPr>
      <t>居家托育人員數及收托人數</t>
    </r>
    <r>
      <rPr>
        <b/>
        <sz val="14"/>
        <color indexed="8"/>
        <rFont val="Times New Roman"/>
        <family val="1"/>
      </rPr>
      <t>Family Childcare Providers and Children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</si>
  <si>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年底別
</t>
    </r>
    <r>
      <rPr>
        <sz val="10"/>
        <color indexed="8"/>
        <rFont val="Times New Roman"/>
        <family val="1"/>
      </rPr>
      <t>End of Year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</si>
  <si>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居家托育人員數
</t>
    </r>
    <r>
      <rPr>
        <sz val="10"/>
        <color indexed="8"/>
        <rFont val="Times New Roman"/>
        <family val="1"/>
      </rPr>
      <t>Family Childcare Providers</t>
    </r>
    <phoneticPr fontId="5" type="noConversion"/>
  </si>
  <si>
    <r>
      <rPr>
        <sz val="10"/>
        <color indexed="8"/>
        <rFont val="標楷體"/>
        <family val="4"/>
        <charset val="136"/>
      </rPr>
      <t>收托人數</t>
    </r>
    <r>
      <rPr>
        <sz val="10"/>
        <color indexed="8"/>
        <rFont val="Times New Roman"/>
        <family val="1"/>
      </rPr>
      <t>Children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</si>
  <si>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</si>
  <si>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5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</si>
  <si>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2018</t>
    </r>
    <phoneticPr fontId="5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</si>
  <si>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 End of 2019</t>
    </r>
    <phoneticPr fontId="5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</si>
  <si>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2020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</si>
  <si>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11" type="noConversion"/>
  </si>
  <si>
    <r>
      <rPr>
        <b/>
        <sz val="14"/>
        <rFont val="標楷體"/>
        <family val="4"/>
        <charset val="136"/>
      </rPr>
      <t>居家托育人員數及收托人數</t>
    </r>
    <r>
      <rPr>
        <b/>
        <sz val="14"/>
        <rFont val="Times New Roman"/>
        <family val="1"/>
      </rPr>
      <t>Family Childcare Providers and Children</t>
    </r>
    <phoneticPr fontId="5" type="noConversion"/>
  </si>
  <si>
    <r>
      <rPr>
        <sz val="10"/>
        <rFont val="標楷體"/>
        <family val="4"/>
        <charset val="136"/>
      </rPr>
      <t xml:space="preserve">居家托育人員數
</t>
    </r>
    <r>
      <rPr>
        <sz val="10"/>
        <rFont val="Times New Roman"/>
        <family val="1"/>
      </rPr>
      <t>Family Childcare Providers</t>
    </r>
    <phoneticPr fontId="5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</si>
  <si>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>Children</t>
    </r>
    <phoneticPr fontId="5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</si>
  <si>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</si>
  <si>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</si>
  <si>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5" type="noConversion"/>
  </si>
  <si>
    <r>
      <t>110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2021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</si>
  <si>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</si>
  <si>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</si>
  <si>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</si>
  <si>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11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</si>
  <si>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11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</si>
  <si>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End of 2021</t>
    </r>
    <phoneticPr fontId="5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</si>
  <si>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5" type="noConversion"/>
  </si>
  <si>
    <r>
      <t xml:space="preserve"> </t>
    </r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5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</si>
  <si>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  <phoneticPr fontId="5" type="noConversion"/>
  </si>
  <si>
    <r>
      <t>111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2022</t>
    </r>
    <phoneticPr fontId="5" type="noConversion"/>
  </si>
  <si>
    <r>
      <t>112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Jun.,  2023</t>
    </r>
    <phoneticPr fontId="5" type="noConversion"/>
  </si>
  <si>
    <r>
      <t>112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2023</t>
    </r>
    <phoneticPr fontId="5" type="noConversion"/>
  </si>
  <si>
    <r>
      <t>113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June,  2024</t>
    </r>
    <phoneticPr fontId="5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</si>
  <si>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  <phoneticPr fontId="5" type="noConversion"/>
  </si>
  <si>
    <t xml:space="preserve"> 總計
Grand Total</t>
    <phoneticPr fontId="5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</si>
  <si>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Grand Total</t>
    </r>
    <phoneticPr fontId="5" type="noConversion"/>
  </si>
  <si>
    <r>
      <rPr>
        <sz val="10"/>
        <rFont val="標楷體"/>
        <family val="4"/>
        <charset val="136"/>
      </rPr>
      <t>按年齡及性別</t>
    </r>
    <r>
      <rPr>
        <sz val="10"/>
        <rFont val="Times New Roman"/>
        <family val="1"/>
      </rPr>
      <t xml:space="preserve"> by Age &amp; Sex</t>
    </r>
    <phoneticPr fontId="5" type="noConversion"/>
  </si>
  <si>
    <r>
      <rPr>
        <sz val="10"/>
        <rFont val="標楷體"/>
        <family val="4"/>
        <charset val="136"/>
      </rPr>
      <t>按性別分</t>
    </r>
    <r>
      <rPr>
        <sz val="10"/>
        <rFont val="Times New Roman"/>
        <family val="1"/>
      </rPr>
      <t xml:space="preserve"> by Sex</t>
    </r>
    <phoneticPr fontId="5" type="noConversion"/>
  </si>
  <si>
    <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12</t>
    </r>
    <r>
      <rPr>
        <b/>
        <sz val="12"/>
        <rFont val="標楷體"/>
        <family val="4"/>
        <charset val="136"/>
      </rPr>
      <t xml:space="preserve">月底
</t>
    </r>
    <r>
      <rPr>
        <b/>
        <sz val="12"/>
        <rFont val="Times New Roman"/>
        <family val="1"/>
      </rPr>
      <t>End of Dec.,  2024</t>
    </r>
    <phoneticPr fontId="5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</si>
  <si>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 xml:space="preserve"> 
End of June,  2024</t>
    </r>
    <phoneticPr fontId="5" type="noConversion"/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</si>
  <si>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End of 2022</t>
    </r>
    <phoneticPr fontId="5" type="noConversion"/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</si>
  <si>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End of 2023</t>
    </r>
    <phoneticPr fontId="5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</si>
  <si>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End of 2024</t>
    </r>
    <phoneticPr fontId="5" type="noConversion"/>
  </si>
  <si>
    <r>
      <t>114</t>
    </r>
    <r>
      <rPr>
        <sz val="10"/>
        <color indexed="8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End of 2025</t>
    </r>
    <phoneticPr fontId="5" type="noConversion"/>
  </si>
  <si>
    <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 xml:space="preserve"> 
End of June,  2025</t>
    </r>
    <phoneticPr fontId="5" type="noConversion"/>
  </si>
  <si>
    <r>
      <t>114</t>
    </r>
    <r>
      <rPr>
        <b/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Times New Roman"/>
        <family val="1"/>
      </rPr>
      <t>6</t>
    </r>
    <r>
      <rPr>
        <b/>
        <sz val="12"/>
        <color indexed="8"/>
        <rFont val="標楷體"/>
        <family val="4"/>
        <charset val="136"/>
      </rPr>
      <t xml:space="preserve">月底
</t>
    </r>
    <r>
      <rPr>
        <b/>
        <sz val="12"/>
        <color indexed="8"/>
        <rFont val="Times New Roman"/>
        <family val="1"/>
      </rPr>
      <t>End of June,  2025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</si>
  <si>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 xml:space="preserve">2026/03/10	</t>
    </r>
    <phoneticPr fontId="5" type="noConversion"/>
  </si>
  <si>
    <r>
      <t>114</t>
    </r>
    <r>
      <rPr>
        <b/>
        <sz val="12"/>
        <color indexed="8"/>
        <rFont val="標楷體"/>
        <family val="4"/>
        <charset val="136"/>
      </rPr>
      <t xml:space="preserve">年底
</t>
    </r>
    <r>
      <rPr>
        <b/>
        <sz val="12"/>
        <color indexed="8"/>
        <rFont val="Times New Roman"/>
        <family val="1"/>
      </rPr>
      <t>End of 2025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</si>
</sst>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&quot; &quot;;[Red]&quot;(&quot;#,##0&quot;)&quot;"/>
    <numFmt numFmtId="177" formatCode="&quot; &quot;#,##0&quot; &quot;;&quot;-&quot;#,##0&quot; &quot;;&quot; - &quot;;&quot; &quot;@&quot; &quot;"/>
  </numFmts>
  <fonts count="55" x14ac:knownFonts="1">
    <font>
      <sz val="12"/>
      <color rgb="FF000000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Microsoft YaHei"/>
      <family val="2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9"/>
      <name val="Times New Roman"/>
      <family val="1"/>
    </font>
    <font>
      <sz val="12"/>
      <color indexed="10"/>
      <name val="新細明體"/>
      <family val="1"/>
      <charset val="136"/>
    </font>
    <font>
      <sz val="9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color indexed="8"/>
      <name val="Times New Roman"/>
      <family val="1"/>
    </font>
    <font>
      <sz val="12"/>
      <color rgb="FF00000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FFFFFF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6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4"/>
      <charset val="136"/>
    </font>
    <font>
      <sz val="10"/>
      <color rgb="FF000000"/>
      <name val="標楷體"/>
      <family val="4"/>
      <charset val="136"/>
    </font>
    <font>
      <b/>
      <sz val="14"/>
      <name val="Times New Roman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76">
    <xf numFmtId="0" fontId="0" fillId="0" borderId="0">
      <alignment vertical="center"/>
    </xf>
    <xf numFmtId="0" fontId="24" fillId="2" borderId="0" applyNumberFormat="0" applyFont="0" applyBorder="0" applyAlignment="0" applyProtection="0">
      <alignment vertical="center"/>
    </xf>
    <xf numFmtId="0" fontId="24" fillId="3" borderId="0" applyNumberFormat="0" applyFont="0" applyBorder="0" applyAlignment="0" applyProtection="0">
      <alignment vertical="center"/>
    </xf>
    <xf numFmtId="0" fontId="24" fillId="4" borderId="0" applyNumberFormat="0" applyFont="0" applyBorder="0" applyAlignment="0" applyProtection="0">
      <alignment vertical="center"/>
    </xf>
    <xf numFmtId="0" fontId="24" fillId="5" borderId="0" applyNumberFormat="0" applyFont="0" applyBorder="0" applyAlignment="0" applyProtection="0">
      <alignment vertical="center"/>
    </xf>
    <xf numFmtId="0" fontId="24" fillId="6" borderId="0" applyNumberFormat="0" applyFont="0" applyBorder="0" applyAlignment="0" applyProtection="0">
      <alignment vertical="center"/>
    </xf>
    <xf numFmtId="0" fontId="24" fillId="7" borderId="0" applyNumberFormat="0" applyFont="0" applyBorder="0" applyAlignment="0" applyProtection="0">
      <alignment vertical="center"/>
    </xf>
    <xf numFmtId="0" fontId="24" fillId="8" borderId="0" applyNumberFormat="0" applyFont="0" applyBorder="0" applyAlignment="0" applyProtection="0">
      <alignment vertical="center"/>
    </xf>
    <xf numFmtId="0" fontId="24" fillId="9" borderId="0" applyNumberFormat="0" applyFont="0" applyBorder="0" applyAlignment="0" applyProtection="0">
      <alignment vertical="center"/>
    </xf>
    <xf numFmtId="0" fontId="24" fillId="10" borderId="0" applyNumberFormat="0" applyFont="0" applyBorder="0" applyAlignment="0" applyProtection="0">
      <alignment vertical="center"/>
    </xf>
    <xf numFmtId="0" fontId="24" fillId="11" borderId="0" applyNumberFormat="0" applyFont="0" applyBorder="0" applyAlignment="0" applyProtection="0">
      <alignment vertical="center"/>
    </xf>
    <xf numFmtId="0" fontId="24" fillId="12" borderId="0" applyNumberFormat="0" applyFont="0" applyBorder="0" applyAlignment="0" applyProtection="0">
      <alignment vertical="center"/>
    </xf>
    <xf numFmtId="0" fontId="24" fillId="13" borderId="0" applyNumberFormat="0" applyFon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 applyNumberFormat="0" applyBorder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0" fillId="22" borderId="8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4" fillId="23" borderId="10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0" borderId="8" applyNumberFormat="0" applyAlignment="0" applyProtection="0">
      <alignment vertical="center"/>
    </xf>
    <xf numFmtId="0" fontId="38" fillId="22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31" borderId="15" applyNumberFormat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176" fontId="42" fillId="0" borderId="0" xfId="28" applyNumberFormat="1" applyFont="1" applyProtection="1">
      <alignment vertical="center"/>
    </xf>
    <xf numFmtId="176" fontId="42" fillId="0" borderId="0" xfId="28" applyNumberFormat="1" applyFont="1" applyAlignment="1" applyProtection="1">
      <alignment wrapText="1"/>
    </xf>
    <xf numFmtId="176" fontId="43" fillId="0" borderId="0" xfId="28" applyNumberFormat="1" applyFont="1" applyProtection="1">
      <alignment vertical="center"/>
    </xf>
    <xf numFmtId="176" fontId="42" fillId="0" borderId="16" xfId="28" applyNumberFormat="1" applyFont="1" applyBorder="1" applyAlignment="1" applyProtection="1">
      <alignment wrapText="1"/>
    </xf>
    <xf numFmtId="176" fontId="43" fillId="0" borderId="16" xfId="28" applyNumberFormat="1" applyFont="1" applyBorder="1" applyProtection="1">
      <alignment vertical="center"/>
    </xf>
    <xf numFmtId="0" fontId="44" fillId="0" borderId="0" xfId="0" applyFont="1">
      <alignment vertical="center"/>
    </xf>
    <xf numFmtId="0" fontId="44" fillId="0" borderId="17" xfId="0" applyFont="1" applyBorder="1" applyAlignment="1">
      <alignment horizontal="center" vertical="center" wrapText="1"/>
    </xf>
    <xf numFmtId="3" fontId="45" fillId="0" borderId="0" xfId="0" applyNumberFormat="1" applyFont="1" applyAlignment="1">
      <alignment horizontal="right" vertical="center"/>
    </xf>
    <xf numFmtId="0" fontId="46" fillId="0" borderId="0" xfId="0" applyFont="1">
      <alignment vertical="center"/>
    </xf>
    <xf numFmtId="0" fontId="44" fillId="0" borderId="18" xfId="0" applyFont="1" applyBorder="1" applyAlignment="1">
      <alignment horizontal="center" vertical="center" wrapText="1"/>
    </xf>
    <xf numFmtId="3" fontId="44" fillId="0" borderId="0" xfId="0" applyNumberFormat="1" applyFont="1">
      <alignment vertical="center"/>
    </xf>
    <xf numFmtId="0" fontId="47" fillId="0" borderId="0" xfId="0" applyFont="1">
      <alignment vertical="center"/>
    </xf>
    <xf numFmtId="176" fontId="47" fillId="0" borderId="0" xfId="28" applyNumberFormat="1" applyFont="1" applyProtection="1">
      <alignment vertical="center"/>
    </xf>
    <xf numFmtId="0" fontId="48" fillId="0" borderId="0" xfId="0" applyFont="1" applyAlignment="1">
      <alignment horizontal="center" vertical="center" wrapText="1"/>
    </xf>
    <xf numFmtId="177" fontId="48" fillId="0" borderId="24" xfId="0" applyNumberFormat="1" applyFont="1" applyBorder="1" applyAlignment="1">
      <alignment horizontal="right" vertical="center" wrapText="1"/>
    </xf>
    <xf numFmtId="0" fontId="48" fillId="0" borderId="25" xfId="0" applyFont="1" applyBorder="1" applyAlignment="1">
      <alignment horizontal="right" vertical="center" wrapText="1"/>
    </xf>
    <xf numFmtId="177" fontId="48" fillId="0" borderId="25" xfId="0" applyNumberFormat="1" applyFont="1" applyBorder="1" applyAlignment="1">
      <alignment horizontal="right" vertical="center" wrapText="1"/>
    </xf>
    <xf numFmtId="177" fontId="48" fillId="0" borderId="0" xfId="0" applyNumberFormat="1" applyFont="1" applyAlignment="1">
      <alignment horizontal="right" vertical="center" wrapText="1"/>
    </xf>
    <xf numFmtId="177" fontId="47" fillId="0" borderId="24" xfId="0" applyNumberFormat="1" applyFont="1" applyBorder="1" applyAlignment="1">
      <alignment horizontal="right" vertical="center" wrapText="1"/>
    </xf>
    <xf numFmtId="0" fontId="47" fillId="0" borderId="0" xfId="0" applyFont="1" applyAlignment="1">
      <alignment horizontal="right" vertical="center"/>
    </xf>
    <xf numFmtId="177" fontId="47" fillId="0" borderId="0" xfId="0" applyNumberFormat="1" applyFont="1" applyAlignment="1">
      <alignment horizontal="right" vertical="center" wrapText="1"/>
    </xf>
    <xf numFmtId="177" fontId="47" fillId="0" borderId="26" xfId="0" applyNumberFormat="1" applyFont="1" applyBorder="1" applyAlignment="1">
      <alignment horizontal="right" vertical="center" wrapText="1"/>
    </xf>
    <xf numFmtId="177" fontId="47" fillId="0" borderId="16" xfId="0" applyNumberFormat="1" applyFont="1" applyBorder="1" applyAlignment="1">
      <alignment horizontal="right" vertical="center" wrapText="1"/>
    </xf>
    <xf numFmtId="177" fontId="48" fillId="0" borderId="24" xfId="0" applyNumberFormat="1" applyFont="1" applyBorder="1" applyAlignment="1">
      <alignment vertical="center" wrapText="1"/>
    </xf>
    <xf numFmtId="177" fontId="48" fillId="0" borderId="0" xfId="0" applyNumberFormat="1" applyFont="1" applyAlignment="1">
      <alignment vertical="center" wrapText="1"/>
    </xf>
    <xf numFmtId="0" fontId="49" fillId="0" borderId="0" xfId="0" applyFont="1">
      <alignment vertical="center"/>
    </xf>
    <xf numFmtId="177" fontId="47" fillId="0" borderId="24" xfId="0" applyNumberFormat="1" applyFont="1" applyBorder="1" applyAlignment="1">
      <alignment vertical="center" wrapText="1"/>
    </xf>
    <xf numFmtId="177" fontId="47" fillId="0" borderId="0" xfId="0" applyNumberFormat="1" applyFont="1" applyAlignment="1">
      <alignment vertical="center" wrapText="1"/>
    </xf>
    <xf numFmtId="177" fontId="47" fillId="0" borderId="26" xfId="0" applyNumberFormat="1" applyFont="1" applyBorder="1" applyAlignment="1">
      <alignment vertical="center" wrapText="1"/>
    </xf>
    <xf numFmtId="177" fontId="47" fillId="0" borderId="16" xfId="0" applyNumberFormat="1" applyFont="1" applyBorder="1" applyAlignment="1">
      <alignment vertical="center" wrapText="1"/>
    </xf>
    <xf numFmtId="176" fontId="1" fillId="0" borderId="0" xfId="28" applyNumberFormat="1" applyFont="1" applyProtection="1">
      <alignment vertical="center"/>
    </xf>
    <xf numFmtId="0" fontId="9" fillId="0" borderId="1" xfId="28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>
      <alignment vertical="center"/>
    </xf>
    <xf numFmtId="177" fontId="12" fillId="0" borderId="24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177" fontId="12" fillId="0" borderId="0" xfId="0" applyNumberFormat="1" applyFont="1" applyAlignment="1">
      <alignment horizontal="right" vertical="center" wrapText="1"/>
    </xf>
    <xf numFmtId="3" fontId="14" fillId="0" borderId="4" xfId="0" applyNumberFormat="1" applyFont="1" applyBorder="1" applyAlignment="1">
      <alignment horizontal="right" vertical="center"/>
    </xf>
    <xf numFmtId="176" fontId="18" fillId="0" borderId="0" xfId="28" applyNumberFormat="1" applyFont="1" applyProtection="1">
      <alignment vertical="center"/>
    </xf>
    <xf numFmtId="176" fontId="18" fillId="0" borderId="0" xfId="28" applyNumberFormat="1" applyFont="1" applyAlignment="1" applyProtection="1">
      <alignment wrapText="1"/>
    </xf>
    <xf numFmtId="176" fontId="19" fillId="0" borderId="0" xfId="28" applyNumberFormat="1" applyFont="1" applyProtection="1">
      <alignment vertical="center"/>
    </xf>
    <xf numFmtId="176" fontId="12" fillId="0" borderId="0" xfId="28" applyNumberFormat="1" applyFont="1" applyProtection="1">
      <alignment vertical="center"/>
    </xf>
    <xf numFmtId="0" fontId="21" fillId="0" borderId="0" xfId="0" applyFont="1" applyAlignment="1">
      <alignment horizontal="center" vertical="center" wrapText="1"/>
    </xf>
    <xf numFmtId="177" fontId="21" fillId="0" borderId="24" xfId="0" applyNumberFormat="1" applyFont="1" applyBorder="1" applyAlignment="1">
      <alignment horizontal="right" vertical="center" wrapText="1"/>
    </xf>
    <xf numFmtId="177" fontId="21" fillId="0" borderId="25" xfId="0" applyNumberFormat="1" applyFont="1" applyBorder="1" applyAlignment="1">
      <alignment horizontal="right" vertical="center" wrapText="1"/>
    </xf>
    <xf numFmtId="177" fontId="21" fillId="0" borderId="0" xfId="0" applyNumberFormat="1" applyFont="1" applyAlignment="1">
      <alignment horizontal="right" vertical="center" wrapText="1"/>
    </xf>
    <xf numFmtId="177" fontId="12" fillId="0" borderId="16" xfId="0" applyNumberFormat="1" applyFont="1" applyBorder="1" applyAlignment="1">
      <alignment horizontal="right" vertical="center" wrapText="1"/>
    </xf>
    <xf numFmtId="177" fontId="12" fillId="0" borderId="4" xfId="0" applyNumberFormat="1" applyFont="1" applyBorder="1" applyAlignment="1">
      <alignment horizontal="right" vertical="center" wrapText="1"/>
    </xf>
    <xf numFmtId="177" fontId="50" fillId="0" borderId="0" xfId="0" applyNumberFormat="1" applyFont="1" applyAlignment="1">
      <alignment horizontal="right" vertical="center" wrapText="1"/>
    </xf>
    <xf numFmtId="176" fontId="23" fillId="0" borderId="0" xfId="28" applyNumberFormat="1" applyFont="1" applyProtection="1">
      <alignment vertical="center"/>
    </xf>
    <xf numFmtId="0" fontId="12" fillId="0" borderId="0" xfId="0" applyFont="1">
      <alignment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/>
    </xf>
    <xf numFmtId="0" fontId="9" fillId="0" borderId="6" xfId="0" applyFont="1" applyBorder="1" applyAlignment="1"/>
    <xf numFmtId="0" fontId="51" fillId="0" borderId="6" xfId="0" applyFont="1" applyBorder="1" applyAlignment="1"/>
    <xf numFmtId="0" fontId="12" fillId="0" borderId="6" xfId="0" applyFont="1" applyBorder="1" applyAlignment="1"/>
    <xf numFmtId="3" fontId="47" fillId="0" borderId="0" xfId="0" applyNumberFormat="1" applyFont="1">
      <alignment vertical="center"/>
    </xf>
    <xf numFmtId="0" fontId="9" fillId="0" borderId="5" xfId="0" applyFont="1" applyBorder="1" applyAlignment="1">
      <alignment horizontal="left" vertical="center"/>
    </xf>
    <xf numFmtId="0" fontId="21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176" fontId="54" fillId="0" borderId="0" xfId="28" applyNumberFormat="1" applyFont="1" applyProtection="1">
      <alignment vertical="center"/>
    </xf>
    <xf numFmtId="0" fontId="44" fillId="0" borderId="3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/>
    </xf>
    <xf numFmtId="0" fontId="12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52" fillId="0" borderId="3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52" fillId="0" borderId="3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44" fillId="0" borderId="25" xfId="0" applyFont="1" applyBorder="1" applyAlignment="1">
      <alignment horizontal="left"/>
    </xf>
    <xf numFmtId="0" fontId="47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7" fillId="0" borderId="32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</cellXfs>
  <cellStyles count="17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 customBuiltin="1"/>
    <cellStyle name="一般 10" xfId="19" xr:uid="{00000000-0005-0000-0000-000013000000}"/>
    <cellStyle name="一般 2" xfId="20" xr:uid="{00000000-0005-0000-0000-000014000000}"/>
    <cellStyle name="一般 3" xfId="21" xr:uid="{00000000-0005-0000-0000-000015000000}"/>
    <cellStyle name="一般 4" xfId="22" xr:uid="{00000000-0005-0000-0000-000016000000}"/>
    <cellStyle name="一般 5" xfId="23" xr:uid="{00000000-0005-0000-0000-000017000000}"/>
    <cellStyle name="一般 6" xfId="24" xr:uid="{00000000-0005-0000-0000-000018000000}"/>
    <cellStyle name="一般 7" xfId="25" xr:uid="{00000000-0005-0000-0000-000019000000}"/>
    <cellStyle name="一般 8" xfId="26" xr:uid="{00000000-0005-0000-0000-00001A000000}"/>
    <cellStyle name="一般 9" xfId="27" xr:uid="{00000000-0005-0000-0000-00001B000000}"/>
    <cellStyle name="一般_moi04-01" xfId="28" xr:uid="{00000000-0005-0000-0000-00001C000000}"/>
    <cellStyle name="千分位 10" xfId="29" xr:uid="{00000000-0005-0000-0000-00001D000000}"/>
    <cellStyle name="千分位 2" xfId="30" xr:uid="{00000000-0005-0000-0000-00001E000000}"/>
    <cellStyle name="千分位 2 2" xfId="31" xr:uid="{00000000-0005-0000-0000-00001F000000}"/>
    <cellStyle name="千分位 2 2 2" xfId="32" xr:uid="{00000000-0005-0000-0000-000020000000}"/>
    <cellStyle name="千分位 2 2 2 2" xfId="33" xr:uid="{00000000-0005-0000-0000-000021000000}"/>
    <cellStyle name="千分位 2 2 3" xfId="34" xr:uid="{00000000-0005-0000-0000-000022000000}"/>
    <cellStyle name="千分位 2 2 3 2" xfId="35" xr:uid="{00000000-0005-0000-0000-000023000000}"/>
    <cellStyle name="千分位 2 2 4" xfId="36" xr:uid="{00000000-0005-0000-0000-000024000000}"/>
    <cellStyle name="千分位 2 3" xfId="37" xr:uid="{00000000-0005-0000-0000-000025000000}"/>
    <cellStyle name="千分位 2 3 2" xfId="38" xr:uid="{00000000-0005-0000-0000-000026000000}"/>
    <cellStyle name="千分位 2 3 2 2" xfId="39" xr:uid="{00000000-0005-0000-0000-000027000000}"/>
    <cellStyle name="千分位 2 3 3" xfId="40" xr:uid="{00000000-0005-0000-0000-000028000000}"/>
    <cellStyle name="千分位 2 3 3 2" xfId="41" xr:uid="{00000000-0005-0000-0000-000029000000}"/>
    <cellStyle name="千分位 2 3 4" xfId="42" xr:uid="{00000000-0005-0000-0000-00002A000000}"/>
    <cellStyle name="千分位 2 4" xfId="43" xr:uid="{00000000-0005-0000-0000-00002B000000}"/>
    <cellStyle name="千分位 2 4 2" xfId="44" xr:uid="{00000000-0005-0000-0000-00002C000000}"/>
    <cellStyle name="千分位 2 4 2 2" xfId="45" xr:uid="{00000000-0005-0000-0000-00002D000000}"/>
    <cellStyle name="千分位 2 4 3" xfId="46" xr:uid="{00000000-0005-0000-0000-00002E000000}"/>
    <cellStyle name="千分位 2 4 3 2" xfId="47" xr:uid="{00000000-0005-0000-0000-00002F000000}"/>
    <cellStyle name="千分位 2 4 4" xfId="48" xr:uid="{00000000-0005-0000-0000-000030000000}"/>
    <cellStyle name="千分位 2 5" xfId="49" xr:uid="{00000000-0005-0000-0000-000031000000}"/>
    <cellStyle name="千分位 2 5 2" xfId="50" xr:uid="{00000000-0005-0000-0000-000032000000}"/>
    <cellStyle name="千分位 2 6" xfId="51" xr:uid="{00000000-0005-0000-0000-000033000000}"/>
    <cellStyle name="千分位 2 6 2" xfId="52" xr:uid="{00000000-0005-0000-0000-000034000000}"/>
    <cellStyle name="千分位 2 7" xfId="53" xr:uid="{00000000-0005-0000-0000-000035000000}"/>
    <cellStyle name="千分位 3" xfId="54" xr:uid="{00000000-0005-0000-0000-000036000000}"/>
    <cellStyle name="千分位 3 2" xfId="55" xr:uid="{00000000-0005-0000-0000-000037000000}"/>
    <cellStyle name="千分位 3 2 2" xfId="56" xr:uid="{00000000-0005-0000-0000-000038000000}"/>
    <cellStyle name="千分位 3 2 2 2" xfId="57" xr:uid="{00000000-0005-0000-0000-000039000000}"/>
    <cellStyle name="千分位 3 2 3" xfId="58" xr:uid="{00000000-0005-0000-0000-00003A000000}"/>
    <cellStyle name="千分位 3 2 3 2" xfId="59" xr:uid="{00000000-0005-0000-0000-00003B000000}"/>
    <cellStyle name="千分位 3 2 4" xfId="60" xr:uid="{00000000-0005-0000-0000-00003C000000}"/>
    <cellStyle name="千分位 3 3" xfId="61" xr:uid="{00000000-0005-0000-0000-00003D000000}"/>
    <cellStyle name="千分位 3 3 2" xfId="62" xr:uid="{00000000-0005-0000-0000-00003E000000}"/>
    <cellStyle name="千分位 3 3 2 2" xfId="63" xr:uid="{00000000-0005-0000-0000-00003F000000}"/>
    <cellStyle name="千分位 3 3 3" xfId="64" xr:uid="{00000000-0005-0000-0000-000040000000}"/>
    <cellStyle name="千分位 3 3 3 2" xfId="65" xr:uid="{00000000-0005-0000-0000-000041000000}"/>
    <cellStyle name="千分位 3 3 4" xfId="66" xr:uid="{00000000-0005-0000-0000-000042000000}"/>
    <cellStyle name="千分位 3 4" xfId="67" xr:uid="{00000000-0005-0000-0000-000043000000}"/>
    <cellStyle name="千分位 3 4 2" xfId="68" xr:uid="{00000000-0005-0000-0000-000044000000}"/>
    <cellStyle name="千分位 3 5" xfId="69" xr:uid="{00000000-0005-0000-0000-000045000000}"/>
    <cellStyle name="千分位 3 5 2" xfId="70" xr:uid="{00000000-0005-0000-0000-000046000000}"/>
    <cellStyle name="千分位 3 6" xfId="71" xr:uid="{00000000-0005-0000-0000-000047000000}"/>
    <cellStyle name="千分位 4" xfId="72" xr:uid="{00000000-0005-0000-0000-000048000000}"/>
    <cellStyle name="千分位 4 2" xfId="73" xr:uid="{00000000-0005-0000-0000-000049000000}"/>
    <cellStyle name="千分位 4 2 2" xfId="74" xr:uid="{00000000-0005-0000-0000-00004A000000}"/>
    <cellStyle name="千分位 4 3" xfId="75" xr:uid="{00000000-0005-0000-0000-00004B000000}"/>
    <cellStyle name="千分位 4 3 2" xfId="76" xr:uid="{00000000-0005-0000-0000-00004C000000}"/>
    <cellStyle name="千分位 4 4" xfId="77" xr:uid="{00000000-0005-0000-0000-00004D000000}"/>
    <cellStyle name="千分位 5" xfId="78" xr:uid="{00000000-0005-0000-0000-00004E000000}"/>
    <cellStyle name="千分位 5 2" xfId="79" xr:uid="{00000000-0005-0000-0000-00004F000000}"/>
    <cellStyle name="千分位 5 2 2" xfId="80" xr:uid="{00000000-0005-0000-0000-000050000000}"/>
    <cellStyle name="千分位 5 3" xfId="81" xr:uid="{00000000-0005-0000-0000-000051000000}"/>
    <cellStyle name="千分位 5 3 2" xfId="82" xr:uid="{00000000-0005-0000-0000-000052000000}"/>
    <cellStyle name="千分位 5 4" xfId="83" xr:uid="{00000000-0005-0000-0000-000053000000}"/>
    <cellStyle name="千分位 6" xfId="84" xr:uid="{00000000-0005-0000-0000-000054000000}"/>
    <cellStyle name="千分位 6 2" xfId="85" xr:uid="{00000000-0005-0000-0000-000055000000}"/>
    <cellStyle name="千分位 6 2 2" xfId="86" xr:uid="{00000000-0005-0000-0000-000056000000}"/>
    <cellStyle name="千分位 6 3" xfId="87" xr:uid="{00000000-0005-0000-0000-000057000000}"/>
    <cellStyle name="千分位 6 3 2" xfId="88" xr:uid="{00000000-0005-0000-0000-000058000000}"/>
    <cellStyle name="千分位 6 4" xfId="89" xr:uid="{00000000-0005-0000-0000-000059000000}"/>
    <cellStyle name="千分位 7" xfId="90" xr:uid="{00000000-0005-0000-0000-00005A000000}"/>
    <cellStyle name="千分位 7 2" xfId="91" xr:uid="{00000000-0005-0000-0000-00005B000000}"/>
    <cellStyle name="千分位 8" xfId="92" xr:uid="{00000000-0005-0000-0000-00005C000000}"/>
    <cellStyle name="千分位 8 2" xfId="93" xr:uid="{00000000-0005-0000-0000-00005D000000}"/>
    <cellStyle name="千分位 9" xfId="94" xr:uid="{00000000-0005-0000-0000-00005E000000}"/>
    <cellStyle name="千分位[0] 2" xfId="95" xr:uid="{00000000-0005-0000-0000-00005F000000}"/>
    <cellStyle name="千分位[0] 2 2" xfId="96" xr:uid="{00000000-0005-0000-0000-000060000000}"/>
    <cellStyle name="千分位[0] 2 2 2" xfId="97" xr:uid="{00000000-0005-0000-0000-000061000000}"/>
    <cellStyle name="千分位[0] 2 2 2 2" xfId="98" xr:uid="{00000000-0005-0000-0000-000062000000}"/>
    <cellStyle name="千分位[0] 2 2 3" xfId="99" xr:uid="{00000000-0005-0000-0000-000063000000}"/>
    <cellStyle name="千分位[0] 2 2 3 2" xfId="100" xr:uid="{00000000-0005-0000-0000-000064000000}"/>
    <cellStyle name="千分位[0] 2 2 4" xfId="101" xr:uid="{00000000-0005-0000-0000-000065000000}"/>
    <cellStyle name="千分位[0] 2 3" xfId="102" xr:uid="{00000000-0005-0000-0000-000066000000}"/>
    <cellStyle name="千分位[0] 2 3 2" xfId="103" xr:uid="{00000000-0005-0000-0000-000067000000}"/>
    <cellStyle name="千分位[0] 2 3 2 2" xfId="104" xr:uid="{00000000-0005-0000-0000-000068000000}"/>
    <cellStyle name="千分位[0] 2 3 3" xfId="105" xr:uid="{00000000-0005-0000-0000-000069000000}"/>
    <cellStyle name="千分位[0] 2 3 3 2" xfId="106" xr:uid="{00000000-0005-0000-0000-00006A000000}"/>
    <cellStyle name="千分位[0] 2 3 4" xfId="107" xr:uid="{00000000-0005-0000-0000-00006B000000}"/>
    <cellStyle name="千分位[0] 2 4" xfId="108" xr:uid="{00000000-0005-0000-0000-00006C000000}"/>
    <cellStyle name="千分位[0] 2 4 2" xfId="109" xr:uid="{00000000-0005-0000-0000-00006D000000}"/>
    <cellStyle name="千分位[0] 2 5" xfId="110" xr:uid="{00000000-0005-0000-0000-00006E000000}"/>
    <cellStyle name="千分位[0] 2 5 2" xfId="111" xr:uid="{00000000-0005-0000-0000-00006F000000}"/>
    <cellStyle name="千分位[0] 2 6" xfId="112" xr:uid="{00000000-0005-0000-0000-000070000000}"/>
    <cellStyle name="千分位[0] 3" xfId="113" xr:uid="{00000000-0005-0000-0000-000071000000}"/>
    <cellStyle name="千分位[0] 3 2" xfId="114" xr:uid="{00000000-0005-0000-0000-000072000000}"/>
    <cellStyle name="千分位[0] 3 2 2" xfId="115" xr:uid="{00000000-0005-0000-0000-000073000000}"/>
    <cellStyle name="千分位[0] 3 3" xfId="116" xr:uid="{00000000-0005-0000-0000-000074000000}"/>
    <cellStyle name="千分位[0] 3 3 2" xfId="117" xr:uid="{00000000-0005-0000-0000-000075000000}"/>
    <cellStyle name="千分位[0] 3 4" xfId="118" xr:uid="{00000000-0005-0000-0000-000076000000}"/>
    <cellStyle name="千分位[0] 4" xfId="119" xr:uid="{00000000-0005-0000-0000-000077000000}"/>
    <cellStyle name="千分位[0] 4 2" xfId="120" xr:uid="{00000000-0005-0000-0000-000078000000}"/>
    <cellStyle name="千分位[0] 4 2 2" xfId="121" xr:uid="{00000000-0005-0000-0000-000079000000}"/>
    <cellStyle name="千分位[0] 4 3" xfId="122" xr:uid="{00000000-0005-0000-0000-00007A000000}"/>
    <cellStyle name="千分位[0] 4 3 2" xfId="123" xr:uid="{00000000-0005-0000-0000-00007B000000}"/>
    <cellStyle name="千分位[0] 4 4" xfId="124" xr:uid="{00000000-0005-0000-0000-00007C000000}"/>
    <cellStyle name="千分位[0] 5" xfId="125" xr:uid="{00000000-0005-0000-0000-00007D000000}"/>
    <cellStyle name="千分位[0] 5 2" xfId="126" xr:uid="{00000000-0005-0000-0000-00007E000000}"/>
    <cellStyle name="千分位[0] 6" xfId="127" xr:uid="{00000000-0005-0000-0000-00007F000000}"/>
    <cellStyle name="千分位[0] 6 2" xfId="128" xr:uid="{00000000-0005-0000-0000-000080000000}"/>
    <cellStyle name="千分位[0] 7" xfId="129" xr:uid="{00000000-0005-0000-0000-000081000000}"/>
    <cellStyle name="千分位[0] 8" xfId="130" xr:uid="{00000000-0005-0000-0000-000082000000}"/>
    <cellStyle name="中等" xfId="131" builtinId="28" customBuiltin="1"/>
    <cellStyle name="合計" xfId="132" builtinId="25" customBuiltin="1"/>
    <cellStyle name="好" xfId="133" builtinId="26" customBuiltin="1"/>
    <cellStyle name="百分比 2" xfId="134" xr:uid="{00000000-0005-0000-0000-000087000000}"/>
    <cellStyle name="百分比 3" xfId="135" xr:uid="{00000000-0005-0000-0000-000088000000}"/>
    <cellStyle name="百分比 4" xfId="136" xr:uid="{00000000-0005-0000-0000-000089000000}"/>
    <cellStyle name="計算方式" xfId="137" builtinId="22" customBuiltin="1"/>
    <cellStyle name="貨幣 2" xfId="138" xr:uid="{00000000-0005-0000-0000-00008B000000}"/>
    <cellStyle name="貨幣 2 2" xfId="139" xr:uid="{00000000-0005-0000-0000-00008C000000}"/>
    <cellStyle name="貨幣 2 2 2" xfId="140" xr:uid="{00000000-0005-0000-0000-00008D000000}"/>
    <cellStyle name="貨幣 2 3" xfId="141" xr:uid="{00000000-0005-0000-0000-00008E000000}"/>
    <cellStyle name="貨幣 2 3 2" xfId="142" xr:uid="{00000000-0005-0000-0000-00008F000000}"/>
    <cellStyle name="貨幣 2 4" xfId="143" xr:uid="{00000000-0005-0000-0000-000090000000}"/>
    <cellStyle name="貨幣 3" xfId="144" xr:uid="{00000000-0005-0000-0000-000091000000}"/>
    <cellStyle name="貨幣 3 2" xfId="145" xr:uid="{00000000-0005-0000-0000-000092000000}"/>
    <cellStyle name="貨幣 3 2 2" xfId="146" xr:uid="{00000000-0005-0000-0000-000093000000}"/>
    <cellStyle name="貨幣 3 3" xfId="147" xr:uid="{00000000-0005-0000-0000-000094000000}"/>
    <cellStyle name="貨幣 3 3 2" xfId="148" xr:uid="{00000000-0005-0000-0000-000095000000}"/>
    <cellStyle name="貨幣 3 4" xfId="149" xr:uid="{00000000-0005-0000-0000-000096000000}"/>
    <cellStyle name="貨幣 4" xfId="150" xr:uid="{00000000-0005-0000-0000-000097000000}"/>
    <cellStyle name="貨幣 4 2" xfId="151" xr:uid="{00000000-0005-0000-0000-000098000000}"/>
    <cellStyle name="貨幣 5" xfId="152" xr:uid="{00000000-0005-0000-0000-000099000000}"/>
    <cellStyle name="貨幣 5 2" xfId="153" xr:uid="{00000000-0005-0000-0000-00009A000000}"/>
    <cellStyle name="貨幣 6" xfId="154" xr:uid="{00000000-0005-0000-0000-00009B000000}"/>
    <cellStyle name="貨幣 7" xfId="155" xr:uid="{00000000-0005-0000-0000-00009C000000}"/>
    <cellStyle name="連結的儲存格" xfId="156" builtinId="24" customBuiltin="1"/>
    <cellStyle name="備註" xfId="157" builtinId="10" customBuiltin="1"/>
    <cellStyle name="說明文字" xfId="158" builtinId="53" customBuiltin="1"/>
    <cellStyle name="輔色1" xfId="159" builtinId="29" customBuiltin="1"/>
    <cellStyle name="輔色2" xfId="160" builtinId="33" customBuiltin="1"/>
    <cellStyle name="輔色3" xfId="161" builtinId="37" customBuiltin="1"/>
    <cellStyle name="輔色4" xfId="162" builtinId="41" customBuiltin="1"/>
    <cellStyle name="輔色5" xfId="163" builtinId="45" customBuiltin="1"/>
    <cellStyle name="輔色6" xfId="164" builtinId="49" customBuiltin="1"/>
    <cellStyle name="標題" xfId="165" builtinId="15" customBuiltin="1"/>
    <cellStyle name="標題 1" xfId="166" builtinId="16" customBuiltin="1"/>
    <cellStyle name="標題 2" xfId="167" builtinId="17" customBuiltin="1"/>
    <cellStyle name="標題 3" xfId="168" builtinId="18" customBuiltin="1"/>
    <cellStyle name="標題 4" xfId="169" builtinId="19" customBuiltin="1"/>
    <cellStyle name="輸入" xfId="170" builtinId="20" customBuiltin="1"/>
    <cellStyle name="輸出" xfId="171" builtinId="21" customBuiltin="1"/>
    <cellStyle name="㼿?" xfId="172" xr:uid="{00000000-0005-0000-0000-0000AD000000}"/>
    <cellStyle name="檢查儲存格" xfId="173" builtinId="23" customBuiltin="1"/>
    <cellStyle name="壞" xfId="174" builtinId="27" customBuiltin="1"/>
    <cellStyle name="警告文字" xfId="17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0"/>
  <sheetViews>
    <sheetView tabSelected="1" workbookViewId="0">
      <pane xSplit="3" ySplit="7" topLeftCell="D8" activePane="bottomRight" state="frozen"/>
      <selection pane="topRight" activeCell="D1" sqref="D1"/>
      <selection pane="bottomLeft" activeCell="A9" sqref="A9"/>
      <selection pane="bottomRight" activeCell="A12" sqref="A12"/>
    </sheetView>
  </sheetViews>
  <sheetFormatPr defaultRowHeight="15.75" x14ac:dyDescent="0.25"/>
  <cols>
    <col min="1" max="1" width="26.375" style="12" customWidth="1"/>
    <col min="2" max="4" width="8.625" style="12" customWidth="1"/>
    <col min="5" max="5" width="10" style="12" customWidth="1"/>
    <col min="6" max="19" width="8.5" style="12" customWidth="1"/>
    <col min="20" max="20" width="9" style="12" customWidth="1"/>
    <col min="21" max="16384" width="9" style="12"/>
  </cols>
  <sheetData>
    <row r="1" spans="1:19" s="3" customFormat="1" ht="24.6" customHeight="1" x14ac:dyDescent="0.3">
      <c r="A1" s="51" t="s">
        <v>46</v>
      </c>
      <c r="B1" s="2"/>
      <c r="C1" s="2"/>
      <c r="D1" s="2"/>
      <c r="E1" s="2"/>
      <c r="F1" s="2"/>
    </row>
    <row r="2" spans="1:19" s="3" customFormat="1" ht="24.6" customHeight="1" thickBot="1" x14ac:dyDescent="0.35">
      <c r="A2" s="57" t="s">
        <v>69</v>
      </c>
      <c r="B2" s="58"/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9" s="6" customFormat="1" ht="28.5" customHeight="1" thickBot="1" x14ac:dyDescent="0.3">
      <c r="A3" s="71" t="s">
        <v>47</v>
      </c>
      <c r="B3" s="72" t="s">
        <v>48</v>
      </c>
      <c r="C3" s="73"/>
      <c r="D3" s="73"/>
      <c r="E3" s="74" t="s">
        <v>49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</row>
    <row r="4" spans="1:19" s="6" customFormat="1" ht="21.75" customHeight="1" thickBot="1" x14ac:dyDescent="0.3">
      <c r="A4" s="71"/>
      <c r="B4" s="76" t="s">
        <v>76</v>
      </c>
      <c r="C4" s="76" t="s">
        <v>50</v>
      </c>
      <c r="D4" s="76" t="s">
        <v>51</v>
      </c>
      <c r="E4" s="69" t="s">
        <v>70</v>
      </c>
      <c r="F4" s="67" t="s">
        <v>80</v>
      </c>
      <c r="G4" s="81"/>
      <c r="H4" s="67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" customFormat="1" ht="28.5" customHeight="1" thickBot="1" x14ac:dyDescent="0.3">
      <c r="A5" s="71"/>
      <c r="B5" s="77"/>
      <c r="C5" s="77"/>
      <c r="D5" s="77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s="6" customFormat="1" ht="28.5" customHeight="1" thickBot="1" x14ac:dyDescent="0.3">
      <c r="A6" s="71"/>
      <c r="B6" s="77"/>
      <c r="C6" s="77"/>
      <c r="D6" s="77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s="6" customFormat="1" ht="20.100000000000001" customHeight="1" x14ac:dyDescent="0.25">
      <c r="A7" s="7" t="s">
        <v>52</v>
      </c>
      <c r="B7" s="8">
        <v>26240</v>
      </c>
      <c r="C7" s="8" t="s">
        <v>0</v>
      </c>
      <c r="D7" s="8" t="s">
        <v>0</v>
      </c>
      <c r="E7" s="8">
        <v>42535</v>
      </c>
      <c r="F7" s="8">
        <v>22016</v>
      </c>
      <c r="G7" s="8">
        <v>20519</v>
      </c>
      <c r="H7" s="8">
        <v>10383</v>
      </c>
      <c r="I7" s="8">
        <v>5286</v>
      </c>
      <c r="J7" s="8">
        <v>5097</v>
      </c>
      <c r="K7" s="8">
        <v>14981</v>
      </c>
      <c r="L7" s="8">
        <v>7767</v>
      </c>
      <c r="M7" s="8">
        <v>7214</v>
      </c>
      <c r="N7" s="8">
        <v>10892</v>
      </c>
      <c r="O7" s="8">
        <v>5707</v>
      </c>
      <c r="P7" s="8">
        <v>5185</v>
      </c>
      <c r="Q7" s="8">
        <v>6279</v>
      </c>
      <c r="R7" s="8">
        <v>3256</v>
      </c>
      <c r="S7" s="8">
        <v>3023</v>
      </c>
    </row>
    <row r="8" spans="1:19" s="9" customFormat="1" ht="20.100000000000001" customHeight="1" x14ac:dyDescent="0.25">
      <c r="A8" s="10" t="s">
        <v>53</v>
      </c>
      <c r="B8" s="8">
        <v>26272</v>
      </c>
      <c r="C8" s="8">
        <v>854</v>
      </c>
      <c r="D8" s="8">
        <v>25418</v>
      </c>
      <c r="E8" s="8">
        <v>43204</v>
      </c>
      <c r="F8" s="8">
        <v>22426</v>
      </c>
      <c r="G8" s="8">
        <v>20778</v>
      </c>
      <c r="H8" s="8">
        <v>10291</v>
      </c>
      <c r="I8" s="8">
        <v>5379</v>
      </c>
      <c r="J8" s="8">
        <v>4912</v>
      </c>
      <c r="K8" s="8">
        <v>15088</v>
      </c>
      <c r="L8" s="8">
        <v>7816</v>
      </c>
      <c r="M8" s="8">
        <v>7272</v>
      </c>
      <c r="N8" s="8">
        <v>11266</v>
      </c>
      <c r="O8" s="8">
        <v>5881</v>
      </c>
      <c r="P8" s="8">
        <v>5385</v>
      </c>
      <c r="Q8" s="8">
        <v>6559</v>
      </c>
      <c r="R8" s="8">
        <v>3350</v>
      </c>
      <c r="S8" s="8">
        <v>3209</v>
      </c>
    </row>
    <row r="9" spans="1:19" s="9" customFormat="1" ht="20.100000000000001" customHeight="1" x14ac:dyDescent="0.25">
      <c r="A9" s="10" t="s">
        <v>54</v>
      </c>
      <c r="B9" s="8">
        <v>27099</v>
      </c>
      <c r="C9" s="8">
        <v>872</v>
      </c>
      <c r="D9" s="8">
        <v>26227</v>
      </c>
      <c r="E9" s="8">
        <v>44992</v>
      </c>
      <c r="F9" s="8">
        <v>23289.280311321534</v>
      </c>
      <c r="G9" s="8">
        <v>21702.719688678466</v>
      </c>
      <c r="H9" s="8">
        <v>10029.018719595066</v>
      </c>
      <c r="I9" s="8">
        <v>5193.1439520681215</v>
      </c>
      <c r="J9" s="8">
        <v>4835.8747675269442</v>
      </c>
      <c r="K9" s="8">
        <v>16131.981280404932</v>
      </c>
      <c r="L9" s="8">
        <v>8398.0118667928054</v>
      </c>
      <c r="M9" s="8">
        <v>7733.969413612127</v>
      </c>
      <c r="N9" s="8">
        <v>12489</v>
      </c>
      <c r="O9" s="8">
        <v>6455.3644214464894</v>
      </c>
      <c r="P9" s="8">
        <v>6033.6355785535097</v>
      </c>
      <c r="Q9" s="8">
        <v>6342</v>
      </c>
      <c r="R9" s="8">
        <v>3242.7600710141146</v>
      </c>
      <c r="S9" s="8">
        <v>3099.2399289858854</v>
      </c>
    </row>
    <row r="10" spans="1:19" s="6" customFormat="1" ht="20.100000000000001" customHeight="1" x14ac:dyDescent="0.25">
      <c r="A10" s="55" t="s">
        <v>68</v>
      </c>
      <c r="B10" s="56">
        <v>27547</v>
      </c>
      <c r="C10" s="56">
        <v>876</v>
      </c>
      <c r="D10" s="56">
        <v>26671</v>
      </c>
      <c r="E10" s="56">
        <v>44795</v>
      </c>
      <c r="F10" s="56">
        <v>23229</v>
      </c>
      <c r="G10" s="56">
        <v>21566</v>
      </c>
      <c r="H10" s="56">
        <v>10151</v>
      </c>
      <c r="I10" s="56">
        <v>5282</v>
      </c>
      <c r="J10" s="56">
        <v>4869</v>
      </c>
      <c r="K10" s="56">
        <v>15603</v>
      </c>
      <c r="L10" s="56">
        <v>8142</v>
      </c>
      <c r="M10" s="56">
        <v>7461</v>
      </c>
      <c r="N10" s="56">
        <v>13023</v>
      </c>
      <c r="O10" s="56">
        <v>6749</v>
      </c>
      <c r="P10" s="56">
        <v>6274</v>
      </c>
      <c r="Q10" s="56">
        <v>6018</v>
      </c>
      <c r="R10" s="56">
        <v>3056</v>
      </c>
      <c r="S10" s="56">
        <v>2962</v>
      </c>
    </row>
    <row r="11" spans="1:19" s="6" customFormat="1" ht="20.100000000000001" customHeight="1" x14ac:dyDescent="0.25">
      <c r="A11" s="10" t="s">
        <v>83</v>
      </c>
      <c r="B11" s="56">
        <v>27134</v>
      </c>
      <c r="C11" s="56">
        <v>815</v>
      </c>
      <c r="D11" s="56">
        <v>26319</v>
      </c>
      <c r="E11" s="56">
        <v>43309</v>
      </c>
      <c r="F11" s="56">
        <v>22461</v>
      </c>
      <c r="G11" s="56">
        <v>20848</v>
      </c>
      <c r="H11" s="56">
        <v>9262</v>
      </c>
      <c r="I11" s="56">
        <v>4847</v>
      </c>
      <c r="J11" s="56">
        <v>4415</v>
      </c>
      <c r="K11" s="56">
        <v>16341</v>
      </c>
      <c r="L11" s="56">
        <v>8456</v>
      </c>
      <c r="M11" s="56">
        <v>7885</v>
      </c>
      <c r="N11" s="56">
        <v>11933</v>
      </c>
      <c r="O11" s="56">
        <v>6219</v>
      </c>
      <c r="P11" s="56">
        <v>5714</v>
      </c>
      <c r="Q11" s="56">
        <v>5773</v>
      </c>
      <c r="R11" s="56">
        <v>2939</v>
      </c>
      <c r="S11" s="56">
        <v>2834</v>
      </c>
    </row>
    <row r="12" spans="1:19" s="9" customFormat="1" ht="20.100000000000001" customHeight="1" x14ac:dyDescent="0.25">
      <c r="A12" s="10" t="s">
        <v>84</v>
      </c>
      <c r="B12" s="56">
        <v>27281</v>
      </c>
      <c r="C12" s="56">
        <v>820</v>
      </c>
      <c r="D12" s="56">
        <v>26461</v>
      </c>
      <c r="E12" s="56">
        <v>43701</v>
      </c>
      <c r="F12" s="56">
        <v>22577</v>
      </c>
      <c r="G12" s="56">
        <v>21124</v>
      </c>
      <c r="H12" s="56">
        <v>10819</v>
      </c>
      <c r="I12" s="56">
        <v>5554</v>
      </c>
      <c r="J12" s="56">
        <v>5265</v>
      </c>
      <c r="K12" s="56">
        <v>16019</v>
      </c>
      <c r="L12" s="56">
        <v>8312</v>
      </c>
      <c r="M12" s="56">
        <v>7707</v>
      </c>
      <c r="N12" s="56">
        <v>12066</v>
      </c>
      <c r="O12" s="56">
        <v>6229</v>
      </c>
      <c r="P12" s="56">
        <v>5837</v>
      </c>
      <c r="Q12" s="56">
        <v>4797</v>
      </c>
      <c r="R12" s="56">
        <v>2482</v>
      </c>
      <c r="S12" s="56">
        <v>2315</v>
      </c>
    </row>
    <row r="13" spans="1:19" s="9" customFormat="1" ht="20.100000000000001" hidden="1" customHeight="1" x14ac:dyDescent="0.25">
      <c r="A13" s="10" t="s">
        <v>82</v>
      </c>
      <c r="B13" s="56">
        <v>27392</v>
      </c>
      <c r="C13" s="56">
        <v>811</v>
      </c>
      <c r="D13" s="56">
        <v>26581</v>
      </c>
      <c r="E13" s="56">
        <v>50040</v>
      </c>
      <c r="F13" s="56">
        <v>25931</v>
      </c>
      <c r="G13" s="56">
        <v>24109</v>
      </c>
      <c r="H13" s="56">
        <v>10765</v>
      </c>
      <c r="I13" s="56">
        <v>5589</v>
      </c>
      <c r="J13" s="56">
        <v>5176</v>
      </c>
      <c r="K13" s="56">
        <v>17174</v>
      </c>
      <c r="L13" s="56">
        <v>8897</v>
      </c>
      <c r="M13" s="56">
        <v>8277</v>
      </c>
      <c r="N13" s="56">
        <v>14539</v>
      </c>
      <c r="O13" s="56">
        <v>7556</v>
      </c>
      <c r="P13" s="56">
        <v>6983</v>
      </c>
      <c r="Q13" s="56">
        <v>7562</v>
      </c>
      <c r="R13" s="56">
        <v>3889</v>
      </c>
      <c r="S13" s="56">
        <v>3673</v>
      </c>
    </row>
    <row r="14" spans="1:19" s="6" customFormat="1" ht="20.100000000000001" customHeight="1" x14ac:dyDescent="0.25">
      <c r="A14" s="10" t="s">
        <v>85</v>
      </c>
      <c r="B14" s="56">
        <v>27902</v>
      </c>
      <c r="C14" s="56">
        <v>828</v>
      </c>
      <c r="D14" s="56">
        <v>27074</v>
      </c>
      <c r="E14" s="56">
        <v>46458</v>
      </c>
      <c r="F14" s="56">
        <v>24032</v>
      </c>
      <c r="G14" s="56">
        <v>22426</v>
      </c>
      <c r="H14" s="56">
        <v>11611</v>
      </c>
      <c r="I14" s="56">
        <v>6064</v>
      </c>
      <c r="J14" s="56">
        <v>5547</v>
      </c>
      <c r="K14" s="56">
        <v>18174</v>
      </c>
      <c r="L14" s="56">
        <v>9381</v>
      </c>
      <c r="M14" s="56">
        <v>8793</v>
      </c>
      <c r="N14" s="56">
        <v>12091</v>
      </c>
      <c r="O14" s="56">
        <v>6215</v>
      </c>
      <c r="P14" s="56">
        <v>5876</v>
      </c>
      <c r="Q14" s="56">
        <v>4582</v>
      </c>
      <c r="R14" s="56">
        <v>2372</v>
      </c>
      <c r="S14" s="56">
        <v>2210</v>
      </c>
    </row>
    <row r="15" spans="1:19" s="6" customFormat="1" ht="20.100000000000001" hidden="1" customHeight="1" x14ac:dyDescent="0.25">
      <c r="A15" s="10" t="s">
        <v>87</v>
      </c>
      <c r="B15" s="56">
        <v>28252</v>
      </c>
      <c r="C15" s="56">
        <v>834</v>
      </c>
      <c r="D15" s="56">
        <v>27418</v>
      </c>
      <c r="E15" s="56">
        <v>52006</v>
      </c>
      <c r="F15" s="56">
        <v>26891</v>
      </c>
      <c r="G15" s="56">
        <v>25115</v>
      </c>
      <c r="H15" s="56">
        <v>11294</v>
      </c>
      <c r="I15" s="56">
        <v>5915</v>
      </c>
      <c r="J15" s="56">
        <v>5379</v>
      </c>
      <c r="K15" s="56">
        <v>18148</v>
      </c>
      <c r="L15" s="56">
        <v>9386</v>
      </c>
      <c r="M15" s="56">
        <v>8762</v>
      </c>
      <c r="N15" s="56">
        <v>15596</v>
      </c>
      <c r="O15" s="56">
        <v>8003</v>
      </c>
      <c r="P15" s="56">
        <v>7593</v>
      </c>
      <c r="Q15" s="56">
        <v>6968</v>
      </c>
      <c r="R15" s="56">
        <v>3587</v>
      </c>
      <c r="S15" s="56">
        <v>3381</v>
      </c>
    </row>
    <row r="16" spans="1:19" s="9" customFormat="1" ht="20.100000000000001" customHeight="1" thickBot="1" x14ac:dyDescent="0.3">
      <c r="A16" s="66" t="s">
        <v>86</v>
      </c>
      <c r="B16" s="39">
        <v>28675</v>
      </c>
      <c r="C16" s="39">
        <v>853</v>
      </c>
      <c r="D16" s="39">
        <v>27822</v>
      </c>
      <c r="E16" s="39">
        <v>46541</v>
      </c>
      <c r="F16" s="39">
        <v>24056</v>
      </c>
      <c r="G16" s="39">
        <v>22485</v>
      </c>
      <c r="H16" s="39">
        <v>10478</v>
      </c>
      <c r="I16" s="39">
        <v>5440</v>
      </c>
      <c r="J16" s="39">
        <v>5038</v>
      </c>
      <c r="K16" s="39">
        <v>19338</v>
      </c>
      <c r="L16" s="39">
        <v>10063</v>
      </c>
      <c r="M16" s="39">
        <v>9275</v>
      </c>
      <c r="N16" s="39">
        <v>12489</v>
      </c>
      <c r="O16" s="39">
        <v>6369</v>
      </c>
      <c r="P16" s="39">
        <v>6120</v>
      </c>
      <c r="Q16" s="39">
        <v>4236</v>
      </c>
      <c r="R16" s="39">
        <v>2184</v>
      </c>
      <c r="S16" s="39">
        <v>2052</v>
      </c>
    </row>
    <row r="17" spans="1:19" s="6" customFormat="1" ht="18.600000000000001" customHeight="1" x14ac:dyDescent="0.25">
      <c r="A17" s="6" t="s">
        <v>1</v>
      </c>
    </row>
    <row r="18" spans="1:19" s="6" customFormat="1" ht="16.149999999999999" customHeight="1" x14ac:dyDescent="0.25">
      <c r="A18" s="6" t="s">
        <v>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9" x14ac:dyDescent="0.25">
      <c r="A19" s="35" t="s">
        <v>89</v>
      </c>
    </row>
    <row r="20" spans="1:19" x14ac:dyDescent="0.25"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</row>
  </sheetData>
  <mergeCells count="15">
    <mergeCell ref="H4:S4"/>
    <mergeCell ref="K5:M5"/>
    <mergeCell ref="N5:P5"/>
    <mergeCell ref="Q5:S5"/>
    <mergeCell ref="A3:A6"/>
    <mergeCell ref="B3:D3"/>
    <mergeCell ref="E3:S3"/>
    <mergeCell ref="C4:C6"/>
    <mergeCell ref="D4:D6"/>
    <mergeCell ref="F5:F6"/>
    <mergeCell ref="G5:G6"/>
    <mergeCell ref="H5:J5"/>
    <mergeCell ref="B4:B6"/>
    <mergeCell ref="E4:E6"/>
    <mergeCell ref="F4:G4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6802-8E00-4D69-B27E-E9C109E65248}">
  <sheetPr>
    <pageSetUpPr fitToPage="1"/>
  </sheetPr>
  <dimension ref="A1:S31"/>
  <sheetViews>
    <sheetView zoomScale="90" zoomScaleNormal="9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19" sqref="A19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65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78" t="s">
        <v>70</v>
      </c>
      <c r="C4" s="78" t="s">
        <v>59</v>
      </c>
      <c r="D4" s="78" t="s">
        <v>60</v>
      </c>
      <c r="E4" s="69" t="s">
        <v>70</v>
      </c>
      <c r="F4" s="67" t="s">
        <v>80</v>
      </c>
      <c r="G4" s="81"/>
      <c r="H4" s="67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83"/>
      <c r="B5" s="78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90</v>
      </c>
      <c r="B7" s="45">
        <v>28675</v>
      </c>
      <c r="C7" s="46">
        <v>853</v>
      </c>
      <c r="D7" s="46">
        <v>27822</v>
      </c>
      <c r="E7" s="47">
        <v>46541</v>
      </c>
      <c r="F7" s="47">
        <v>24056</v>
      </c>
      <c r="G7" s="47">
        <v>22485</v>
      </c>
      <c r="H7" s="47">
        <v>10478</v>
      </c>
      <c r="I7" s="47">
        <v>5440</v>
      </c>
      <c r="J7" s="47">
        <v>5038</v>
      </c>
      <c r="K7" s="47">
        <v>19338</v>
      </c>
      <c r="L7" s="47">
        <v>10063</v>
      </c>
      <c r="M7" s="47">
        <v>9275</v>
      </c>
      <c r="N7" s="47">
        <v>12489</v>
      </c>
      <c r="O7" s="47">
        <v>6369</v>
      </c>
      <c r="P7" s="47">
        <v>6120</v>
      </c>
      <c r="Q7" s="47">
        <v>4236</v>
      </c>
      <c r="R7" s="47">
        <v>2184</v>
      </c>
      <c r="S7" s="47">
        <v>2052</v>
      </c>
    </row>
    <row r="8" spans="1:19" x14ac:dyDescent="0.25">
      <c r="A8" s="33" t="s">
        <v>13</v>
      </c>
      <c r="B8" s="36">
        <v>5382</v>
      </c>
      <c r="C8" s="37">
        <v>146</v>
      </c>
      <c r="D8" s="38">
        <v>5236</v>
      </c>
      <c r="E8" s="38">
        <v>8137</v>
      </c>
      <c r="F8" s="38">
        <v>4171</v>
      </c>
      <c r="G8" s="38">
        <v>3966</v>
      </c>
      <c r="H8" s="38">
        <v>1752</v>
      </c>
      <c r="I8" s="38">
        <v>912</v>
      </c>
      <c r="J8" s="38">
        <v>840</v>
      </c>
      <c r="K8" s="38">
        <v>3196</v>
      </c>
      <c r="L8" s="38">
        <v>1667</v>
      </c>
      <c r="M8" s="38">
        <v>1529</v>
      </c>
      <c r="N8" s="38">
        <v>2330</v>
      </c>
      <c r="O8" s="38">
        <v>1148</v>
      </c>
      <c r="P8" s="38">
        <v>1182</v>
      </c>
      <c r="Q8" s="38">
        <v>859</v>
      </c>
      <c r="R8" s="38">
        <v>444</v>
      </c>
      <c r="S8" s="38">
        <v>415</v>
      </c>
    </row>
    <row r="9" spans="1:19" x14ac:dyDescent="0.25">
      <c r="A9" s="33" t="s">
        <v>14</v>
      </c>
      <c r="B9" s="36">
        <v>4215</v>
      </c>
      <c r="C9" s="37">
        <v>141</v>
      </c>
      <c r="D9" s="38">
        <v>4074</v>
      </c>
      <c r="E9" s="38">
        <v>4804</v>
      </c>
      <c r="F9" s="38">
        <v>2481</v>
      </c>
      <c r="G9" s="38">
        <v>2323</v>
      </c>
      <c r="H9" s="38">
        <v>1050</v>
      </c>
      <c r="I9" s="38">
        <v>552</v>
      </c>
      <c r="J9" s="38">
        <v>498</v>
      </c>
      <c r="K9" s="38">
        <v>1821</v>
      </c>
      <c r="L9" s="38">
        <v>957</v>
      </c>
      <c r="M9" s="38">
        <v>864</v>
      </c>
      <c r="N9" s="38">
        <v>1192</v>
      </c>
      <c r="O9" s="38">
        <v>600</v>
      </c>
      <c r="P9" s="38">
        <v>592</v>
      </c>
      <c r="Q9" s="38">
        <v>741</v>
      </c>
      <c r="R9" s="38">
        <v>372</v>
      </c>
      <c r="S9" s="38">
        <v>369</v>
      </c>
    </row>
    <row r="10" spans="1:19" x14ac:dyDescent="0.25">
      <c r="A10" s="33" t="s">
        <v>15</v>
      </c>
      <c r="B10" s="36">
        <v>2625</v>
      </c>
      <c r="C10" s="37">
        <v>63</v>
      </c>
      <c r="D10" s="38">
        <v>2562</v>
      </c>
      <c r="E10" s="38">
        <v>4929</v>
      </c>
      <c r="F10" s="38">
        <v>2552</v>
      </c>
      <c r="G10" s="38">
        <v>2377</v>
      </c>
      <c r="H10" s="38">
        <v>1065</v>
      </c>
      <c r="I10" s="38">
        <v>551</v>
      </c>
      <c r="J10" s="38">
        <v>514</v>
      </c>
      <c r="K10" s="38">
        <v>1975</v>
      </c>
      <c r="L10" s="38">
        <v>1034</v>
      </c>
      <c r="M10" s="38">
        <v>941</v>
      </c>
      <c r="N10" s="38">
        <v>1438</v>
      </c>
      <c r="O10" s="38">
        <v>746</v>
      </c>
      <c r="P10" s="38">
        <v>692</v>
      </c>
      <c r="Q10" s="38">
        <v>451</v>
      </c>
      <c r="R10" s="38">
        <v>221</v>
      </c>
      <c r="S10" s="38">
        <v>230</v>
      </c>
    </row>
    <row r="11" spans="1:19" x14ac:dyDescent="0.25">
      <c r="A11" s="33" t="s">
        <v>16</v>
      </c>
      <c r="B11" s="36">
        <v>4377</v>
      </c>
      <c r="C11" s="37">
        <v>117</v>
      </c>
      <c r="D11" s="38">
        <v>4260</v>
      </c>
      <c r="E11" s="38">
        <v>8259</v>
      </c>
      <c r="F11" s="38">
        <v>4294</v>
      </c>
      <c r="G11" s="38">
        <v>3965</v>
      </c>
      <c r="H11" s="38">
        <v>1803</v>
      </c>
      <c r="I11" s="38">
        <v>921</v>
      </c>
      <c r="J11" s="38">
        <v>882</v>
      </c>
      <c r="K11" s="38">
        <v>3462</v>
      </c>
      <c r="L11" s="38">
        <v>1801</v>
      </c>
      <c r="M11" s="38">
        <v>1661</v>
      </c>
      <c r="N11" s="38">
        <v>2340</v>
      </c>
      <c r="O11" s="38">
        <v>1222</v>
      </c>
      <c r="P11" s="38">
        <v>1118</v>
      </c>
      <c r="Q11" s="38">
        <v>654</v>
      </c>
      <c r="R11" s="38">
        <v>350</v>
      </c>
      <c r="S11" s="38">
        <v>304</v>
      </c>
    </row>
    <row r="12" spans="1:19" x14ac:dyDescent="0.25">
      <c r="A12" s="33" t="s">
        <v>17</v>
      </c>
      <c r="B12" s="36">
        <v>2031</v>
      </c>
      <c r="C12" s="37">
        <v>64</v>
      </c>
      <c r="D12" s="38">
        <v>1967</v>
      </c>
      <c r="E12" s="38">
        <v>3354</v>
      </c>
      <c r="F12" s="38">
        <v>1776</v>
      </c>
      <c r="G12" s="38">
        <v>1578</v>
      </c>
      <c r="H12" s="38">
        <v>826</v>
      </c>
      <c r="I12" s="38">
        <v>436</v>
      </c>
      <c r="J12" s="38">
        <v>390</v>
      </c>
      <c r="K12" s="38">
        <v>1505</v>
      </c>
      <c r="L12" s="38">
        <v>792</v>
      </c>
      <c r="M12" s="38">
        <v>713</v>
      </c>
      <c r="N12" s="38">
        <v>831</v>
      </c>
      <c r="O12" s="38">
        <v>437</v>
      </c>
      <c r="P12" s="38">
        <v>394</v>
      </c>
      <c r="Q12" s="38">
        <v>192</v>
      </c>
      <c r="R12" s="38">
        <v>111</v>
      </c>
      <c r="S12" s="38">
        <v>81</v>
      </c>
    </row>
    <row r="13" spans="1:19" x14ac:dyDescent="0.25">
      <c r="A13" s="33" t="s">
        <v>18</v>
      </c>
      <c r="B13" s="36">
        <v>3371</v>
      </c>
      <c r="C13" s="37">
        <v>103</v>
      </c>
      <c r="D13" s="38">
        <v>3268</v>
      </c>
      <c r="E13" s="38">
        <v>5355</v>
      </c>
      <c r="F13" s="38">
        <v>2757</v>
      </c>
      <c r="G13" s="38">
        <v>2598</v>
      </c>
      <c r="H13" s="38">
        <v>1298</v>
      </c>
      <c r="I13" s="38">
        <v>677</v>
      </c>
      <c r="J13" s="38">
        <v>621</v>
      </c>
      <c r="K13" s="38">
        <v>2336</v>
      </c>
      <c r="L13" s="38">
        <v>1206</v>
      </c>
      <c r="M13" s="38">
        <v>1130</v>
      </c>
      <c r="N13" s="38">
        <v>1335</v>
      </c>
      <c r="O13" s="38">
        <v>675</v>
      </c>
      <c r="P13" s="38">
        <v>660</v>
      </c>
      <c r="Q13" s="38">
        <v>386</v>
      </c>
      <c r="R13" s="38">
        <v>199</v>
      </c>
      <c r="S13" s="38">
        <v>187</v>
      </c>
    </row>
    <row r="14" spans="1:19" x14ac:dyDescent="0.25">
      <c r="A14" s="33" t="s">
        <v>19</v>
      </c>
      <c r="B14" s="36">
        <v>390</v>
      </c>
      <c r="C14" s="37">
        <v>11</v>
      </c>
      <c r="D14" s="38">
        <v>379</v>
      </c>
      <c r="E14" s="38">
        <v>682</v>
      </c>
      <c r="F14" s="38">
        <v>362</v>
      </c>
      <c r="G14" s="38">
        <v>320</v>
      </c>
      <c r="H14" s="38">
        <v>186</v>
      </c>
      <c r="I14" s="38">
        <v>99</v>
      </c>
      <c r="J14" s="38">
        <v>87</v>
      </c>
      <c r="K14" s="38">
        <v>271</v>
      </c>
      <c r="L14" s="38">
        <v>142</v>
      </c>
      <c r="M14" s="38">
        <v>129</v>
      </c>
      <c r="N14" s="38">
        <v>152</v>
      </c>
      <c r="O14" s="38">
        <v>81</v>
      </c>
      <c r="P14" s="38">
        <v>71</v>
      </c>
      <c r="Q14" s="38">
        <v>73</v>
      </c>
      <c r="R14" s="38">
        <v>40</v>
      </c>
      <c r="S14" s="38">
        <v>33</v>
      </c>
    </row>
    <row r="15" spans="1:19" x14ac:dyDescent="0.25">
      <c r="A15" s="33" t="s">
        <v>20</v>
      </c>
      <c r="B15" s="36">
        <v>827</v>
      </c>
      <c r="C15" s="37">
        <v>35</v>
      </c>
      <c r="D15" s="38">
        <v>792</v>
      </c>
      <c r="E15" s="38">
        <v>1646</v>
      </c>
      <c r="F15" s="38">
        <v>839</v>
      </c>
      <c r="G15" s="38">
        <v>807</v>
      </c>
      <c r="H15" s="38">
        <v>330</v>
      </c>
      <c r="I15" s="38">
        <v>166</v>
      </c>
      <c r="J15" s="38">
        <v>164</v>
      </c>
      <c r="K15" s="38">
        <v>616</v>
      </c>
      <c r="L15" s="38">
        <v>308</v>
      </c>
      <c r="M15" s="38">
        <v>308</v>
      </c>
      <c r="N15" s="38">
        <v>447</v>
      </c>
      <c r="O15" s="38">
        <v>240</v>
      </c>
      <c r="P15" s="38">
        <v>207</v>
      </c>
      <c r="Q15" s="38">
        <v>253</v>
      </c>
      <c r="R15" s="38">
        <v>125</v>
      </c>
      <c r="S15" s="38">
        <v>128</v>
      </c>
    </row>
    <row r="16" spans="1:19" x14ac:dyDescent="0.25">
      <c r="A16" s="33" t="s">
        <v>21</v>
      </c>
      <c r="B16" s="36">
        <v>540</v>
      </c>
      <c r="C16" s="37">
        <v>14</v>
      </c>
      <c r="D16" s="38">
        <v>526</v>
      </c>
      <c r="E16" s="38">
        <v>971</v>
      </c>
      <c r="F16" s="38">
        <v>503</v>
      </c>
      <c r="G16" s="38">
        <v>468</v>
      </c>
      <c r="H16" s="38">
        <v>235</v>
      </c>
      <c r="I16" s="38">
        <v>132</v>
      </c>
      <c r="J16" s="38">
        <v>103</v>
      </c>
      <c r="K16" s="38">
        <v>427</v>
      </c>
      <c r="L16" s="38">
        <v>205</v>
      </c>
      <c r="M16" s="38">
        <v>222</v>
      </c>
      <c r="N16" s="38">
        <v>245</v>
      </c>
      <c r="O16" s="38">
        <v>135</v>
      </c>
      <c r="P16" s="38">
        <v>110</v>
      </c>
      <c r="Q16" s="38">
        <v>64</v>
      </c>
      <c r="R16" s="38">
        <v>31</v>
      </c>
      <c r="S16" s="38">
        <v>33</v>
      </c>
    </row>
    <row r="17" spans="1:19" x14ac:dyDescent="0.25">
      <c r="A17" s="33" t="s">
        <v>22</v>
      </c>
      <c r="B17" s="36">
        <v>731</v>
      </c>
      <c r="C17" s="37">
        <v>27</v>
      </c>
      <c r="D17" s="38">
        <v>704</v>
      </c>
      <c r="E17" s="38">
        <v>1389</v>
      </c>
      <c r="F17" s="38">
        <v>711</v>
      </c>
      <c r="G17" s="38">
        <v>678</v>
      </c>
      <c r="H17" s="38">
        <v>333</v>
      </c>
      <c r="I17" s="38">
        <v>183</v>
      </c>
      <c r="J17" s="38">
        <v>150</v>
      </c>
      <c r="K17" s="38">
        <v>626</v>
      </c>
      <c r="L17" s="38">
        <v>310</v>
      </c>
      <c r="M17" s="38">
        <v>316</v>
      </c>
      <c r="N17" s="38">
        <v>376</v>
      </c>
      <c r="O17" s="38">
        <v>191</v>
      </c>
      <c r="P17" s="38">
        <v>185</v>
      </c>
      <c r="Q17" s="38">
        <v>54</v>
      </c>
      <c r="R17" s="38">
        <v>27</v>
      </c>
      <c r="S17" s="38">
        <v>27</v>
      </c>
    </row>
    <row r="18" spans="1:19" x14ac:dyDescent="0.25">
      <c r="A18" s="33" t="s">
        <v>23</v>
      </c>
      <c r="B18" s="36">
        <v>384</v>
      </c>
      <c r="C18" s="37">
        <v>9</v>
      </c>
      <c r="D18" s="38">
        <v>375</v>
      </c>
      <c r="E18" s="38">
        <v>605</v>
      </c>
      <c r="F18" s="38">
        <v>287</v>
      </c>
      <c r="G18" s="38">
        <v>318</v>
      </c>
      <c r="H18" s="38">
        <v>172</v>
      </c>
      <c r="I18" s="38">
        <v>81</v>
      </c>
      <c r="J18" s="38">
        <v>91</v>
      </c>
      <c r="K18" s="38">
        <v>306</v>
      </c>
      <c r="L18" s="38">
        <v>155</v>
      </c>
      <c r="M18" s="38">
        <v>151</v>
      </c>
      <c r="N18" s="38">
        <v>111</v>
      </c>
      <c r="O18" s="38">
        <v>45</v>
      </c>
      <c r="P18" s="38">
        <v>66</v>
      </c>
      <c r="Q18" s="38">
        <v>16</v>
      </c>
      <c r="R18" s="38">
        <v>6</v>
      </c>
      <c r="S18" s="38">
        <v>10</v>
      </c>
    </row>
    <row r="19" spans="1:19" x14ac:dyDescent="0.25">
      <c r="A19" s="33" t="s">
        <v>24</v>
      </c>
      <c r="B19" s="36">
        <v>502</v>
      </c>
      <c r="C19" s="37">
        <v>12</v>
      </c>
      <c r="D19" s="38">
        <v>490</v>
      </c>
      <c r="E19" s="38">
        <v>916</v>
      </c>
      <c r="F19" s="38">
        <v>470</v>
      </c>
      <c r="G19" s="38">
        <v>446</v>
      </c>
      <c r="H19" s="38">
        <v>207</v>
      </c>
      <c r="I19" s="38">
        <v>110</v>
      </c>
      <c r="J19" s="38">
        <v>97</v>
      </c>
      <c r="K19" s="38">
        <v>450</v>
      </c>
      <c r="L19" s="38">
        <v>237</v>
      </c>
      <c r="M19" s="38">
        <v>213</v>
      </c>
      <c r="N19" s="38">
        <v>217</v>
      </c>
      <c r="O19" s="38">
        <v>103</v>
      </c>
      <c r="P19" s="38">
        <v>114</v>
      </c>
      <c r="Q19" s="38">
        <v>42</v>
      </c>
      <c r="R19" s="38">
        <v>20</v>
      </c>
      <c r="S19" s="38">
        <v>22</v>
      </c>
    </row>
    <row r="20" spans="1:19" x14ac:dyDescent="0.25">
      <c r="A20" s="33" t="s">
        <v>25</v>
      </c>
      <c r="B20" s="36">
        <v>376</v>
      </c>
      <c r="C20" s="37">
        <v>11</v>
      </c>
      <c r="D20" s="38">
        <v>365</v>
      </c>
      <c r="E20" s="38">
        <v>568</v>
      </c>
      <c r="F20" s="38">
        <v>288</v>
      </c>
      <c r="G20" s="38">
        <v>280</v>
      </c>
      <c r="H20" s="38">
        <v>156</v>
      </c>
      <c r="I20" s="38">
        <v>81</v>
      </c>
      <c r="J20" s="38">
        <v>75</v>
      </c>
      <c r="K20" s="38">
        <v>255</v>
      </c>
      <c r="L20" s="38">
        <v>123</v>
      </c>
      <c r="M20" s="38">
        <v>132</v>
      </c>
      <c r="N20" s="38">
        <v>127</v>
      </c>
      <c r="O20" s="38">
        <v>67</v>
      </c>
      <c r="P20" s="38">
        <v>60</v>
      </c>
      <c r="Q20" s="38">
        <v>30</v>
      </c>
      <c r="R20" s="38">
        <v>17</v>
      </c>
      <c r="S20" s="38">
        <v>13</v>
      </c>
    </row>
    <row r="21" spans="1:19" x14ac:dyDescent="0.25">
      <c r="A21" s="33" t="s">
        <v>26</v>
      </c>
      <c r="B21" s="36">
        <v>562</v>
      </c>
      <c r="C21" s="37">
        <v>15</v>
      </c>
      <c r="D21" s="38">
        <v>547</v>
      </c>
      <c r="E21" s="38">
        <v>1009</v>
      </c>
      <c r="F21" s="38">
        <v>525</v>
      </c>
      <c r="G21" s="38">
        <v>484</v>
      </c>
      <c r="H21" s="38">
        <v>228</v>
      </c>
      <c r="I21" s="38">
        <v>120</v>
      </c>
      <c r="J21" s="38">
        <v>108</v>
      </c>
      <c r="K21" s="38">
        <v>488</v>
      </c>
      <c r="L21" s="38">
        <v>253</v>
      </c>
      <c r="M21" s="38">
        <v>235</v>
      </c>
      <c r="N21" s="38">
        <v>258</v>
      </c>
      <c r="O21" s="38">
        <v>130</v>
      </c>
      <c r="P21" s="38">
        <v>128</v>
      </c>
      <c r="Q21" s="38">
        <v>35</v>
      </c>
      <c r="R21" s="38">
        <v>22</v>
      </c>
      <c r="S21" s="38">
        <v>13</v>
      </c>
    </row>
    <row r="22" spans="1:19" x14ac:dyDescent="0.25">
      <c r="A22" s="33" t="s">
        <v>27</v>
      </c>
      <c r="B22" s="36">
        <v>195</v>
      </c>
      <c r="C22" s="37">
        <v>10</v>
      </c>
      <c r="D22" s="38">
        <v>185</v>
      </c>
      <c r="E22" s="38">
        <v>393</v>
      </c>
      <c r="F22" s="38">
        <v>203</v>
      </c>
      <c r="G22" s="38">
        <v>190</v>
      </c>
      <c r="H22" s="38">
        <v>72</v>
      </c>
      <c r="I22" s="38">
        <v>35</v>
      </c>
      <c r="J22" s="38">
        <v>37</v>
      </c>
      <c r="K22" s="38">
        <v>178</v>
      </c>
      <c r="L22" s="38">
        <v>105</v>
      </c>
      <c r="M22" s="38">
        <v>73</v>
      </c>
      <c r="N22" s="38">
        <v>117</v>
      </c>
      <c r="O22" s="38">
        <v>51</v>
      </c>
      <c r="P22" s="38">
        <v>66</v>
      </c>
      <c r="Q22" s="38">
        <v>26</v>
      </c>
      <c r="R22" s="38">
        <v>12</v>
      </c>
      <c r="S22" s="38">
        <v>14</v>
      </c>
    </row>
    <row r="23" spans="1:19" x14ac:dyDescent="0.25">
      <c r="A23" s="33" t="s">
        <v>28</v>
      </c>
      <c r="B23" s="36">
        <v>406</v>
      </c>
      <c r="C23" s="37">
        <v>9</v>
      </c>
      <c r="D23" s="38">
        <v>397</v>
      </c>
      <c r="E23" s="38">
        <v>751</v>
      </c>
      <c r="F23" s="38">
        <v>384</v>
      </c>
      <c r="G23" s="38">
        <v>367</v>
      </c>
      <c r="H23" s="38">
        <v>167</v>
      </c>
      <c r="I23" s="38">
        <v>83</v>
      </c>
      <c r="J23" s="38">
        <v>84</v>
      </c>
      <c r="K23" s="38">
        <v>281</v>
      </c>
      <c r="L23" s="38">
        <v>146</v>
      </c>
      <c r="M23" s="38">
        <v>135</v>
      </c>
      <c r="N23" s="38">
        <v>223</v>
      </c>
      <c r="O23" s="38">
        <v>110</v>
      </c>
      <c r="P23" s="38">
        <v>113</v>
      </c>
      <c r="Q23" s="38">
        <v>80</v>
      </c>
      <c r="R23" s="38">
        <v>45</v>
      </c>
      <c r="S23" s="38">
        <v>35</v>
      </c>
    </row>
    <row r="24" spans="1:19" x14ac:dyDescent="0.25">
      <c r="A24" s="33" t="s">
        <v>29</v>
      </c>
      <c r="B24" s="36">
        <v>91</v>
      </c>
      <c r="C24" s="38">
        <v>0</v>
      </c>
      <c r="D24" s="38">
        <v>91</v>
      </c>
      <c r="E24" s="38">
        <v>114</v>
      </c>
      <c r="F24" s="38">
        <v>61</v>
      </c>
      <c r="G24" s="38">
        <v>53</v>
      </c>
      <c r="H24" s="38">
        <v>29</v>
      </c>
      <c r="I24" s="38">
        <v>13</v>
      </c>
      <c r="J24" s="38">
        <v>16</v>
      </c>
      <c r="K24" s="38">
        <v>51</v>
      </c>
      <c r="L24" s="38">
        <v>28</v>
      </c>
      <c r="M24" s="38">
        <v>23</v>
      </c>
      <c r="N24" s="38">
        <v>28</v>
      </c>
      <c r="O24" s="38">
        <v>18</v>
      </c>
      <c r="P24" s="38">
        <v>10</v>
      </c>
      <c r="Q24" s="38">
        <v>6</v>
      </c>
      <c r="R24" s="38">
        <v>2</v>
      </c>
      <c r="S24" s="38">
        <v>4</v>
      </c>
    </row>
    <row r="25" spans="1:19" x14ac:dyDescent="0.25">
      <c r="A25" s="33" t="s">
        <v>30</v>
      </c>
      <c r="B25" s="36">
        <v>344</v>
      </c>
      <c r="C25" s="37">
        <v>6</v>
      </c>
      <c r="D25" s="38">
        <v>338</v>
      </c>
      <c r="E25" s="38">
        <v>555</v>
      </c>
      <c r="F25" s="38">
        <v>280</v>
      </c>
      <c r="G25" s="38">
        <v>275</v>
      </c>
      <c r="H25" s="38">
        <v>106</v>
      </c>
      <c r="I25" s="38">
        <v>50</v>
      </c>
      <c r="J25" s="38">
        <v>56</v>
      </c>
      <c r="K25" s="38">
        <v>234</v>
      </c>
      <c r="L25" s="38">
        <v>120</v>
      </c>
      <c r="M25" s="38">
        <v>114</v>
      </c>
      <c r="N25" s="38">
        <v>147</v>
      </c>
      <c r="O25" s="38">
        <v>81</v>
      </c>
      <c r="P25" s="38">
        <v>66</v>
      </c>
      <c r="Q25" s="38">
        <v>68</v>
      </c>
      <c r="R25" s="38">
        <v>29</v>
      </c>
      <c r="S25" s="38">
        <v>39</v>
      </c>
    </row>
    <row r="26" spans="1:19" x14ac:dyDescent="0.25">
      <c r="A26" s="33" t="s">
        <v>31</v>
      </c>
      <c r="B26" s="36">
        <v>835</v>
      </c>
      <c r="C26" s="37">
        <v>39</v>
      </c>
      <c r="D26" s="38">
        <v>796</v>
      </c>
      <c r="E26" s="38">
        <v>1369</v>
      </c>
      <c r="F26" s="38">
        <v>730</v>
      </c>
      <c r="G26" s="38">
        <v>639</v>
      </c>
      <c r="H26" s="38">
        <v>271</v>
      </c>
      <c r="I26" s="38">
        <v>139</v>
      </c>
      <c r="J26" s="38">
        <v>132</v>
      </c>
      <c r="K26" s="38">
        <v>533</v>
      </c>
      <c r="L26" s="38">
        <v>296</v>
      </c>
      <c r="M26" s="38">
        <v>237</v>
      </c>
      <c r="N26" s="38">
        <v>417</v>
      </c>
      <c r="O26" s="38">
        <v>213</v>
      </c>
      <c r="P26" s="38">
        <v>204</v>
      </c>
      <c r="Q26" s="38">
        <v>148</v>
      </c>
      <c r="R26" s="38">
        <v>82</v>
      </c>
      <c r="S26" s="38">
        <v>66</v>
      </c>
    </row>
    <row r="27" spans="1:19" x14ac:dyDescent="0.25">
      <c r="A27" s="33" t="s">
        <v>32</v>
      </c>
      <c r="B27" s="36">
        <v>415</v>
      </c>
      <c r="C27" s="37">
        <v>18</v>
      </c>
      <c r="D27" s="38">
        <v>397</v>
      </c>
      <c r="E27" s="38">
        <v>630</v>
      </c>
      <c r="F27" s="38">
        <v>333</v>
      </c>
      <c r="G27" s="38">
        <v>297</v>
      </c>
      <c r="H27" s="38">
        <v>161</v>
      </c>
      <c r="I27" s="38">
        <v>83</v>
      </c>
      <c r="J27" s="38">
        <v>78</v>
      </c>
      <c r="K27" s="38">
        <v>274</v>
      </c>
      <c r="L27" s="38">
        <v>152</v>
      </c>
      <c r="M27" s="38">
        <v>122</v>
      </c>
      <c r="N27" s="38">
        <v>142</v>
      </c>
      <c r="O27" s="38">
        <v>70</v>
      </c>
      <c r="P27" s="38">
        <v>72</v>
      </c>
      <c r="Q27" s="38">
        <v>53</v>
      </c>
      <c r="R27" s="38">
        <v>28</v>
      </c>
      <c r="S27" s="38">
        <v>25</v>
      </c>
    </row>
    <row r="28" spans="1:19" x14ac:dyDescent="0.25">
      <c r="A28" s="33" t="s">
        <v>33</v>
      </c>
      <c r="B28" s="36">
        <v>70</v>
      </c>
      <c r="C28" s="38">
        <v>3</v>
      </c>
      <c r="D28" s="38">
        <v>67</v>
      </c>
      <c r="E28" s="38">
        <v>105</v>
      </c>
      <c r="F28" s="38">
        <v>49</v>
      </c>
      <c r="G28" s="38">
        <v>56</v>
      </c>
      <c r="H28" s="38">
        <v>31</v>
      </c>
      <c r="I28" s="38">
        <v>16</v>
      </c>
      <c r="J28" s="50">
        <v>15</v>
      </c>
      <c r="K28" s="38">
        <v>53</v>
      </c>
      <c r="L28" s="38">
        <v>26</v>
      </c>
      <c r="M28" s="38">
        <v>27</v>
      </c>
      <c r="N28" s="38">
        <v>16</v>
      </c>
      <c r="O28" s="38">
        <v>6</v>
      </c>
      <c r="P28" s="38">
        <v>10</v>
      </c>
      <c r="Q28" s="38">
        <v>5</v>
      </c>
      <c r="R28" s="38">
        <v>1</v>
      </c>
      <c r="S28" s="38">
        <v>4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0</v>
      </c>
      <c r="F29" s="38">
        <v>0</v>
      </c>
      <c r="G29" s="38">
        <v>0</v>
      </c>
      <c r="H29" s="38">
        <v>0</v>
      </c>
      <c r="I29" s="48">
        <v>0</v>
      </c>
      <c r="J29" s="48">
        <v>0</v>
      </c>
      <c r="K29" s="38">
        <v>0</v>
      </c>
      <c r="L29" s="48">
        <v>0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EF9D-896B-4D14-88B8-08D92ECD75D1}">
  <dimension ref="A1:S31"/>
  <sheetViews>
    <sheetView workbookViewId="0">
      <selection activeCell="E24" sqref="E24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16.5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6.5" thickBot="1" x14ac:dyDescent="0.3">
      <c r="A4" s="83"/>
      <c r="B4" s="78" t="s">
        <v>70</v>
      </c>
      <c r="C4" s="78" t="s">
        <v>59</v>
      </c>
      <c r="D4" s="78" t="s">
        <v>60</v>
      </c>
      <c r="E4" s="69" t="s">
        <v>70</v>
      </c>
      <c r="F4" s="67" t="s">
        <v>80</v>
      </c>
      <c r="G4" s="81"/>
      <c r="H4" s="67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16.5" thickBot="1" x14ac:dyDescent="0.3">
      <c r="A5" s="83"/>
      <c r="B5" s="78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88</v>
      </c>
      <c r="B7" s="45">
        <v>28252</v>
      </c>
      <c r="C7" s="46">
        <v>834</v>
      </c>
      <c r="D7" s="46">
        <v>27418</v>
      </c>
      <c r="E7" s="47">
        <v>52006</v>
      </c>
      <c r="F7" s="47">
        <v>26891</v>
      </c>
      <c r="G7" s="47">
        <v>25115</v>
      </c>
      <c r="H7" s="47">
        <v>11294</v>
      </c>
      <c r="I7" s="47">
        <v>5915</v>
      </c>
      <c r="J7" s="47">
        <v>5379</v>
      </c>
      <c r="K7" s="47">
        <v>18148</v>
      </c>
      <c r="L7" s="47">
        <v>9386</v>
      </c>
      <c r="M7" s="47">
        <v>8762</v>
      </c>
      <c r="N7" s="47">
        <v>15596</v>
      </c>
      <c r="O7" s="47">
        <v>8003</v>
      </c>
      <c r="P7" s="47">
        <v>7593</v>
      </c>
      <c r="Q7" s="47">
        <v>6968</v>
      </c>
      <c r="R7" s="47">
        <v>3587</v>
      </c>
      <c r="S7" s="47">
        <v>3381</v>
      </c>
    </row>
    <row r="8" spans="1:19" x14ac:dyDescent="0.25">
      <c r="A8" s="33" t="s">
        <v>13</v>
      </c>
      <c r="B8" s="36">
        <v>5334</v>
      </c>
      <c r="C8" s="37">
        <v>141</v>
      </c>
      <c r="D8" s="38">
        <v>5193</v>
      </c>
      <c r="E8" s="38">
        <v>9191</v>
      </c>
      <c r="F8" s="38">
        <v>4682</v>
      </c>
      <c r="G8" s="38">
        <v>4509</v>
      </c>
      <c r="H8" s="38">
        <v>1958</v>
      </c>
      <c r="I8" s="38">
        <v>1047</v>
      </c>
      <c r="J8" s="38">
        <v>911</v>
      </c>
      <c r="K8" s="38">
        <v>3054</v>
      </c>
      <c r="L8" s="38">
        <v>1551</v>
      </c>
      <c r="M8" s="38">
        <v>1503</v>
      </c>
      <c r="N8" s="38">
        <v>2705</v>
      </c>
      <c r="O8" s="38">
        <v>1332</v>
      </c>
      <c r="P8" s="38">
        <v>1373</v>
      </c>
      <c r="Q8" s="38">
        <v>1474</v>
      </c>
      <c r="R8" s="38">
        <v>752</v>
      </c>
      <c r="S8" s="38">
        <v>722</v>
      </c>
    </row>
    <row r="9" spans="1:19" x14ac:dyDescent="0.25">
      <c r="A9" s="33" t="s">
        <v>14</v>
      </c>
      <c r="B9" s="36">
        <v>4204</v>
      </c>
      <c r="C9" s="37">
        <v>143</v>
      </c>
      <c r="D9" s="38">
        <v>4061</v>
      </c>
      <c r="E9" s="38">
        <v>5495</v>
      </c>
      <c r="F9" s="38">
        <v>2867</v>
      </c>
      <c r="G9" s="38">
        <v>2628</v>
      </c>
      <c r="H9" s="38">
        <v>1266</v>
      </c>
      <c r="I9" s="38">
        <v>658</v>
      </c>
      <c r="J9" s="38">
        <v>608</v>
      </c>
      <c r="K9" s="38">
        <v>1776</v>
      </c>
      <c r="L9" s="38">
        <v>939</v>
      </c>
      <c r="M9" s="38">
        <v>837</v>
      </c>
      <c r="N9" s="38">
        <v>1491</v>
      </c>
      <c r="O9" s="38">
        <v>781</v>
      </c>
      <c r="P9" s="38">
        <v>710</v>
      </c>
      <c r="Q9" s="38">
        <v>962</v>
      </c>
      <c r="R9" s="38">
        <v>489</v>
      </c>
      <c r="S9" s="38">
        <v>473</v>
      </c>
    </row>
    <row r="10" spans="1:19" x14ac:dyDescent="0.25">
      <c r="A10" s="33" t="s">
        <v>15</v>
      </c>
      <c r="B10" s="36">
        <v>2556</v>
      </c>
      <c r="C10" s="37">
        <v>61</v>
      </c>
      <c r="D10" s="38">
        <v>2495</v>
      </c>
      <c r="E10" s="38">
        <v>5538</v>
      </c>
      <c r="F10" s="38">
        <v>2888</v>
      </c>
      <c r="G10" s="38">
        <v>2650</v>
      </c>
      <c r="H10" s="38">
        <v>1099</v>
      </c>
      <c r="I10" s="38">
        <v>585</v>
      </c>
      <c r="J10" s="38">
        <v>514</v>
      </c>
      <c r="K10" s="38">
        <v>1839</v>
      </c>
      <c r="L10" s="38">
        <v>935</v>
      </c>
      <c r="M10" s="38">
        <v>904</v>
      </c>
      <c r="N10" s="38">
        <v>1794</v>
      </c>
      <c r="O10" s="38">
        <v>969</v>
      </c>
      <c r="P10" s="38">
        <v>825</v>
      </c>
      <c r="Q10" s="38">
        <v>806</v>
      </c>
      <c r="R10" s="38">
        <v>399</v>
      </c>
      <c r="S10" s="38">
        <v>407</v>
      </c>
    </row>
    <row r="11" spans="1:19" x14ac:dyDescent="0.25">
      <c r="A11" s="33" t="s">
        <v>16</v>
      </c>
      <c r="B11" s="36">
        <v>4333</v>
      </c>
      <c r="C11" s="37">
        <v>115</v>
      </c>
      <c r="D11" s="38">
        <v>4218</v>
      </c>
      <c r="E11" s="38">
        <v>9274</v>
      </c>
      <c r="F11" s="38">
        <v>4858</v>
      </c>
      <c r="G11" s="38">
        <v>4416</v>
      </c>
      <c r="H11" s="38">
        <v>1970</v>
      </c>
      <c r="I11" s="38">
        <v>1043</v>
      </c>
      <c r="J11" s="38">
        <v>927</v>
      </c>
      <c r="K11" s="38">
        <v>3193</v>
      </c>
      <c r="L11" s="38">
        <v>1665</v>
      </c>
      <c r="M11" s="38">
        <v>1528</v>
      </c>
      <c r="N11" s="38">
        <v>2850</v>
      </c>
      <c r="O11" s="38">
        <v>1480</v>
      </c>
      <c r="P11" s="38">
        <v>1370</v>
      </c>
      <c r="Q11" s="38">
        <v>1261</v>
      </c>
      <c r="R11" s="38">
        <v>670</v>
      </c>
      <c r="S11" s="38">
        <v>591</v>
      </c>
    </row>
    <row r="12" spans="1:19" x14ac:dyDescent="0.25">
      <c r="A12" s="33" t="s">
        <v>17</v>
      </c>
      <c r="B12" s="36">
        <v>2017</v>
      </c>
      <c r="C12" s="37">
        <v>67</v>
      </c>
      <c r="D12" s="38">
        <v>1950</v>
      </c>
      <c r="E12" s="38">
        <v>3838</v>
      </c>
      <c r="F12" s="38">
        <v>1992</v>
      </c>
      <c r="G12" s="38">
        <v>1846</v>
      </c>
      <c r="H12" s="38">
        <v>858</v>
      </c>
      <c r="I12" s="38">
        <v>440</v>
      </c>
      <c r="J12" s="38">
        <v>418</v>
      </c>
      <c r="K12" s="38">
        <v>1465</v>
      </c>
      <c r="L12" s="38">
        <v>782</v>
      </c>
      <c r="M12" s="38">
        <v>683</v>
      </c>
      <c r="N12" s="38">
        <v>1146</v>
      </c>
      <c r="O12" s="38">
        <v>572</v>
      </c>
      <c r="P12" s="38">
        <v>574</v>
      </c>
      <c r="Q12" s="38">
        <v>369</v>
      </c>
      <c r="R12" s="38">
        <v>198</v>
      </c>
      <c r="S12" s="38">
        <v>171</v>
      </c>
    </row>
    <row r="13" spans="1:19" x14ac:dyDescent="0.25">
      <c r="A13" s="33" t="s">
        <v>18</v>
      </c>
      <c r="B13" s="36">
        <v>3316</v>
      </c>
      <c r="C13" s="37">
        <v>91</v>
      </c>
      <c r="D13" s="38">
        <v>3225</v>
      </c>
      <c r="E13" s="38">
        <v>5790</v>
      </c>
      <c r="F13" s="38">
        <v>2973</v>
      </c>
      <c r="G13" s="38">
        <v>2817</v>
      </c>
      <c r="H13" s="38">
        <v>1361</v>
      </c>
      <c r="I13" s="38">
        <v>721</v>
      </c>
      <c r="J13" s="38">
        <v>640</v>
      </c>
      <c r="K13" s="38">
        <v>2171</v>
      </c>
      <c r="L13" s="38">
        <v>1072</v>
      </c>
      <c r="M13" s="38">
        <v>1099</v>
      </c>
      <c r="N13" s="38">
        <v>1679</v>
      </c>
      <c r="O13" s="38">
        <v>887</v>
      </c>
      <c r="P13" s="38">
        <v>792</v>
      </c>
      <c r="Q13" s="38">
        <v>579</v>
      </c>
      <c r="R13" s="38">
        <v>293</v>
      </c>
      <c r="S13" s="38">
        <v>286</v>
      </c>
    </row>
    <row r="14" spans="1:19" x14ac:dyDescent="0.25">
      <c r="A14" s="33" t="s">
        <v>19</v>
      </c>
      <c r="B14" s="36">
        <v>385</v>
      </c>
      <c r="C14" s="37">
        <v>11</v>
      </c>
      <c r="D14" s="38">
        <v>374</v>
      </c>
      <c r="E14" s="38">
        <v>738</v>
      </c>
      <c r="F14" s="38">
        <v>372</v>
      </c>
      <c r="G14" s="38">
        <v>366</v>
      </c>
      <c r="H14" s="38">
        <v>161</v>
      </c>
      <c r="I14" s="38">
        <v>80</v>
      </c>
      <c r="J14" s="38">
        <v>81</v>
      </c>
      <c r="K14" s="38">
        <v>268</v>
      </c>
      <c r="L14" s="38">
        <v>142</v>
      </c>
      <c r="M14" s="38">
        <v>126</v>
      </c>
      <c r="N14" s="38">
        <v>220</v>
      </c>
      <c r="O14" s="38">
        <v>105</v>
      </c>
      <c r="P14" s="38">
        <v>115</v>
      </c>
      <c r="Q14" s="38">
        <v>89</v>
      </c>
      <c r="R14" s="38">
        <v>45</v>
      </c>
      <c r="S14" s="38">
        <v>44</v>
      </c>
    </row>
    <row r="15" spans="1:19" x14ac:dyDescent="0.25">
      <c r="A15" s="33" t="s">
        <v>20</v>
      </c>
      <c r="B15" s="36">
        <v>800</v>
      </c>
      <c r="C15" s="37">
        <v>36</v>
      </c>
      <c r="D15" s="38">
        <v>764</v>
      </c>
      <c r="E15" s="38">
        <v>1728</v>
      </c>
      <c r="F15" s="38">
        <v>900</v>
      </c>
      <c r="G15" s="38">
        <v>828</v>
      </c>
      <c r="H15" s="38">
        <v>345</v>
      </c>
      <c r="I15" s="38">
        <v>171</v>
      </c>
      <c r="J15" s="38">
        <v>174</v>
      </c>
      <c r="K15" s="38">
        <v>563</v>
      </c>
      <c r="L15" s="38">
        <v>298</v>
      </c>
      <c r="M15" s="38">
        <v>265</v>
      </c>
      <c r="N15" s="38">
        <v>503</v>
      </c>
      <c r="O15" s="38">
        <v>270</v>
      </c>
      <c r="P15" s="38">
        <v>233</v>
      </c>
      <c r="Q15" s="38">
        <v>317</v>
      </c>
      <c r="R15" s="38">
        <v>161</v>
      </c>
      <c r="S15" s="38">
        <v>156</v>
      </c>
    </row>
    <row r="16" spans="1:19" x14ac:dyDescent="0.25">
      <c r="A16" s="33" t="s">
        <v>21</v>
      </c>
      <c r="B16" s="36">
        <v>520</v>
      </c>
      <c r="C16" s="37">
        <v>13</v>
      </c>
      <c r="D16" s="38">
        <v>507</v>
      </c>
      <c r="E16" s="38">
        <v>1098</v>
      </c>
      <c r="F16" s="38">
        <v>556</v>
      </c>
      <c r="G16" s="38">
        <v>542</v>
      </c>
      <c r="H16" s="38">
        <v>242</v>
      </c>
      <c r="I16" s="38">
        <v>118</v>
      </c>
      <c r="J16" s="38">
        <v>124</v>
      </c>
      <c r="K16" s="38">
        <v>393</v>
      </c>
      <c r="L16" s="38">
        <v>209</v>
      </c>
      <c r="M16" s="38">
        <v>184</v>
      </c>
      <c r="N16" s="38">
        <v>337</v>
      </c>
      <c r="O16" s="38">
        <v>163</v>
      </c>
      <c r="P16" s="38">
        <v>174</v>
      </c>
      <c r="Q16" s="38">
        <v>126</v>
      </c>
      <c r="R16" s="38">
        <v>66</v>
      </c>
      <c r="S16" s="38">
        <v>60</v>
      </c>
    </row>
    <row r="17" spans="1:19" x14ac:dyDescent="0.25">
      <c r="A17" s="33" t="s">
        <v>22</v>
      </c>
      <c r="B17" s="36">
        <v>723</v>
      </c>
      <c r="C17" s="37">
        <v>25</v>
      </c>
      <c r="D17" s="38">
        <v>698</v>
      </c>
      <c r="E17" s="38">
        <v>1515</v>
      </c>
      <c r="F17" s="38">
        <v>772</v>
      </c>
      <c r="G17" s="38">
        <v>743</v>
      </c>
      <c r="H17" s="38">
        <v>332</v>
      </c>
      <c r="I17" s="38">
        <v>179</v>
      </c>
      <c r="J17" s="38">
        <v>153</v>
      </c>
      <c r="K17" s="38">
        <v>580</v>
      </c>
      <c r="L17" s="38">
        <v>301</v>
      </c>
      <c r="M17" s="38">
        <v>279</v>
      </c>
      <c r="N17" s="38">
        <v>484</v>
      </c>
      <c r="O17" s="38">
        <v>238</v>
      </c>
      <c r="P17" s="38">
        <v>246</v>
      </c>
      <c r="Q17" s="38">
        <v>119</v>
      </c>
      <c r="R17" s="38">
        <v>54</v>
      </c>
      <c r="S17" s="38">
        <v>65</v>
      </c>
    </row>
    <row r="18" spans="1:19" x14ac:dyDescent="0.25">
      <c r="A18" s="33" t="s">
        <v>23</v>
      </c>
      <c r="B18" s="36">
        <v>370</v>
      </c>
      <c r="C18" s="37">
        <v>8</v>
      </c>
      <c r="D18" s="38">
        <v>362</v>
      </c>
      <c r="E18" s="38">
        <v>634</v>
      </c>
      <c r="F18" s="38">
        <v>301</v>
      </c>
      <c r="G18" s="38">
        <v>333</v>
      </c>
      <c r="H18" s="38">
        <v>162</v>
      </c>
      <c r="I18" s="38">
        <v>77</v>
      </c>
      <c r="J18" s="38">
        <v>85</v>
      </c>
      <c r="K18" s="38">
        <v>257</v>
      </c>
      <c r="L18" s="38">
        <v>129</v>
      </c>
      <c r="M18" s="38">
        <v>128</v>
      </c>
      <c r="N18" s="38">
        <v>184</v>
      </c>
      <c r="O18" s="38">
        <v>81</v>
      </c>
      <c r="P18" s="38">
        <v>103</v>
      </c>
      <c r="Q18" s="38">
        <v>31</v>
      </c>
      <c r="R18" s="38">
        <v>14</v>
      </c>
      <c r="S18" s="38">
        <v>17</v>
      </c>
    </row>
    <row r="19" spans="1:19" x14ac:dyDescent="0.25">
      <c r="A19" s="33" t="s">
        <v>24</v>
      </c>
      <c r="B19" s="36">
        <v>480</v>
      </c>
      <c r="C19" s="37">
        <v>12</v>
      </c>
      <c r="D19" s="38">
        <v>468</v>
      </c>
      <c r="E19" s="38">
        <v>1017</v>
      </c>
      <c r="F19" s="38">
        <v>535</v>
      </c>
      <c r="G19" s="38">
        <v>482</v>
      </c>
      <c r="H19" s="38">
        <v>230</v>
      </c>
      <c r="I19" s="38">
        <v>112</v>
      </c>
      <c r="J19" s="38">
        <v>118</v>
      </c>
      <c r="K19" s="38">
        <v>387</v>
      </c>
      <c r="L19" s="38">
        <v>212</v>
      </c>
      <c r="M19" s="38">
        <v>175</v>
      </c>
      <c r="N19" s="38">
        <v>326</v>
      </c>
      <c r="O19" s="38">
        <v>171</v>
      </c>
      <c r="P19" s="38">
        <v>155</v>
      </c>
      <c r="Q19" s="38">
        <v>74</v>
      </c>
      <c r="R19" s="38">
        <v>40</v>
      </c>
      <c r="S19" s="38">
        <v>34</v>
      </c>
    </row>
    <row r="20" spans="1:19" x14ac:dyDescent="0.25">
      <c r="A20" s="33" t="s">
        <v>25</v>
      </c>
      <c r="B20" s="36">
        <v>379</v>
      </c>
      <c r="C20" s="37">
        <v>11</v>
      </c>
      <c r="D20" s="38">
        <v>368</v>
      </c>
      <c r="E20" s="38">
        <v>639</v>
      </c>
      <c r="F20" s="38">
        <v>338</v>
      </c>
      <c r="G20" s="38">
        <v>301</v>
      </c>
      <c r="H20" s="38">
        <v>151</v>
      </c>
      <c r="I20" s="38">
        <v>75</v>
      </c>
      <c r="J20" s="38">
        <v>76</v>
      </c>
      <c r="K20" s="38">
        <v>244</v>
      </c>
      <c r="L20" s="38">
        <v>131</v>
      </c>
      <c r="M20" s="38">
        <v>113</v>
      </c>
      <c r="N20" s="38">
        <v>194</v>
      </c>
      <c r="O20" s="38">
        <v>104</v>
      </c>
      <c r="P20" s="38">
        <v>90</v>
      </c>
      <c r="Q20" s="38">
        <v>50</v>
      </c>
      <c r="R20" s="38">
        <v>28</v>
      </c>
      <c r="S20" s="38">
        <v>22</v>
      </c>
    </row>
    <row r="21" spans="1:19" x14ac:dyDescent="0.25">
      <c r="A21" s="33" t="s">
        <v>26</v>
      </c>
      <c r="B21" s="36">
        <v>542</v>
      </c>
      <c r="C21" s="37">
        <v>15</v>
      </c>
      <c r="D21" s="38">
        <v>527</v>
      </c>
      <c r="E21" s="38">
        <v>1159</v>
      </c>
      <c r="F21" s="38">
        <v>586</v>
      </c>
      <c r="G21" s="38">
        <v>573</v>
      </c>
      <c r="H21" s="38">
        <v>261</v>
      </c>
      <c r="I21" s="38">
        <v>130</v>
      </c>
      <c r="J21" s="38">
        <v>131</v>
      </c>
      <c r="K21" s="38">
        <v>444</v>
      </c>
      <c r="L21" s="38">
        <v>232</v>
      </c>
      <c r="M21" s="38">
        <v>212</v>
      </c>
      <c r="N21" s="38">
        <v>369</v>
      </c>
      <c r="O21" s="38">
        <v>182</v>
      </c>
      <c r="P21" s="38">
        <v>187</v>
      </c>
      <c r="Q21" s="38">
        <v>85</v>
      </c>
      <c r="R21" s="38">
        <v>42</v>
      </c>
      <c r="S21" s="38">
        <v>43</v>
      </c>
    </row>
    <row r="22" spans="1:19" x14ac:dyDescent="0.25">
      <c r="A22" s="33" t="s">
        <v>27</v>
      </c>
      <c r="B22" s="36">
        <v>190</v>
      </c>
      <c r="C22" s="37">
        <v>10</v>
      </c>
      <c r="D22" s="38">
        <v>180</v>
      </c>
      <c r="E22" s="38">
        <v>452</v>
      </c>
      <c r="F22" s="38">
        <v>236</v>
      </c>
      <c r="G22" s="38">
        <v>216</v>
      </c>
      <c r="H22" s="38">
        <v>96</v>
      </c>
      <c r="I22" s="38">
        <v>51</v>
      </c>
      <c r="J22" s="38">
        <v>45</v>
      </c>
      <c r="K22" s="38">
        <v>170</v>
      </c>
      <c r="L22" s="38">
        <v>88</v>
      </c>
      <c r="M22" s="38">
        <v>82</v>
      </c>
      <c r="N22" s="38">
        <v>152</v>
      </c>
      <c r="O22" s="38">
        <v>80</v>
      </c>
      <c r="P22" s="38">
        <v>72</v>
      </c>
      <c r="Q22" s="38">
        <v>34</v>
      </c>
      <c r="R22" s="38">
        <v>17</v>
      </c>
      <c r="S22" s="38">
        <v>17</v>
      </c>
    </row>
    <row r="23" spans="1:19" x14ac:dyDescent="0.25">
      <c r="A23" s="33" t="s">
        <v>28</v>
      </c>
      <c r="B23" s="36">
        <v>375</v>
      </c>
      <c r="C23" s="37">
        <v>9</v>
      </c>
      <c r="D23" s="38">
        <v>366</v>
      </c>
      <c r="E23" s="38">
        <v>777</v>
      </c>
      <c r="F23" s="38">
        <v>408</v>
      </c>
      <c r="G23" s="38">
        <v>369</v>
      </c>
      <c r="H23" s="38">
        <v>140</v>
      </c>
      <c r="I23" s="38">
        <v>76</v>
      </c>
      <c r="J23" s="38">
        <v>64</v>
      </c>
      <c r="K23" s="38">
        <v>273</v>
      </c>
      <c r="L23" s="38">
        <v>142</v>
      </c>
      <c r="M23" s="38">
        <v>131</v>
      </c>
      <c r="N23" s="38">
        <v>249</v>
      </c>
      <c r="O23" s="38">
        <v>121</v>
      </c>
      <c r="P23" s="38">
        <v>128</v>
      </c>
      <c r="Q23" s="38">
        <v>115</v>
      </c>
      <c r="R23" s="38">
        <v>69</v>
      </c>
      <c r="S23" s="38">
        <v>46</v>
      </c>
    </row>
    <row r="24" spans="1:19" x14ac:dyDescent="0.25">
      <c r="A24" s="33" t="s">
        <v>29</v>
      </c>
      <c r="B24" s="36">
        <v>90</v>
      </c>
      <c r="C24" s="38">
        <v>0</v>
      </c>
      <c r="D24" s="38">
        <v>90</v>
      </c>
      <c r="E24" s="38">
        <v>149</v>
      </c>
      <c r="F24" s="38">
        <v>84</v>
      </c>
      <c r="G24" s="38">
        <v>65</v>
      </c>
      <c r="H24" s="38">
        <v>31</v>
      </c>
      <c r="I24" s="38">
        <v>15</v>
      </c>
      <c r="J24" s="38">
        <v>16</v>
      </c>
      <c r="K24" s="38">
        <v>53</v>
      </c>
      <c r="L24" s="38">
        <v>34</v>
      </c>
      <c r="M24" s="38">
        <v>19</v>
      </c>
      <c r="N24" s="38">
        <v>51</v>
      </c>
      <c r="O24" s="38">
        <v>30</v>
      </c>
      <c r="P24" s="38">
        <v>21</v>
      </c>
      <c r="Q24" s="38">
        <v>14</v>
      </c>
      <c r="R24" s="38">
        <v>5</v>
      </c>
      <c r="S24" s="38">
        <v>9</v>
      </c>
    </row>
    <row r="25" spans="1:19" x14ac:dyDescent="0.25">
      <c r="A25" s="33" t="s">
        <v>30</v>
      </c>
      <c r="B25" s="36">
        <v>336</v>
      </c>
      <c r="C25" s="37">
        <v>4</v>
      </c>
      <c r="D25" s="38">
        <v>332</v>
      </c>
      <c r="E25" s="38">
        <v>619</v>
      </c>
      <c r="F25" s="38">
        <v>313</v>
      </c>
      <c r="G25" s="38">
        <v>306</v>
      </c>
      <c r="H25" s="38">
        <v>132</v>
      </c>
      <c r="I25" s="38">
        <v>64</v>
      </c>
      <c r="J25" s="38">
        <v>68</v>
      </c>
      <c r="K25" s="38">
        <v>206</v>
      </c>
      <c r="L25" s="38">
        <v>111</v>
      </c>
      <c r="M25" s="38">
        <v>95</v>
      </c>
      <c r="N25" s="38">
        <v>170</v>
      </c>
      <c r="O25" s="38">
        <v>76</v>
      </c>
      <c r="P25" s="38">
        <v>94</v>
      </c>
      <c r="Q25" s="38">
        <v>111</v>
      </c>
      <c r="R25" s="38">
        <v>62</v>
      </c>
      <c r="S25" s="38">
        <v>49</v>
      </c>
    </row>
    <row r="26" spans="1:19" x14ac:dyDescent="0.25">
      <c r="A26" s="33" t="s">
        <v>31</v>
      </c>
      <c r="B26" s="36">
        <v>834</v>
      </c>
      <c r="C26" s="37">
        <v>41</v>
      </c>
      <c r="D26" s="38">
        <v>793</v>
      </c>
      <c r="E26" s="38">
        <v>1565</v>
      </c>
      <c r="F26" s="38">
        <v>820</v>
      </c>
      <c r="G26" s="38">
        <v>745</v>
      </c>
      <c r="H26" s="38">
        <v>314</v>
      </c>
      <c r="I26" s="38">
        <v>178</v>
      </c>
      <c r="J26" s="38">
        <v>136</v>
      </c>
      <c r="K26" s="38">
        <v>515</v>
      </c>
      <c r="L26" s="38">
        <v>255</v>
      </c>
      <c r="M26" s="38">
        <v>260</v>
      </c>
      <c r="N26" s="38">
        <v>463</v>
      </c>
      <c r="O26" s="38">
        <v>244</v>
      </c>
      <c r="P26" s="38">
        <v>219</v>
      </c>
      <c r="Q26" s="38">
        <v>273</v>
      </c>
      <c r="R26" s="38">
        <v>143</v>
      </c>
      <c r="S26" s="38">
        <v>130</v>
      </c>
    </row>
    <row r="27" spans="1:19" x14ac:dyDescent="0.25">
      <c r="A27" s="33" t="s">
        <v>32</v>
      </c>
      <c r="B27" s="36">
        <v>393</v>
      </c>
      <c r="C27" s="37">
        <v>18</v>
      </c>
      <c r="D27" s="38">
        <v>375</v>
      </c>
      <c r="E27" s="38">
        <v>661</v>
      </c>
      <c r="F27" s="38">
        <v>345</v>
      </c>
      <c r="G27" s="38">
        <v>316</v>
      </c>
      <c r="H27" s="38">
        <v>147</v>
      </c>
      <c r="I27" s="38">
        <v>79</v>
      </c>
      <c r="J27" s="38">
        <v>68</v>
      </c>
      <c r="K27" s="38">
        <v>255</v>
      </c>
      <c r="L27" s="38">
        <v>134</v>
      </c>
      <c r="M27" s="38">
        <v>121</v>
      </c>
      <c r="N27" s="38">
        <v>189</v>
      </c>
      <c r="O27" s="38">
        <v>94</v>
      </c>
      <c r="P27" s="38">
        <v>95</v>
      </c>
      <c r="Q27" s="38">
        <v>70</v>
      </c>
      <c r="R27" s="38">
        <v>38</v>
      </c>
      <c r="S27" s="38">
        <v>32</v>
      </c>
    </row>
    <row r="28" spans="1:19" x14ac:dyDescent="0.25">
      <c r="A28" s="33" t="s">
        <v>33</v>
      </c>
      <c r="B28" s="36">
        <v>69</v>
      </c>
      <c r="C28" s="38">
        <v>3</v>
      </c>
      <c r="D28" s="38">
        <v>66</v>
      </c>
      <c r="E28" s="38">
        <v>128</v>
      </c>
      <c r="F28" s="38">
        <v>64</v>
      </c>
      <c r="G28" s="38">
        <v>64</v>
      </c>
      <c r="H28" s="38">
        <v>38</v>
      </c>
      <c r="I28" s="38">
        <v>16</v>
      </c>
      <c r="J28" s="50">
        <v>22</v>
      </c>
      <c r="K28" s="38">
        <v>41</v>
      </c>
      <c r="L28" s="38">
        <v>23</v>
      </c>
      <c r="M28" s="38">
        <v>18</v>
      </c>
      <c r="N28" s="38">
        <v>40</v>
      </c>
      <c r="O28" s="38">
        <v>23</v>
      </c>
      <c r="P28" s="38">
        <v>17</v>
      </c>
      <c r="Q28" s="38">
        <v>9</v>
      </c>
      <c r="R28" s="38">
        <v>2</v>
      </c>
      <c r="S28" s="38">
        <v>7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1</v>
      </c>
      <c r="F29" s="38">
        <v>1</v>
      </c>
      <c r="G29" s="38">
        <v>0</v>
      </c>
      <c r="H29" s="38">
        <v>0</v>
      </c>
      <c r="I29" s="48">
        <v>0</v>
      </c>
      <c r="J29" s="48">
        <v>0</v>
      </c>
      <c r="K29" s="38">
        <v>1</v>
      </c>
      <c r="L29" s="48">
        <v>1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0" sqref="C20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25.5" customHeight="1" thickBot="1" x14ac:dyDescent="0.3">
      <c r="A4" s="83"/>
      <c r="B4" s="78" t="s">
        <v>70</v>
      </c>
      <c r="C4" s="78" t="s">
        <v>59</v>
      </c>
      <c r="D4" s="78" t="s">
        <v>60</v>
      </c>
      <c r="E4" s="69" t="s">
        <v>70</v>
      </c>
      <c r="F4" s="67" t="s">
        <v>80</v>
      </c>
      <c r="G4" s="81"/>
      <c r="H4" s="67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35.25" customHeight="1" thickBot="1" x14ac:dyDescent="0.3">
      <c r="A5" s="83"/>
      <c r="B5" s="78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81</v>
      </c>
      <c r="B7" s="45">
        <v>27902</v>
      </c>
      <c r="C7" s="46">
        <v>828</v>
      </c>
      <c r="D7" s="46">
        <v>27074</v>
      </c>
      <c r="E7" s="47">
        <v>46458</v>
      </c>
      <c r="F7" s="47">
        <v>24032</v>
      </c>
      <c r="G7" s="47">
        <v>22426</v>
      </c>
      <c r="H7" s="47">
        <v>11611</v>
      </c>
      <c r="I7" s="47">
        <v>6064</v>
      </c>
      <c r="J7" s="47">
        <v>5547</v>
      </c>
      <c r="K7" s="47">
        <v>18174</v>
      </c>
      <c r="L7" s="47">
        <v>9381</v>
      </c>
      <c r="M7" s="47">
        <v>8793</v>
      </c>
      <c r="N7" s="47">
        <v>12091</v>
      </c>
      <c r="O7" s="47">
        <v>6215</v>
      </c>
      <c r="P7" s="47">
        <v>5876</v>
      </c>
      <c r="Q7" s="47">
        <v>4582</v>
      </c>
      <c r="R7" s="47">
        <v>2372</v>
      </c>
      <c r="S7" s="47">
        <v>2210</v>
      </c>
    </row>
    <row r="8" spans="1:19" x14ac:dyDescent="0.25">
      <c r="A8" s="33" t="s">
        <v>13</v>
      </c>
      <c r="B8" s="36">
        <v>5329</v>
      </c>
      <c r="C8" s="37">
        <v>139</v>
      </c>
      <c r="D8" s="38">
        <v>5190</v>
      </c>
      <c r="E8" s="38">
        <v>8329</v>
      </c>
      <c r="F8" s="38">
        <v>4229</v>
      </c>
      <c r="G8" s="38">
        <v>4100</v>
      </c>
      <c r="H8" s="38">
        <v>2013</v>
      </c>
      <c r="I8" s="38">
        <v>1047</v>
      </c>
      <c r="J8" s="38">
        <v>966</v>
      </c>
      <c r="K8" s="38">
        <v>3057</v>
      </c>
      <c r="L8" s="38">
        <v>1540</v>
      </c>
      <c r="M8" s="38">
        <v>1517</v>
      </c>
      <c r="N8" s="38">
        <v>2266</v>
      </c>
      <c r="O8" s="38">
        <v>1140</v>
      </c>
      <c r="P8" s="38">
        <v>1126</v>
      </c>
      <c r="Q8" s="38">
        <v>993</v>
      </c>
      <c r="R8" s="38">
        <v>502</v>
      </c>
      <c r="S8" s="38">
        <v>491</v>
      </c>
    </row>
    <row r="9" spans="1:19" x14ac:dyDescent="0.25">
      <c r="A9" s="33" t="s">
        <v>14</v>
      </c>
      <c r="B9" s="36">
        <v>4189</v>
      </c>
      <c r="C9" s="37">
        <v>141</v>
      </c>
      <c r="D9" s="38">
        <v>4048</v>
      </c>
      <c r="E9" s="38">
        <v>5083</v>
      </c>
      <c r="F9" s="38">
        <v>2622</v>
      </c>
      <c r="G9" s="38">
        <v>2461</v>
      </c>
      <c r="H9" s="38">
        <v>1283</v>
      </c>
      <c r="I9" s="38">
        <v>666</v>
      </c>
      <c r="J9" s="38">
        <v>617</v>
      </c>
      <c r="K9" s="38">
        <v>1770</v>
      </c>
      <c r="L9" s="38">
        <v>902</v>
      </c>
      <c r="M9" s="38">
        <v>868</v>
      </c>
      <c r="N9" s="38">
        <v>1230</v>
      </c>
      <c r="O9" s="38">
        <v>633</v>
      </c>
      <c r="P9" s="38">
        <v>597</v>
      </c>
      <c r="Q9" s="38">
        <v>800</v>
      </c>
      <c r="R9" s="38">
        <v>421</v>
      </c>
      <c r="S9" s="38">
        <v>379</v>
      </c>
    </row>
    <row r="10" spans="1:19" x14ac:dyDescent="0.25">
      <c r="A10" s="33" t="s">
        <v>15</v>
      </c>
      <c r="B10" s="36">
        <v>2485</v>
      </c>
      <c r="C10" s="37">
        <v>60</v>
      </c>
      <c r="D10" s="38">
        <v>2425</v>
      </c>
      <c r="E10" s="38">
        <v>4874</v>
      </c>
      <c r="F10" s="38">
        <v>2544</v>
      </c>
      <c r="G10" s="38">
        <v>2330</v>
      </c>
      <c r="H10" s="38">
        <v>1073</v>
      </c>
      <c r="I10" s="38">
        <v>561</v>
      </c>
      <c r="J10" s="38">
        <v>512</v>
      </c>
      <c r="K10" s="38">
        <v>1903</v>
      </c>
      <c r="L10" s="38">
        <v>975</v>
      </c>
      <c r="M10" s="38">
        <v>928</v>
      </c>
      <c r="N10" s="38">
        <v>1396</v>
      </c>
      <c r="O10" s="38">
        <v>735</v>
      </c>
      <c r="P10" s="38">
        <v>661</v>
      </c>
      <c r="Q10" s="38">
        <v>502</v>
      </c>
      <c r="R10" s="38">
        <v>273</v>
      </c>
      <c r="S10" s="38">
        <v>229</v>
      </c>
    </row>
    <row r="11" spans="1:19" x14ac:dyDescent="0.25">
      <c r="A11" s="33" t="s">
        <v>16</v>
      </c>
      <c r="B11" s="36">
        <v>4258</v>
      </c>
      <c r="C11" s="37">
        <v>110</v>
      </c>
      <c r="D11" s="38">
        <v>4148</v>
      </c>
      <c r="E11" s="38">
        <v>8081</v>
      </c>
      <c r="F11" s="38">
        <v>4218</v>
      </c>
      <c r="G11" s="38">
        <v>3863</v>
      </c>
      <c r="H11" s="38">
        <v>1990</v>
      </c>
      <c r="I11" s="38">
        <v>1038</v>
      </c>
      <c r="J11" s="38">
        <v>952</v>
      </c>
      <c r="K11" s="38">
        <v>3185</v>
      </c>
      <c r="L11" s="38">
        <v>1671</v>
      </c>
      <c r="M11" s="38">
        <v>1514</v>
      </c>
      <c r="N11" s="38">
        <v>2212</v>
      </c>
      <c r="O11" s="38">
        <v>1153</v>
      </c>
      <c r="P11" s="38">
        <v>1059</v>
      </c>
      <c r="Q11" s="38">
        <v>694</v>
      </c>
      <c r="R11" s="38">
        <v>356</v>
      </c>
      <c r="S11" s="38">
        <v>338</v>
      </c>
    </row>
    <row r="12" spans="1:19" x14ac:dyDescent="0.25">
      <c r="A12" s="33" t="s">
        <v>17</v>
      </c>
      <c r="B12" s="36">
        <v>2017</v>
      </c>
      <c r="C12" s="37">
        <v>69</v>
      </c>
      <c r="D12" s="38">
        <v>1948</v>
      </c>
      <c r="E12" s="38">
        <v>3408</v>
      </c>
      <c r="F12" s="38">
        <v>1813</v>
      </c>
      <c r="G12" s="38">
        <v>1595</v>
      </c>
      <c r="H12" s="38">
        <v>935</v>
      </c>
      <c r="I12" s="38">
        <v>528</v>
      </c>
      <c r="J12" s="38">
        <v>407</v>
      </c>
      <c r="K12" s="38">
        <v>1462</v>
      </c>
      <c r="L12" s="38">
        <v>758</v>
      </c>
      <c r="M12" s="38">
        <v>704</v>
      </c>
      <c r="N12" s="38">
        <v>791</v>
      </c>
      <c r="O12" s="38">
        <v>409</v>
      </c>
      <c r="P12" s="38">
        <v>382</v>
      </c>
      <c r="Q12" s="38">
        <v>220</v>
      </c>
      <c r="R12" s="38">
        <v>118</v>
      </c>
      <c r="S12" s="38">
        <v>102</v>
      </c>
    </row>
    <row r="13" spans="1:19" x14ac:dyDescent="0.25">
      <c r="A13" s="33" t="s">
        <v>18</v>
      </c>
      <c r="B13" s="36">
        <v>3265</v>
      </c>
      <c r="C13" s="37">
        <v>92</v>
      </c>
      <c r="D13" s="38">
        <v>3173</v>
      </c>
      <c r="E13" s="38">
        <v>5292</v>
      </c>
      <c r="F13" s="38">
        <v>2736</v>
      </c>
      <c r="G13" s="38">
        <v>2556</v>
      </c>
      <c r="H13" s="38">
        <v>1455</v>
      </c>
      <c r="I13" s="38">
        <v>733</v>
      </c>
      <c r="J13" s="38">
        <v>722</v>
      </c>
      <c r="K13" s="38">
        <v>2155</v>
      </c>
      <c r="L13" s="38">
        <v>1147</v>
      </c>
      <c r="M13" s="38">
        <v>1008</v>
      </c>
      <c r="N13" s="38">
        <v>1254</v>
      </c>
      <c r="O13" s="38">
        <v>639</v>
      </c>
      <c r="P13" s="38">
        <v>615</v>
      </c>
      <c r="Q13" s="38">
        <v>428</v>
      </c>
      <c r="R13" s="38">
        <v>217</v>
      </c>
      <c r="S13" s="38">
        <v>211</v>
      </c>
    </row>
    <row r="14" spans="1:19" x14ac:dyDescent="0.25">
      <c r="A14" s="33" t="s">
        <v>19</v>
      </c>
      <c r="B14" s="36">
        <v>383</v>
      </c>
      <c r="C14" s="37">
        <v>11</v>
      </c>
      <c r="D14" s="38">
        <v>372</v>
      </c>
      <c r="E14" s="38">
        <v>674</v>
      </c>
      <c r="F14" s="38">
        <v>354</v>
      </c>
      <c r="G14" s="38">
        <v>320</v>
      </c>
      <c r="H14" s="38">
        <v>191</v>
      </c>
      <c r="I14" s="38">
        <v>101</v>
      </c>
      <c r="J14" s="38">
        <v>90</v>
      </c>
      <c r="K14" s="38">
        <v>272</v>
      </c>
      <c r="L14" s="38">
        <v>142</v>
      </c>
      <c r="M14" s="38">
        <v>130</v>
      </c>
      <c r="N14" s="38">
        <v>137</v>
      </c>
      <c r="O14" s="38">
        <v>67</v>
      </c>
      <c r="P14" s="38">
        <v>70</v>
      </c>
      <c r="Q14" s="38">
        <v>74</v>
      </c>
      <c r="R14" s="38">
        <v>44</v>
      </c>
      <c r="S14" s="38">
        <v>30</v>
      </c>
    </row>
    <row r="15" spans="1:19" x14ac:dyDescent="0.25">
      <c r="A15" s="33" t="s">
        <v>20</v>
      </c>
      <c r="B15" s="36">
        <v>771</v>
      </c>
      <c r="C15" s="37">
        <v>39</v>
      </c>
      <c r="D15" s="38">
        <v>732</v>
      </c>
      <c r="E15" s="38">
        <v>1507</v>
      </c>
      <c r="F15" s="38">
        <v>787</v>
      </c>
      <c r="G15" s="38">
        <v>720</v>
      </c>
      <c r="H15" s="38">
        <v>336</v>
      </c>
      <c r="I15" s="38">
        <v>165</v>
      </c>
      <c r="J15" s="38">
        <v>171</v>
      </c>
      <c r="K15" s="38">
        <v>557</v>
      </c>
      <c r="L15" s="38">
        <v>307</v>
      </c>
      <c r="M15" s="38">
        <v>250</v>
      </c>
      <c r="N15" s="38">
        <v>427</v>
      </c>
      <c r="O15" s="38">
        <v>225</v>
      </c>
      <c r="P15" s="38">
        <v>202</v>
      </c>
      <c r="Q15" s="38">
        <v>187</v>
      </c>
      <c r="R15" s="38">
        <v>90</v>
      </c>
      <c r="S15" s="38">
        <v>97</v>
      </c>
    </row>
    <row r="16" spans="1:19" x14ac:dyDescent="0.25">
      <c r="A16" s="33" t="s">
        <v>21</v>
      </c>
      <c r="B16" s="36">
        <v>522</v>
      </c>
      <c r="C16" s="37">
        <v>17</v>
      </c>
      <c r="D16" s="38">
        <v>505</v>
      </c>
      <c r="E16" s="38">
        <v>959</v>
      </c>
      <c r="F16" s="38">
        <v>490</v>
      </c>
      <c r="G16" s="38">
        <v>469</v>
      </c>
      <c r="H16" s="38">
        <v>230</v>
      </c>
      <c r="I16" s="38">
        <v>114</v>
      </c>
      <c r="J16" s="38">
        <v>116</v>
      </c>
      <c r="K16" s="38">
        <v>407</v>
      </c>
      <c r="L16" s="38">
        <v>214</v>
      </c>
      <c r="M16" s="38">
        <v>193</v>
      </c>
      <c r="N16" s="38">
        <v>244</v>
      </c>
      <c r="O16" s="38">
        <v>122</v>
      </c>
      <c r="P16" s="38">
        <v>122</v>
      </c>
      <c r="Q16" s="38">
        <v>78</v>
      </c>
      <c r="R16" s="38">
        <v>40</v>
      </c>
      <c r="S16" s="38">
        <v>38</v>
      </c>
    </row>
    <row r="17" spans="1:19" x14ac:dyDescent="0.25">
      <c r="A17" s="33" t="s">
        <v>22</v>
      </c>
      <c r="B17" s="36">
        <v>703</v>
      </c>
      <c r="C17" s="37">
        <v>23</v>
      </c>
      <c r="D17" s="38">
        <v>680</v>
      </c>
      <c r="E17" s="38">
        <v>1361</v>
      </c>
      <c r="F17" s="38">
        <v>699</v>
      </c>
      <c r="G17" s="38">
        <v>662</v>
      </c>
      <c r="H17" s="38">
        <v>316</v>
      </c>
      <c r="I17" s="38">
        <v>161</v>
      </c>
      <c r="J17" s="38">
        <v>155</v>
      </c>
      <c r="K17" s="38">
        <v>603</v>
      </c>
      <c r="L17" s="38">
        <v>316</v>
      </c>
      <c r="M17" s="38">
        <v>287</v>
      </c>
      <c r="N17" s="38">
        <v>391</v>
      </c>
      <c r="O17" s="38">
        <v>197</v>
      </c>
      <c r="P17" s="38">
        <v>194</v>
      </c>
      <c r="Q17" s="38">
        <v>51</v>
      </c>
      <c r="R17" s="38">
        <v>25</v>
      </c>
      <c r="S17" s="38">
        <v>26</v>
      </c>
    </row>
    <row r="18" spans="1:19" x14ac:dyDescent="0.25">
      <c r="A18" s="33" t="s">
        <v>23</v>
      </c>
      <c r="B18" s="36">
        <v>367</v>
      </c>
      <c r="C18" s="38">
        <v>6</v>
      </c>
      <c r="D18" s="38">
        <v>361</v>
      </c>
      <c r="E18" s="38">
        <v>573</v>
      </c>
      <c r="F18" s="38">
        <v>272</v>
      </c>
      <c r="G18" s="38">
        <v>301</v>
      </c>
      <c r="H18" s="38">
        <v>171</v>
      </c>
      <c r="I18" s="38">
        <v>85</v>
      </c>
      <c r="J18" s="38">
        <v>86</v>
      </c>
      <c r="K18" s="38">
        <v>249</v>
      </c>
      <c r="L18" s="38">
        <v>117</v>
      </c>
      <c r="M18" s="38">
        <v>132</v>
      </c>
      <c r="N18" s="38">
        <v>127</v>
      </c>
      <c r="O18" s="38">
        <v>58</v>
      </c>
      <c r="P18" s="38">
        <v>69</v>
      </c>
      <c r="Q18" s="38">
        <v>26</v>
      </c>
      <c r="R18" s="38">
        <v>12</v>
      </c>
      <c r="S18" s="38">
        <v>14</v>
      </c>
    </row>
    <row r="19" spans="1:19" x14ac:dyDescent="0.25">
      <c r="A19" s="33" t="s">
        <v>24</v>
      </c>
      <c r="B19" s="36">
        <v>465</v>
      </c>
      <c r="C19" s="38">
        <v>13</v>
      </c>
      <c r="D19" s="38">
        <v>452</v>
      </c>
      <c r="E19" s="38">
        <v>871</v>
      </c>
      <c r="F19" s="38">
        <v>452</v>
      </c>
      <c r="G19" s="38">
        <v>419</v>
      </c>
      <c r="H19" s="38">
        <v>255</v>
      </c>
      <c r="I19" s="38">
        <v>132</v>
      </c>
      <c r="J19" s="38">
        <v>123</v>
      </c>
      <c r="K19" s="38">
        <v>370</v>
      </c>
      <c r="L19" s="38">
        <v>187</v>
      </c>
      <c r="M19" s="38">
        <v>183</v>
      </c>
      <c r="N19" s="38">
        <v>206</v>
      </c>
      <c r="O19" s="38">
        <v>112</v>
      </c>
      <c r="P19" s="38">
        <v>94</v>
      </c>
      <c r="Q19" s="38">
        <v>40</v>
      </c>
      <c r="R19" s="38">
        <v>21</v>
      </c>
      <c r="S19" s="38">
        <v>19</v>
      </c>
    </row>
    <row r="20" spans="1:19" x14ac:dyDescent="0.25">
      <c r="A20" s="33" t="s">
        <v>25</v>
      </c>
      <c r="B20" s="36">
        <v>359</v>
      </c>
      <c r="C20" s="38">
        <v>11</v>
      </c>
      <c r="D20" s="38">
        <v>348</v>
      </c>
      <c r="E20" s="38">
        <v>553</v>
      </c>
      <c r="F20" s="38">
        <v>294</v>
      </c>
      <c r="G20" s="38">
        <v>259</v>
      </c>
      <c r="H20" s="38">
        <v>155</v>
      </c>
      <c r="I20" s="38">
        <v>83</v>
      </c>
      <c r="J20" s="38">
        <v>72</v>
      </c>
      <c r="K20" s="38">
        <v>257</v>
      </c>
      <c r="L20" s="38">
        <v>138</v>
      </c>
      <c r="M20" s="38">
        <v>119</v>
      </c>
      <c r="N20" s="38">
        <v>113</v>
      </c>
      <c r="O20" s="38">
        <v>59</v>
      </c>
      <c r="P20" s="38">
        <v>54</v>
      </c>
      <c r="Q20" s="38">
        <v>28</v>
      </c>
      <c r="R20" s="38">
        <v>14</v>
      </c>
      <c r="S20" s="38">
        <v>14</v>
      </c>
    </row>
    <row r="21" spans="1:19" x14ac:dyDescent="0.25">
      <c r="A21" s="33" t="s">
        <v>26</v>
      </c>
      <c r="B21" s="36">
        <v>522</v>
      </c>
      <c r="C21" s="38">
        <v>14</v>
      </c>
      <c r="D21" s="38">
        <v>508</v>
      </c>
      <c r="E21" s="38">
        <v>984</v>
      </c>
      <c r="F21" s="38">
        <v>499</v>
      </c>
      <c r="G21" s="38">
        <v>485</v>
      </c>
      <c r="H21" s="38">
        <v>256</v>
      </c>
      <c r="I21" s="38">
        <v>144</v>
      </c>
      <c r="J21" s="38">
        <v>112</v>
      </c>
      <c r="K21" s="38">
        <v>437</v>
      </c>
      <c r="L21" s="38">
        <v>213</v>
      </c>
      <c r="M21" s="38">
        <v>224</v>
      </c>
      <c r="N21" s="38">
        <v>248</v>
      </c>
      <c r="O21" s="38">
        <v>123</v>
      </c>
      <c r="P21" s="38">
        <v>125</v>
      </c>
      <c r="Q21" s="38">
        <v>43</v>
      </c>
      <c r="R21" s="38">
        <v>19</v>
      </c>
      <c r="S21" s="38">
        <v>24</v>
      </c>
    </row>
    <row r="22" spans="1:19" x14ac:dyDescent="0.25">
      <c r="A22" s="33" t="s">
        <v>27</v>
      </c>
      <c r="B22" s="36">
        <v>191</v>
      </c>
      <c r="C22" s="38">
        <v>10</v>
      </c>
      <c r="D22" s="38">
        <v>181</v>
      </c>
      <c r="E22" s="38">
        <v>382</v>
      </c>
      <c r="F22" s="38">
        <v>204</v>
      </c>
      <c r="G22" s="38">
        <v>178</v>
      </c>
      <c r="H22" s="38">
        <v>121</v>
      </c>
      <c r="I22" s="38">
        <v>64</v>
      </c>
      <c r="J22" s="38">
        <v>57</v>
      </c>
      <c r="K22" s="38">
        <v>139</v>
      </c>
      <c r="L22" s="38">
        <v>77</v>
      </c>
      <c r="M22" s="38">
        <v>62</v>
      </c>
      <c r="N22" s="38">
        <v>102</v>
      </c>
      <c r="O22" s="38">
        <v>52</v>
      </c>
      <c r="P22" s="38">
        <v>50</v>
      </c>
      <c r="Q22" s="38">
        <v>20</v>
      </c>
      <c r="R22" s="38">
        <v>11</v>
      </c>
      <c r="S22" s="38">
        <v>9</v>
      </c>
    </row>
    <row r="23" spans="1:19" x14ac:dyDescent="0.25">
      <c r="A23" s="33" t="s">
        <v>28</v>
      </c>
      <c r="B23" s="36">
        <v>364</v>
      </c>
      <c r="C23" s="38">
        <v>9</v>
      </c>
      <c r="D23" s="38">
        <v>355</v>
      </c>
      <c r="E23" s="38">
        <v>715</v>
      </c>
      <c r="F23" s="38">
        <v>356</v>
      </c>
      <c r="G23" s="38">
        <v>359</v>
      </c>
      <c r="H23" s="38">
        <v>135</v>
      </c>
      <c r="I23" s="38">
        <v>68</v>
      </c>
      <c r="J23" s="38">
        <v>67</v>
      </c>
      <c r="K23" s="38">
        <v>292</v>
      </c>
      <c r="L23" s="38">
        <v>136</v>
      </c>
      <c r="M23" s="38">
        <v>156</v>
      </c>
      <c r="N23" s="38">
        <v>212</v>
      </c>
      <c r="O23" s="38">
        <v>109</v>
      </c>
      <c r="P23" s="38">
        <v>103</v>
      </c>
      <c r="Q23" s="38">
        <v>76</v>
      </c>
      <c r="R23" s="38">
        <v>43</v>
      </c>
      <c r="S23" s="38">
        <v>33</v>
      </c>
    </row>
    <row r="24" spans="1:19" x14ac:dyDescent="0.25">
      <c r="A24" s="33" t="s">
        <v>29</v>
      </c>
      <c r="B24" s="36">
        <v>78</v>
      </c>
      <c r="C24" s="38">
        <v>0</v>
      </c>
      <c r="D24" s="38">
        <v>78</v>
      </c>
      <c r="E24" s="38">
        <v>134</v>
      </c>
      <c r="F24" s="38">
        <v>75</v>
      </c>
      <c r="G24" s="38">
        <v>59</v>
      </c>
      <c r="H24" s="38">
        <v>34</v>
      </c>
      <c r="I24" s="38">
        <v>17</v>
      </c>
      <c r="J24" s="38">
        <v>17</v>
      </c>
      <c r="K24" s="38">
        <v>48</v>
      </c>
      <c r="L24" s="38">
        <v>32</v>
      </c>
      <c r="M24" s="38">
        <v>16</v>
      </c>
      <c r="N24" s="38">
        <v>43</v>
      </c>
      <c r="O24" s="38">
        <v>23</v>
      </c>
      <c r="P24" s="38">
        <v>20</v>
      </c>
      <c r="Q24" s="38">
        <v>9</v>
      </c>
      <c r="R24" s="38">
        <v>3</v>
      </c>
      <c r="S24" s="38">
        <v>6</v>
      </c>
    </row>
    <row r="25" spans="1:19" x14ac:dyDescent="0.25">
      <c r="A25" s="33" t="s">
        <v>30</v>
      </c>
      <c r="B25" s="36">
        <v>338</v>
      </c>
      <c r="C25" s="38">
        <v>5</v>
      </c>
      <c r="D25" s="38">
        <v>333</v>
      </c>
      <c r="E25" s="38">
        <v>584</v>
      </c>
      <c r="F25" s="38">
        <v>294</v>
      </c>
      <c r="G25" s="38">
        <v>290</v>
      </c>
      <c r="H25" s="38">
        <v>145</v>
      </c>
      <c r="I25" s="38">
        <v>77</v>
      </c>
      <c r="J25" s="38">
        <v>68</v>
      </c>
      <c r="K25" s="38">
        <v>212</v>
      </c>
      <c r="L25" s="38">
        <v>108</v>
      </c>
      <c r="M25" s="38">
        <v>104</v>
      </c>
      <c r="N25" s="38">
        <v>132</v>
      </c>
      <c r="O25" s="38">
        <v>63</v>
      </c>
      <c r="P25" s="38">
        <v>69</v>
      </c>
      <c r="Q25" s="38">
        <v>95</v>
      </c>
      <c r="R25" s="38">
        <v>46</v>
      </c>
      <c r="S25" s="38">
        <v>49</v>
      </c>
    </row>
    <row r="26" spans="1:19" x14ac:dyDescent="0.25">
      <c r="A26" s="33" t="s">
        <v>31</v>
      </c>
      <c r="B26" s="36">
        <v>832</v>
      </c>
      <c r="C26" s="38">
        <v>40</v>
      </c>
      <c r="D26" s="38">
        <v>792</v>
      </c>
      <c r="E26" s="38">
        <v>1390</v>
      </c>
      <c r="F26" s="38">
        <v>726</v>
      </c>
      <c r="G26" s="38">
        <v>664</v>
      </c>
      <c r="H26" s="38">
        <v>310</v>
      </c>
      <c r="I26" s="38">
        <v>167</v>
      </c>
      <c r="J26" s="38">
        <v>143</v>
      </c>
      <c r="K26" s="38">
        <v>524</v>
      </c>
      <c r="L26" s="38">
        <v>264</v>
      </c>
      <c r="M26" s="38">
        <v>260</v>
      </c>
      <c r="N26" s="38">
        <v>389</v>
      </c>
      <c r="O26" s="38">
        <v>206</v>
      </c>
      <c r="P26" s="38">
        <v>183</v>
      </c>
      <c r="Q26" s="38">
        <v>167</v>
      </c>
      <c r="R26" s="38">
        <v>89</v>
      </c>
      <c r="S26" s="38">
        <v>78</v>
      </c>
    </row>
    <row r="27" spans="1:19" x14ac:dyDescent="0.25">
      <c r="A27" s="33" t="s">
        <v>32</v>
      </c>
      <c r="B27" s="36">
        <v>390</v>
      </c>
      <c r="C27" s="38">
        <v>17</v>
      </c>
      <c r="D27" s="38">
        <v>373</v>
      </c>
      <c r="E27" s="38">
        <v>588</v>
      </c>
      <c r="F27" s="38">
        <v>311</v>
      </c>
      <c r="G27" s="38">
        <v>277</v>
      </c>
      <c r="H27" s="38">
        <v>164</v>
      </c>
      <c r="I27" s="38">
        <v>92</v>
      </c>
      <c r="J27" s="38">
        <v>72</v>
      </c>
      <c r="K27" s="38">
        <v>238</v>
      </c>
      <c r="L27" s="38">
        <v>116</v>
      </c>
      <c r="M27" s="38">
        <v>122</v>
      </c>
      <c r="N27" s="38">
        <v>139</v>
      </c>
      <c r="O27" s="38">
        <v>77</v>
      </c>
      <c r="P27" s="38">
        <v>62</v>
      </c>
      <c r="Q27" s="38">
        <v>47</v>
      </c>
      <c r="R27" s="38">
        <v>26</v>
      </c>
      <c r="S27" s="38">
        <v>21</v>
      </c>
    </row>
    <row r="28" spans="1:19" x14ac:dyDescent="0.25">
      <c r="A28" s="33" t="s">
        <v>33</v>
      </c>
      <c r="B28" s="36">
        <v>68</v>
      </c>
      <c r="C28" s="38">
        <v>2</v>
      </c>
      <c r="D28" s="38">
        <v>66</v>
      </c>
      <c r="E28" s="38">
        <v>115</v>
      </c>
      <c r="F28" s="38">
        <v>56</v>
      </c>
      <c r="G28" s="38">
        <v>59</v>
      </c>
      <c r="H28" s="38">
        <v>42</v>
      </c>
      <c r="I28" s="38">
        <v>20</v>
      </c>
      <c r="J28" s="50">
        <v>22</v>
      </c>
      <c r="K28" s="38">
        <v>37</v>
      </c>
      <c r="L28" s="38">
        <v>21</v>
      </c>
      <c r="M28" s="38">
        <v>16</v>
      </c>
      <c r="N28" s="38">
        <v>32</v>
      </c>
      <c r="O28" s="38">
        <v>13</v>
      </c>
      <c r="P28" s="38">
        <v>19</v>
      </c>
      <c r="Q28" s="38">
        <v>4</v>
      </c>
      <c r="R28" s="38">
        <v>2</v>
      </c>
      <c r="S28" s="38">
        <v>2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1</v>
      </c>
      <c r="F29" s="38">
        <v>1</v>
      </c>
      <c r="G29" s="38">
        <v>0</v>
      </c>
      <c r="H29" s="38">
        <v>1</v>
      </c>
      <c r="I29" s="48">
        <v>1</v>
      </c>
      <c r="J29" s="48">
        <v>0</v>
      </c>
      <c r="K29" s="38">
        <v>0</v>
      </c>
      <c r="L29" s="48">
        <v>0</v>
      </c>
      <c r="M29" s="48">
        <v>0</v>
      </c>
      <c r="N29" s="38">
        <v>0</v>
      </c>
      <c r="O29" s="48">
        <v>0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E4:E6"/>
    <mergeCell ref="F4:G4"/>
    <mergeCell ref="H4:S4"/>
    <mergeCell ref="F5:F6"/>
    <mergeCell ref="G5:G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7" sqref="B7"/>
    </sheetView>
  </sheetViews>
  <sheetFormatPr defaultRowHeight="15.75" x14ac:dyDescent="0.25"/>
  <cols>
    <col min="1" max="1" width="20.625" style="52" customWidth="1"/>
    <col min="2" max="2" width="11.5" style="52" customWidth="1"/>
    <col min="3" max="3" width="9.125" style="52" bestFit="1" customWidth="1"/>
    <col min="4" max="4" width="9.625" style="52" customWidth="1"/>
    <col min="5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78" t="s">
        <v>70</v>
      </c>
      <c r="C4" s="78" t="s">
        <v>59</v>
      </c>
      <c r="D4" s="78" t="s">
        <v>60</v>
      </c>
      <c r="E4" s="86" t="s">
        <v>77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83"/>
      <c r="B5" s="78"/>
      <c r="C5" s="78"/>
      <c r="D5" s="78"/>
      <c r="E5" s="87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8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75</v>
      </c>
      <c r="B7" s="45">
        <v>27392</v>
      </c>
      <c r="C7" s="46">
        <v>811</v>
      </c>
      <c r="D7" s="46">
        <v>26581</v>
      </c>
      <c r="E7" s="47">
        <v>50040</v>
      </c>
      <c r="F7" s="47">
        <v>25931</v>
      </c>
      <c r="G7" s="47">
        <v>24109</v>
      </c>
      <c r="H7" s="47">
        <v>10765</v>
      </c>
      <c r="I7" s="47">
        <v>5589</v>
      </c>
      <c r="J7" s="47">
        <v>5176</v>
      </c>
      <c r="K7" s="47">
        <v>17174</v>
      </c>
      <c r="L7" s="47">
        <v>8897</v>
      </c>
      <c r="M7" s="47">
        <v>8277</v>
      </c>
      <c r="N7" s="47">
        <v>14539</v>
      </c>
      <c r="O7" s="47">
        <v>7556</v>
      </c>
      <c r="P7" s="47">
        <v>6983</v>
      </c>
      <c r="Q7" s="47">
        <v>7562</v>
      </c>
      <c r="R7" s="47">
        <v>3889</v>
      </c>
      <c r="S7" s="47">
        <v>3673</v>
      </c>
    </row>
    <row r="8" spans="1:19" x14ac:dyDescent="0.25">
      <c r="A8" s="33" t="s">
        <v>13</v>
      </c>
      <c r="B8" s="36">
        <v>5265</v>
      </c>
      <c r="C8" s="37">
        <v>137</v>
      </c>
      <c r="D8" s="38">
        <v>5128</v>
      </c>
      <c r="E8" s="38">
        <v>8978</v>
      </c>
      <c r="F8" s="38">
        <v>4593</v>
      </c>
      <c r="G8" s="38">
        <v>4385</v>
      </c>
      <c r="H8" s="38">
        <v>1923</v>
      </c>
      <c r="I8" s="38">
        <v>994</v>
      </c>
      <c r="J8" s="38">
        <v>929</v>
      </c>
      <c r="K8" s="38">
        <v>2938</v>
      </c>
      <c r="L8" s="38">
        <v>1485</v>
      </c>
      <c r="M8" s="38">
        <v>1453</v>
      </c>
      <c r="N8" s="38">
        <v>2508</v>
      </c>
      <c r="O8" s="38">
        <v>1274</v>
      </c>
      <c r="P8" s="38">
        <v>1234</v>
      </c>
      <c r="Q8" s="38">
        <v>1609</v>
      </c>
      <c r="R8" s="38">
        <v>840</v>
      </c>
      <c r="S8" s="38">
        <v>769</v>
      </c>
    </row>
    <row r="9" spans="1:19" x14ac:dyDescent="0.25">
      <c r="A9" s="33" t="s">
        <v>14</v>
      </c>
      <c r="B9" s="36">
        <v>4145</v>
      </c>
      <c r="C9" s="37">
        <v>141</v>
      </c>
      <c r="D9" s="38">
        <v>4004</v>
      </c>
      <c r="E9" s="38">
        <v>5716</v>
      </c>
      <c r="F9" s="38">
        <v>2966</v>
      </c>
      <c r="G9" s="38">
        <v>2750</v>
      </c>
      <c r="H9" s="38">
        <v>1260</v>
      </c>
      <c r="I9" s="38">
        <v>654</v>
      </c>
      <c r="J9" s="38">
        <v>606</v>
      </c>
      <c r="K9" s="38">
        <v>1773</v>
      </c>
      <c r="L9" s="38">
        <v>935</v>
      </c>
      <c r="M9" s="38">
        <v>838</v>
      </c>
      <c r="N9" s="38">
        <v>1584</v>
      </c>
      <c r="O9" s="38">
        <v>805</v>
      </c>
      <c r="P9" s="38">
        <v>779</v>
      </c>
      <c r="Q9" s="38">
        <v>1099</v>
      </c>
      <c r="R9" s="38">
        <v>572</v>
      </c>
      <c r="S9" s="38">
        <v>527</v>
      </c>
    </row>
    <row r="10" spans="1:19" x14ac:dyDescent="0.25">
      <c r="A10" s="33" t="s">
        <v>15</v>
      </c>
      <c r="B10" s="36">
        <v>2424</v>
      </c>
      <c r="C10" s="37">
        <v>59</v>
      </c>
      <c r="D10" s="38">
        <v>2365</v>
      </c>
      <c r="E10" s="38">
        <v>5309</v>
      </c>
      <c r="F10" s="38">
        <v>2788</v>
      </c>
      <c r="G10" s="38">
        <v>2521</v>
      </c>
      <c r="H10" s="38">
        <v>1035</v>
      </c>
      <c r="I10" s="38">
        <v>535</v>
      </c>
      <c r="J10" s="38">
        <v>500</v>
      </c>
      <c r="K10" s="38">
        <v>1832</v>
      </c>
      <c r="L10" s="38">
        <v>992</v>
      </c>
      <c r="M10" s="38">
        <v>840</v>
      </c>
      <c r="N10" s="38">
        <v>1558</v>
      </c>
      <c r="O10" s="38">
        <v>807</v>
      </c>
      <c r="P10" s="38">
        <v>751</v>
      </c>
      <c r="Q10" s="38">
        <v>884</v>
      </c>
      <c r="R10" s="38">
        <v>454</v>
      </c>
      <c r="S10" s="38">
        <v>430</v>
      </c>
    </row>
    <row r="11" spans="1:19" x14ac:dyDescent="0.25">
      <c r="A11" s="33" t="s">
        <v>16</v>
      </c>
      <c r="B11" s="36">
        <v>4173</v>
      </c>
      <c r="C11" s="37">
        <v>107</v>
      </c>
      <c r="D11" s="38">
        <v>4066</v>
      </c>
      <c r="E11" s="38">
        <v>8668</v>
      </c>
      <c r="F11" s="38">
        <v>4504</v>
      </c>
      <c r="G11" s="38">
        <v>4164</v>
      </c>
      <c r="H11" s="38">
        <v>1793</v>
      </c>
      <c r="I11" s="38">
        <v>920</v>
      </c>
      <c r="J11" s="38">
        <v>873</v>
      </c>
      <c r="K11" s="38">
        <v>2916</v>
      </c>
      <c r="L11" s="38">
        <v>1504</v>
      </c>
      <c r="M11" s="38">
        <v>1412</v>
      </c>
      <c r="N11" s="38">
        <v>2619</v>
      </c>
      <c r="O11" s="38">
        <v>1398</v>
      </c>
      <c r="P11" s="38">
        <v>1221</v>
      </c>
      <c r="Q11" s="38">
        <v>1340</v>
      </c>
      <c r="R11" s="38">
        <v>682</v>
      </c>
      <c r="S11" s="38">
        <v>658</v>
      </c>
    </row>
    <row r="12" spans="1:19" x14ac:dyDescent="0.25">
      <c r="A12" s="33" t="s">
        <v>17</v>
      </c>
      <c r="B12" s="36">
        <v>2003</v>
      </c>
      <c r="C12" s="37">
        <v>69</v>
      </c>
      <c r="D12" s="38">
        <v>1934</v>
      </c>
      <c r="E12" s="38">
        <v>3804</v>
      </c>
      <c r="F12" s="38">
        <v>1977</v>
      </c>
      <c r="G12" s="38">
        <v>1827</v>
      </c>
      <c r="H12" s="38">
        <v>868</v>
      </c>
      <c r="I12" s="38">
        <v>474</v>
      </c>
      <c r="J12" s="38">
        <v>394</v>
      </c>
      <c r="K12" s="38">
        <v>1371</v>
      </c>
      <c r="L12" s="38">
        <v>697</v>
      </c>
      <c r="M12" s="38">
        <v>674</v>
      </c>
      <c r="N12" s="38">
        <v>1181</v>
      </c>
      <c r="O12" s="38">
        <v>598</v>
      </c>
      <c r="P12" s="38">
        <v>583</v>
      </c>
      <c r="Q12" s="38">
        <v>384</v>
      </c>
      <c r="R12" s="38">
        <v>208</v>
      </c>
      <c r="S12" s="38">
        <v>176</v>
      </c>
    </row>
    <row r="13" spans="1:19" x14ac:dyDescent="0.25">
      <c r="A13" s="33" t="s">
        <v>18</v>
      </c>
      <c r="B13" s="36">
        <v>3162</v>
      </c>
      <c r="C13" s="37">
        <v>87</v>
      </c>
      <c r="D13" s="38">
        <v>3075</v>
      </c>
      <c r="E13" s="38">
        <v>5518</v>
      </c>
      <c r="F13" s="38">
        <v>2883</v>
      </c>
      <c r="G13" s="38">
        <v>2635</v>
      </c>
      <c r="H13" s="38">
        <v>1312</v>
      </c>
      <c r="I13" s="38">
        <v>643</v>
      </c>
      <c r="J13" s="38">
        <v>669</v>
      </c>
      <c r="K13" s="38">
        <v>1999</v>
      </c>
      <c r="L13" s="38">
        <v>1094</v>
      </c>
      <c r="M13" s="38">
        <v>905</v>
      </c>
      <c r="N13" s="38">
        <v>1530</v>
      </c>
      <c r="O13" s="38">
        <v>793</v>
      </c>
      <c r="P13" s="38">
        <v>737</v>
      </c>
      <c r="Q13" s="38">
        <v>677</v>
      </c>
      <c r="R13" s="38">
        <v>353</v>
      </c>
      <c r="S13" s="38">
        <v>324</v>
      </c>
    </row>
    <row r="14" spans="1:19" x14ac:dyDescent="0.25">
      <c r="A14" s="33" t="s">
        <v>19</v>
      </c>
      <c r="B14" s="36">
        <v>376</v>
      </c>
      <c r="C14" s="37">
        <v>10</v>
      </c>
      <c r="D14" s="38">
        <v>366</v>
      </c>
      <c r="E14" s="38">
        <v>688</v>
      </c>
      <c r="F14" s="38">
        <v>371</v>
      </c>
      <c r="G14" s="38">
        <v>317</v>
      </c>
      <c r="H14" s="38">
        <v>151</v>
      </c>
      <c r="I14" s="38">
        <v>85</v>
      </c>
      <c r="J14" s="38">
        <v>66</v>
      </c>
      <c r="K14" s="38">
        <v>259</v>
      </c>
      <c r="L14" s="38">
        <v>126</v>
      </c>
      <c r="M14" s="38">
        <v>133</v>
      </c>
      <c r="N14" s="38">
        <v>189</v>
      </c>
      <c r="O14" s="38">
        <v>110</v>
      </c>
      <c r="P14" s="38">
        <v>79</v>
      </c>
      <c r="Q14" s="38">
        <v>89</v>
      </c>
      <c r="R14" s="38">
        <v>50</v>
      </c>
      <c r="S14" s="38">
        <v>39</v>
      </c>
    </row>
    <row r="15" spans="1:19" x14ac:dyDescent="0.25">
      <c r="A15" s="33" t="s">
        <v>20</v>
      </c>
      <c r="B15" s="36">
        <v>725</v>
      </c>
      <c r="C15" s="37">
        <v>37</v>
      </c>
      <c r="D15" s="38">
        <v>688</v>
      </c>
      <c r="E15" s="38">
        <v>1486</v>
      </c>
      <c r="F15" s="38">
        <v>774</v>
      </c>
      <c r="G15" s="38">
        <v>712</v>
      </c>
      <c r="H15" s="38">
        <v>288</v>
      </c>
      <c r="I15" s="38">
        <v>155</v>
      </c>
      <c r="J15" s="38">
        <v>133</v>
      </c>
      <c r="K15" s="38">
        <v>503</v>
      </c>
      <c r="L15" s="38">
        <v>265</v>
      </c>
      <c r="M15" s="38">
        <v>238</v>
      </c>
      <c r="N15" s="38">
        <v>452</v>
      </c>
      <c r="O15" s="38">
        <v>239</v>
      </c>
      <c r="P15" s="38">
        <v>213</v>
      </c>
      <c r="Q15" s="38">
        <v>243</v>
      </c>
      <c r="R15" s="38">
        <v>115</v>
      </c>
      <c r="S15" s="38">
        <v>128</v>
      </c>
    </row>
    <row r="16" spans="1:19" x14ac:dyDescent="0.25">
      <c r="A16" s="33" t="s">
        <v>21</v>
      </c>
      <c r="B16" s="36">
        <v>514</v>
      </c>
      <c r="C16" s="37">
        <v>17</v>
      </c>
      <c r="D16" s="38">
        <v>497</v>
      </c>
      <c r="E16" s="38">
        <v>1054</v>
      </c>
      <c r="F16" s="38">
        <v>545</v>
      </c>
      <c r="G16" s="38">
        <v>509</v>
      </c>
      <c r="H16" s="38">
        <v>213</v>
      </c>
      <c r="I16" s="38">
        <v>118</v>
      </c>
      <c r="J16" s="38">
        <v>95</v>
      </c>
      <c r="K16" s="38">
        <v>375</v>
      </c>
      <c r="L16" s="38">
        <v>183</v>
      </c>
      <c r="M16" s="38">
        <v>192</v>
      </c>
      <c r="N16" s="38">
        <v>319</v>
      </c>
      <c r="O16" s="38">
        <v>164</v>
      </c>
      <c r="P16" s="38">
        <v>155</v>
      </c>
      <c r="Q16" s="38">
        <v>147</v>
      </c>
      <c r="R16" s="38">
        <v>80</v>
      </c>
      <c r="S16" s="38">
        <v>67</v>
      </c>
    </row>
    <row r="17" spans="1:19" x14ac:dyDescent="0.25">
      <c r="A17" s="33" t="s">
        <v>22</v>
      </c>
      <c r="B17" s="36">
        <v>692</v>
      </c>
      <c r="C17" s="37">
        <v>24</v>
      </c>
      <c r="D17" s="38">
        <v>668</v>
      </c>
      <c r="E17" s="38">
        <v>1461</v>
      </c>
      <c r="F17" s="38">
        <v>776</v>
      </c>
      <c r="G17" s="38">
        <v>685</v>
      </c>
      <c r="H17" s="38">
        <v>332</v>
      </c>
      <c r="I17" s="38">
        <v>196</v>
      </c>
      <c r="J17" s="38">
        <v>136</v>
      </c>
      <c r="K17" s="38">
        <v>554</v>
      </c>
      <c r="L17" s="38">
        <v>281</v>
      </c>
      <c r="M17" s="38">
        <v>273</v>
      </c>
      <c r="N17" s="38">
        <v>426</v>
      </c>
      <c r="O17" s="38">
        <v>222</v>
      </c>
      <c r="P17" s="38">
        <v>204</v>
      </c>
      <c r="Q17" s="38">
        <v>149</v>
      </c>
      <c r="R17" s="38">
        <v>77</v>
      </c>
      <c r="S17" s="38">
        <v>72</v>
      </c>
    </row>
    <row r="18" spans="1:19" x14ac:dyDescent="0.25">
      <c r="A18" s="33" t="s">
        <v>23</v>
      </c>
      <c r="B18" s="36">
        <v>348</v>
      </c>
      <c r="C18" s="37">
        <v>5</v>
      </c>
      <c r="D18" s="38">
        <v>343</v>
      </c>
      <c r="E18" s="38">
        <v>617</v>
      </c>
      <c r="F18" s="38">
        <v>300</v>
      </c>
      <c r="G18" s="38">
        <v>317</v>
      </c>
      <c r="H18" s="38">
        <v>147</v>
      </c>
      <c r="I18" s="38">
        <v>72</v>
      </c>
      <c r="J18" s="38">
        <v>75</v>
      </c>
      <c r="K18" s="38">
        <v>255</v>
      </c>
      <c r="L18" s="38">
        <v>114</v>
      </c>
      <c r="M18" s="38">
        <v>141</v>
      </c>
      <c r="N18" s="38">
        <v>177</v>
      </c>
      <c r="O18" s="38">
        <v>92</v>
      </c>
      <c r="P18" s="38">
        <v>85</v>
      </c>
      <c r="Q18" s="38">
        <v>38</v>
      </c>
      <c r="R18" s="38">
        <v>22</v>
      </c>
      <c r="S18" s="38">
        <v>16</v>
      </c>
    </row>
    <row r="19" spans="1:19" x14ac:dyDescent="0.25">
      <c r="A19" s="33" t="s">
        <v>24</v>
      </c>
      <c r="B19" s="36">
        <v>444</v>
      </c>
      <c r="C19" s="37">
        <v>9</v>
      </c>
      <c r="D19" s="38">
        <v>435</v>
      </c>
      <c r="E19" s="38">
        <v>918</v>
      </c>
      <c r="F19" s="38">
        <v>472</v>
      </c>
      <c r="G19" s="38">
        <v>446</v>
      </c>
      <c r="H19" s="38">
        <v>208</v>
      </c>
      <c r="I19" s="38">
        <v>118</v>
      </c>
      <c r="J19" s="38">
        <v>90</v>
      </c>
      <c r="K19" s="38">
        <v>348</v>
      </c>
      <c r="L19" s="38">
        <v>170</v>
      </c>
      <c r="M19" s="38">
        <v>178</v>
      </c>
      <c r="N19" s="38">
        <v>288</v>
      </c>
      <c r="O19" s="38">
        <v>156</v>
      </c>
      <c r="P19" s="38">
        <v>132</v>
      </c>
      <c r="Q19" s="38">
        <v>74</v>
      </c>
      <c r="R19" s="38">
        <v>28</v>
      </c>
      <c r="S19" s="38">
        <v>46</v>
      </c>
    </row>
    <row r="20" spans="1:19" x14ac:dyDescent="0.25">
      <c r="A20" s="33" t="s">
        <v>25</v>
      </c>
      <c r="B20" s="36">
        <v>353</v>
      </c>
      <c r="C20" s="37">
        <v>8</v>
      </c>
      <c r="D20" s="38">
        <v>345</v>
      </c>
      <c r="E20" s="38">
        <v>574</v>
      </c>
      <c r="F20" s="38">
        <v>293</v>
      </c>
      <c r="G20" s="38">
        <v>281</v>
      </c>
      <c r="H20" s="38">
        <v>140</v>
      </c>
      <c r="I20" s="38">
        <v>74</v>
      </c>
      <c r="J20" s="38">
        <v>66</v>
      </c>
      <c r="K20" s="38">
        <v>214</v>
      </c>
      <c r="L20" s="38">
        <v>114</v>
      </c>
      <c r="M20" s="38">
        <v>100</v>
      </c>
      <c r="N20" s="38">
        <v>163</v>
      </c>
      <c r="O20" s="38">
        <v>79</v>
      </c>
      <c r="P20" s="38">
        <v>84</v>
      </c>
      <c r="Q20" s="38">
        <v>57</v>
      </c>
      <c r="R20" s="38">
        <v>26</v>
      </c>
      <c r="S20" s="38">
        <v>31</v>
      </c>
    </row>
    <row r="21" spans="1:19" x14ac:dyDescent="0.25">
      <c r="A21" s="33" t="s">
        <v>26</v>
      </c>
      <c r="B21" s="36">
        <v>503</v>
      </c>
      <c r="C21" s="37">
        <v>12</v>
      </c>
      <c r="D21" s="38">
        <v>491</v>
      </c>
      <c r="E21" s="38">
        <v>1017</v>
      </c>
      <c r="F21" s="38">
        <v>509</v>
      </c>
      <c r="G21" s="38">
        <v>508</v>
      </c>
      <c r="H21" s="38">
        <v>228</v>
      </c>
      <c r="I21" s="38">
        <v>109</v>
      </c>
      <c r="J21" s="38">
        <v>119</v>
      </c>
      <c r="K21" s="38">
        <v>405</v>
      </c>
      <c r="L21" s="38">
        <v>199</v>
      </c>
      <c r="M21" s="38">
        <v>206</v>
      </c>
      <c r="N21" s="38">
        <v>291</v>
      </c>
      <c r="O21" s="38">
        <v>154</v>
      </c>
      <c r="P21" s="38">
        <v>137</v>
      </c>
      <c r="Q21" s="38">
        <v>93</v>
      </c>
      <c r="R21" s="38">
        <v>47</v>
      </c>
      <c r="S21" s="38">
        <v>46</v>
      </c>
    </row>
    <row r="22" spans="1:19" x14ac:dyDescent="0.25">
      <c r="A22" s="33" t="s">
        <v>27</v>
      </c>
      <c r="B22" s="36">
        <v>189</v>
      </c>
      <c r="C22" s="37">
        <v>11</v>
      </c>
      <c r="D22" s="38">
        <v>178</v>
      </c>
      <c r="E22" s="38">
        <v>408</v>
      </c>
      <c r="F22" s="38">
        <v>214</v>
      </c>
      <c r="G22" s="38">
        <v>194</v>
      </c>
      <c r="H22" s="38">
        <v>86</v>
      </c>
      <c r="I22" s="38">
        <v>47</v>
      </c>
      <c r="J22" s="38">
        <v>39</v>
      </c>
      <c r="K22" s="38">
        <v>136</v>
      </c>
      <c r="L22" s="38">
        <v>69</v>
      </c>
      <c r="M22" s="38">
        <v>67</v>
      </c>
      <c r="N22" s="38">
        <v>138</v>
      </c>
      <c r="O22" s="38">
        <v>76</v>
      </c>
      <c r="P22" s="38">
        <v>62</v>
      </c>
      <c r="Q22" s="38">
        <v>48</v>
      </c>
      <c r="R22" s="38">
        <v>22</v>
      </c>
      <c r="S22" s="38">
        <v>26</v>
      </c>
    </row>
    <row r="23" spans="1:19" x14ac:dyDescent="0.25">
      <c r="A23" s="33" t="s">
        <v>28</v>
      </c>
      <c r="B23" s="36">
        <v>359</v>
      </c>
      <c r="C23" s="37">
        <v>11</v>
      </c>
      <c r="D23" s="38">
        <v>348</v>
      </c>
      <c r="E23" s="38">
        <v>748</v>
      </c>
      <c r="F23" s="38">
        <v>374</v>
      </c>
      <c r="G23" s="38">
        <v>374</v>
      </c>
      <c r="H23" s="38">
        <v>148</v>
      </c>
      <c r="I23" s="38">
        <v>77</v>
      </c>
      <c r="J23" s="38">
        <v>71</v>
      </c>
      <c r="K23" s="38">
        <v>271</v>
      </c>
      <c r="L23" s="38">
        <v>132</v>
      </c>
      <c r="M23" s="38">
        <v>139</v>
      </c>
      <c r="N23" s="38">
        <v>232</v>
      </c>
      <c r="O23" s="38">
        <v>117</v>
      </c>
      <c r="P23" s="38">
        <v>115</v>
      </c>
      <c r="Q23" s="38">
        <v>97</v>
      </c>
      <c r="R23" s="38">
        <v>48</v>
      </c>
      <c r="S23" s="38">
        <v>49</v>
      </c>
    </row>
    <row r="24" spans="1:19" x14ac:dyDescent="0.25">
      <c r="A24" s="33" t="s">
        <v>29</v>
      </c>
      <c r="B24" s="36">
        <v>67</v>
      </c>
      <c r="C24" s="37">
        <v>0</v>
      </c>
      <c r="D24" s="38">
        <v>67</v>
      </c>
      <c r="E24" s="38">
        <v>157</v>
      </c>
      <c r="F24" s="38">
        <v>82</v>
      </c>
      <c r="G24" s="38">
        <v>75</v>
      </c>
      <c r="H24" s="38">
        <v>39</v>
      </c>
      <c r="I24" s="38">
        <v>23</v>
      </c>
      <c r="J24" s="38">
        <v>16</v>
      </c>
      <c r="K24" s="38">
        <v>53</v>
      </c>
      <c r="L24" s="38">
        <v>30</v>
      </c>
      <c r="M24" s="38">
        <v>23</v>
      </c>
      <c r="N24" s="38">
        <v>35</v>
      </c>
      <c r="O24" s="38">
        <v>13</v>
      </c>
      <c r="P24" s="38">
        <v>22</v>
      </c>
      <c r="Q24" s="38">
        <v>30</v>
      </c>
      <c r="R24" s="38">
        <v>16</v>
      </c>
      <c r="S24" s="38">
        <v>14</v>
      </c>
    </row>
    <row r="25" spans="1:19" x14ac:dyDescent="0.25">
      <c r="A25" s="33" t="s">
        <v>30</v>
      </c>
      <c r="B25" s="36">
        <v>341</v>
      </c>
      <c r="C25" s="37">
        <v>6</v>
      </c>
      <c r="D25" s="38">
        <v>335</v>
      </c>
      <c r="E25" s="38">
        <v>631</v>
      </c>
      <c r="F25" s="38">
        <v>326</v>
      </c>
      <c r="G25" s="38">
        <v>305</v>
      </c>
      <c r="H25" s="38">
        <v>133</v>
      </c>
      <c r="I25" s="38">
        <v>70</v>
      </c>
      <c r="J25" s="38">
        <v>63</v>
      </c>
      <c r="K25" s="38">
        <v>197</v>
      </c>
      <c r="L25" s="38">
        <v>93</v>
      </c>
      <c r="M25" s="38">
        <v>104</v>
      </c>
      <c r="N25" s="38">
        <v>179</v>
      </c>
      <c r="O25" s="38">
        <v>103</v>
      </c>
      <c r="P25" s="38">
        <v>76</v>
      </c>
      <c r="Q25" s="38">
        <v>122</v>
      </c>
      <c r="R25" s="38">
        <v>60</v>
      </c>
      <c r="S25" s="38">
        <v>62</v>
      </c>
    </row>
    <row r="26" spans="1:19" x14ac:dyDescent="0.25">
      <c r="A26" s="33" t="s">
        <v>31</v>
      </c>
      <c r="B26" s="36">
        <v>836</v>
      </c>
      <c r="C26" s="37">
        <v>42</v>
      </c>
      <c r="D26" s="38">
        <v>794</v>
      </c>
      <c r="E26" s="38">
        <v>1556</v>
      </c>
      <c r="F26" s="38">
        <v>801</v>
      </c>
      <c r="G26" s="38">
        <v>755</v>
      </c>
      <c r="H26" s="38">
        <v>300</v>
      </c>
      <c r="I26" s="38">
        <v>143</v>
      </c>
      <c r="J26" s="38">
        <v>157</v>
      </c>
      <c r="K26" s="38">
        <v>491</v>
      </c>
      <c r="L26" s="38">
        <v>261</v>
      </c>
      <c r="M26" s="38">
        <v>230</v>
      </c>
      <c r="N26" s="38">
        <v>464</v>
      </c>
      <c r="O26" s="38">
        <v>244</v>
      </c>
      <c r="P26" s="38">
        <v>220</v>
      </c>
      <c r="Q26" s="38">
        <v>301</v>
      </c>
      <c r="R26" s="38">
        <v>153</v>
      </c>
      <c r="S26" s="38">
        <v>148</v>
      </c>
    </row>
    <row r="27" spans="1:19" x14ac:dyDescent="0.25">
      <c r="A27" s="33" t="s">
        <v>32</v>
      </c>
      <c r="B27" s="36">
        <v>402</v>
      </c>
      <c r="C27" s="37">
        <v>18</v>
      </c>
      <c r="D27" s="38">
        <v>384</v>
      </c>
      <c r="E27" s="38">
        <v>612</v>
      </c>
      <c r="F27" s="38">
        <v>318</v>
      </c>
      <c r="G27" s="38">
        <v>294</v>
      </c>
      <c r="H27" s="38">
        <v>136</v>
      </c>
      <c r="I27" s="38">
        <v>66</v>
      </c>
      <c r="J27" s="38">
        <v>70</v>
      </c>
      <c r="K27" s="38">
        <v>231</v>
      </c>
      <c r="L27" s="38">
        <v>125</v>
      </c>
      <c r="M27" s="38">
        <v>106</v>
      </c>
      <c r="N27" s="38">
        <v>175</v>
      </c>
      <c r="O27" s="38">
        <v>95</v>
      </c>
      <c r="P27" s="38">
        <v>80</v>
      </c>
      <c r="Q27" s="38">
        <v>70</v>
      </c>
      <c r="R27" s="38">
        <v>32</v>
      </c>
      <c r="S27" s="38">
        <v>38</v>
      </c>
    </row>
    <row r="28" spans="1:19" x14ac:dyDescent="0.25">
      <c r="A28" s="33" t="s">
        <v>33</v>
      </c>
      <c r="B28" s="36">
        <v>65</v>
      </c>
      <c r="C28" s="38">
        <v>1</v>
      </c>
      <c r="D28" s="38">
        <v>64</v>
      </c>
      <c r="E28" s="38">
        <v>115</v>
      </c>
      <c r="F28" s="38">
        <v>61</v>
      </c>
      <c r="G28" s="38">
        <v>54</v>
      </c>
      <c r="H28" s="38">
        <v>22</v>
      </c>
      <c r="I28" s="38">
        <v>14</v>
      </c>
      <c r="J28" s="50">
        <v>8</v>
      </c>
      <c r="K28" s="38">
        <v>52</v>
      </c>
      <c r="L28" s="38">
        <v>27</v>
      </c>
      <c r="M28" s="38">
        <v>25</v>
      </c>
      <c r="N28" s="38">
        <v>30</v>
      </c>
      <c r="O28" s="38">
        <v>16</v>
      </c>
      <c r="P28" s="38">
        <v>14</v>
      </c>
      <c r="Q28" s="38">
        <v>11</v>
      </c>
      <c r="R28" s="38">
        <v>4</v>
      </c>
      <c r="S28" s="38">
        <v>7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5</v>
      </c>
      <c r="F29" s="38">
        <v>4</v>
      </c>
      <c r="G29" s="38">
        <v>1</v>
      </c>
      <c r="H29" s="38">
        <v>3</v>
      </c>
      <c r="I29" s="48">
        <v>2</v>
      </c>
      <c r="J29" s="48">
        <v>1</v>
      </c>
      <c r="K29" s="38">
        <v>1</v>
      </c>
      <c r="L29" s="48">
        <v>1</v>
      </c>
      <c r="M29" s="48">
        <v>0</v>
      </c>
      <c r="N29" s="38">
        <v>1</v>
      </c>
      <c r="O29" s="48">
        <v>1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E4:E6"/>
    <mergeCell ref="F4:G4"/>
    <mergeCell ref="H4:S4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9" sqref="A3:A29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90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91" t="s">
        <v>70</v>
      </c>
      <c r="C4" s="78" t="s">
        <v>59</v>
      </c>
      <c r="D4" s="78" t="s">
        <v>60</v>
      </c>
      <c r="E4" s="92" t="s">
        <v>78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83"/>
      <c r="B5" s="91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91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62" t="s">
        <v>74</v>
      </c>
      <c r="B7" s="47">
        <v>27281</v>
      </c>
      <c r="C7" s="46">
        <v>820</v>
      </c>
      <c r="D7" s="46">
        <v>26461</v>
      </c>
      <c r="E7" s="47">
        <v>43701</v>
      </c>
      <c r="F7" s="47">
        <v>22577</v>
      </c>
      <c r="G7" s="47">
        <v>21124</v>
      </c>
      <c r="H7" s="47">
        <v>10819</v>
      </c>
      <c r="I7" s="47">
        <v>5554</v>
      </c>
      <c r="J7" s="47">
        <v>5265</v>
      </c>
      <c r="K7" s="47">
        <v>16019</v>
      </c>
      <c r="L7" s="47">
        <v>8312</v>
      </c>
      <c r="M7" s="47">
        <v>7707</v>
      </c>
      <c r="N7" s="47">
        <v>12066</v>
      </c>
      <c r="O7" s="47">
        <v>6229</v>
      </c>
      <c r="P7" s="47">
        <v>5837</v>
      </c>
      <c r="Q7" s="47">
        <v>4797</v>
      </c>
      <c r="R7" s="47">
        <v>2482</v>
      </c>
      <c r="S7" s="47">
        <v>2315</v>
      </c>
    </row>
    <row r="8" spans="1:19" x14ac:dyDescent="0.25">
      <c r="A8" s="63" t="s">
        <v>13</v>
      </c>
      <c r="B8" s="38">
        <v>5268</v>
      </c>
      <c r="C8" s="38">
        <v>140</v>
      </c>
      <c r="D8" s="38">
        <v>5128</v>
      </c>
      <c r="E8" s="38">
        <v>7935</v>
      </c>
      <c r="F8" s="38">
        <v>4037</v>
      </c>
      <c r="G8" s="38">
        <v>3898</v>
      </c>
      <c r="H8" s="38">
        <v>1919</v>
      </c>
      <c r="I8" s="38">
        <v>960</v>
      </c>
      <c r="J8" s="38">
        <v>959</v>
      </c>
      <c r="K8" s="38">
        <v>2686</v>
      </c>
      <c r="L8" s="38">
        <v>1368</v>
      </c>
      <c r="M8" s="38">
        <v>1318</v>
      </c>
      <c r="N8" s="38">
        <v>2247</v>
      </c>
      <c r="O8" s="38">
        <v>1134</v>
      </c>
      <c r="P8" s="38">
        <v>1113</v>
      </c>
      <c r="Q8" s="38">
        <v>1083</v>
      </c>
      <c r="R8" s="38">
        <v>575</v>
      </c>
      <c r="S8" s="38">
        <v>508</v>
      </c>
    </row>
    <row r="9" spans="1:19" x14ac:dyDescent="0.25">
      <c r="A9" s="63" t="s">
        <v>14</v>
      </c>
      <c r="B9" s="38">
        <v>4167</v>
      </c>
      <c r="C9" s="38">
        <v>144</v>
      </c>
      <c r="D9" s="38">
        <v>4023</v>
      </c>
      <c r="E9" s="38">
        <v>5191</v>
      </c>
      <c r="F9" s="38">
        <v>2687</v>
      </c>
      <c r="G9" s="38">
        <v>2504</v>
      </c>
      <c r="H9" s="38">
        <v>1262</v>
      </c>
      <c r="I9" s="38">
        <v>649</v>
      </c>
      <c r="J9" s="38">
        <v>613</v>
      </c>
      <c r="K9" s="38">
        <v>1743</v>
      </c>
      <c r="L9" s="38">
        <v>910</v>
      </c>
      <c r="M9" s="38">
        <v>833</v>
      </c>
      <c r="N9" s="38">
        <v>1359</v>
      </c>
      <c r="O9" s="38">
        <v>723</v>
      </c>
      <c r="P9" s="38">
        <v>636</v>
      </c>
      <c r="Q9" s="38">
        <v>827</v>
      </c>
      <c r="R9" s="38">
        <v>405</v>
      </c>
      <c r="S9" s="38">
        <v>422</v>
      </c>
    </row>
    <row r="10" spans="1:19" x14ac:dyDescent="0.25">
      <c r="A10" s="63" t="s">
        <v>15</v>
      </c>
      <c r="B10" s="38">
        <v>2415</v>
      </c>
      <c r="C10" s="38">
        <v>54</v>
      </c>
      <c r="D10" s="38">
        <v>2361</v>
      </c>
      <c r="E10" s="38">
        <v>4564</v>
      </c>
      <c r="F10" s="38">
        <v>2413</v>
      </c>
      <c r="G10" s="38">
        <v>2151</v>
      </c>
      <c r="H10" s="38">
        <v>1068</v>
      </c>
      <c r="I10" s="38">
        <v>566</v>
      </c>
      <c r="J10" s="38">
        <v>502</v>
      </c>
      <c r="K10" s="38">
        <v>1619</v>
      </c>
      <c r="L10" s="38">
        <v>846</v>
      </c>
      <c r="M10" s="38">
        <v>773</v>
      </c>
      <c r="N10" s="38">
        <v>1332</v>
      </c>
      <c r="O10" s="38">
        <v>721</v>
      </c>
      <c r="P10" s="38">
        <v>611</v>
      </c>
      <c r="Q10" s="38">
        <v>545</v>
      </c>
      <c r="R10" s="38">
        <v>280</v>
      </c>
      <c r="S10" s="38">
        <v>265</v>
      </c>
    </row>
    <row r="11" spans="1:19" x14ac:dyDescent="0.25">
      <c r="A11" s="63" t="s">
        <v>16</v>
      </c>
      <c r="B11" s="38">
        <v>4126</v>
      </c>
      <c r="C11" s="38">
        <v>111</v>
      </c>
      <c r="D11" s="38">
        <v>4015</v>
      </c>
      <c r="E11" s="38">
        <v>7451</v>
      </c>
      <c r="F11" s="38">
        <v>3873</v>
      </c>
      <c r="G11" s="38">
        <v>3578</v>
      </c>
      <c r="H11" s="38">
        <v>1739</v>
      </c>
      <c r="I11" s="38">
        <v>893</v>
      </c>
      <c r="J11" s="38">
        <v>846</v>
      </c>
      <c r="K11" s="38">
        <v>2741</v>
      </c>
      <c r="L11" s="38">
        <v>1453</v>
      </c>
      <c r="M11" s="38">
        <v>1288</v>
      </c>
      <c r="N11" s="38">
        <v>2314</v>
      </c>
      <c r="O11" s="38">
        <v>1175</v>
      </c>
      <c r="P11" s="38">
        <v>1139</v>
      </c>
      <c r="Q11" s="38">
        <v>657</v>
      </c>
      <c r="R11" s="38">
        <v>352</v>
      </c>
      <c r="S11" s="38">
        <v>305</v>
      </c>
    </row>
    <row r="12" spans="1:19" x14ac:dyDescent="0.25">
      <c r="A12" s="63" t="s">
        <v>17</v>
      </c>
      <c r="B12" s="38">
        <v>1999</v>
      </c>
      <c r="C12" s="38">
        <v>70</v>
      </c>
      <c r="D12" s="38">
        <v>1929</v>
      </c>
      <c r="E12" s="38">
        <v>3308</v>
      </c>
      <c r="F12" s="38">
        <v>1696</v>
      </c>
      <c r="G12" s="38">
        <v>1612</v>
      </c>
      <c r="H12" s="38">
        <v>883</v>
      </c>
      <c r="I12" s="38">
        <v>450</v>
      </c>
      <c r="J12" s="38">
        <v>433</v>
      </c>
      <c r="K12" s="38">
        <v>1351</v>
      </c>
      <c r="L12" s="38">
        <v>701</v>
      </c>
      <c r="M12" s="38">
        <v>650</v>
      </c>
      <c r="N12" s="38">
        <v>843</v>
      </c>
      <c r="O12" s="38">
        <v>428</v>
      </c>
      <c r="P12" s="38">
        <v>415</v>
      </c>
      <c r="Q12" s="38">
        <v>231</v>
      </c>
      <c r="R12" s="38">
        <v>117</v>
      </c>
      <c r="S12" s="38">
        <v>114</v>
      </c>
    </row>
    <row r="13" spans="1:19" x14ac:dyDescent="0.25">
      <c r="A13" s="63" t="s">
        <v>18</v>
      </c>
      <c r="B13" s="38">
        <v>3137</v>
      </c>
      <c r="C13" s="38">
        <v>87</v>
      </c>
      <c r="D13" s="38">
        <v>3050</v>
      </c>
      <c r="E13" s="38">
        <v>4919</v>
      </c>
      <c r="F13" s="38">
        <v>2582</v>
      </c>
      <c r="G13" s="38">
        <v>2337</v>
      </c>
      <c r="H13" s="38">
        <v>1311</v>
      </c>
      <c r="I13" s="38">
        <v>697</v>
      </c>
      <c r="J13" s="38">
        <v>614</v>
      </c>
      <c r="K13" s="38">
        <v>1865</v>
      </c>
      <c r="L13" s="38">
        <v>978</v>
      </c>
      <c r="M13" s="38">
        <v>887</v>
      </c>
      <c r="N13" s="38">
        <v>1239</v>
      </c>
      <c r="O13" s="38">
        <v>644</v>
      </c>
      <c r="P13" s="38">
        <v>595</v>
      </c>
      <c r="Q13" s="38">
        <v>504</v>
      </c>
      <c r="R13" s="38">
        <v>263</v>
      </c>
      <c r="S13" s="38">
        <v>241</v>
      </c>
    </row>
    <row r="14" spans="1:19" x14ac:dyDescent="0.25">
      <c r="A14" s="63" t="s">
        <v>19</v>
      </c>
      <c r="B14" s="38">
        <v>371</v>
      </c>
      <c r="C14" s="38">
        <v>8</v>
      </c>
      <c r="D14" s="38">
        <v>363</v>
      </c>
      <c r="E14" s="38">
        <v>574</v>
      </c>
      <c r="F14" s="38">
        <v>311</v>
      </c>
      <c r="G14" s="38">
        <v>263</v>
      </c>
      <c r="H14" s="38">
        <v>157</v>
      </c>
      <c r="I14" s="38">
        <v>84</v>
      </c>
      <c r="J14" s="38">
        <v>73</v>
      </c>
      <c r="K14" s="38">
        <v>218</v>
      </c>
      <c r="L14" s="38">
        <v>112</v>
      </c>
      <c r="M14" s="38">
        <v>106</v>
      </c>
      <c r="N14" s="38">
        <v>137</v>
      </c>
      <c r="O14" s="38">
        <v>79</v>
      </c>
      <c r="P14" s="38">
        <v>58</v>
      </c>
      <c r="Q14" s="38">
        <v>62</v>
      </c>
      <c r="R14" s="38">
        <v>36</v>
      </c>
      <c r="S14" s="38">
        <v>26</v>
      </c>
    </row>
    <row r="15" spans="1:19" x14ac:dyDescent="0.25">
      <c r="A15" s="63" t="s">
        <v>20</v>
      </c>
      <c r="B15" s="38">
        <v>694</v>
      </c>
      <c r="C15" s="38">
        <v>35</v>
      </c>
      <c r="D15" s="38">
        <v>659</v>
      </c>
      <c r="E15" s="38">
        <v>1257</v>
      </c>
      <c r="F15" s="38">
        <v>635</v>
      </c>
      <c r="G15" s="38">
        <v>622</v>
      </c>
      <c r="H15" s="38">
        <v>295</v>
      </c>
      <c r="I15" s="38">
        <v>155</v>
      </c>
      <c r="J15" s="38">
        <v>140</v>
      </c>
      <c r="K15" s="38">
        <v>473</v>
      </c>
      <c r="L15" s="38">
        <v>235</v>
      </c>
      <c r="M15" s="38">
        <v>238</v>
      </c>
      <c r="N15" s="38">
        <v>359</v>
      </c>
      <c r="O15" s="38">
        <v>176</v>
      </c>
      <c r="P15" s="38">
        <v>183</v>
      </c>
      <c r="Q15" s="38">
        <v>130</v>
      </c>
      <c r="R15" s="38">
        <v>69</v>
      </c>
      <c r="S15" s="38">
        <v>61</v>
      </c>
    </row>
    <row r="16" spans="1:19" x14ac:dyDescent="0.25">
      <c r="A16" s="63" t="s">
        <v>21</v>
      </c>
      <c r="B16" s="38">
        <v>504</v>
      </c>
      <c r="C16" s="38">
        <v>16</v>
      </c>
      <c r="D16" s="38">
        <v>488</v>
      </c>
      <c r="E16" s="38">
        <v>889</v>
      </c>
      <c r="F16" s="38">
        <v>458</v>
      </c>
      <c r="G16" s="38">
        <v>431</v>
      </c>
      <c r="H16" s="38">
        <v>216</v>
      </c>
      <c r="I16" s="38">
        <v>112</v>
      </c>
      <c r="J16" s="38">
        <v>104</v>
      </c>
      <c r="K16" s="38">
        <v>351</v>
      </c>
      <c r="L16" s="38">
        <v>180</v>
      </c>
      <c r="M16" s="38">
        <v>171</v>
      </c>
      <c r="N16" s="38">
        <v>243</v>
      </c>
      <c r="O16" s="38">
        <v>125</v>
      </c>
      <c r="P16" s="38">
        <v>118</v>
      </c>
      <c r="Q16" s="38">
        <v>79</v>
      </c>
      <c r="R16" s="38">
        <v>41</v>
      </c>
      <c r="S16" s="38">
        <v>38</v>
      </c>
    </row>
    <row r="17" spans="1:19" x14ac:dyDescent="0.25">
      <c r="A17" s="63" t="s">
        <v>22</v>
      </c>
      <c r="B17" s="38">
        <v>696</v>
      </c>
      <c r="C17" s="38">
        <v>27</v>
      </c>
      <c r="D17" s="38">
        <v>669</v>
      </c>
      <c r="E17" s="38">
        <v>1298</v>
      </c>
      <c r="F17" s="38">
        <v>681</v>
      </c>
      <c r="G17" s="38">
        <v>617</v>
      </c>
      <c r="H17" s="38">
        <v>349</v>
      </c>
      <c r="I17" s="38">
        <v>190</v>
      </c>
      <c r="J17" s="38">
        <v>159</v>
      </c>
      <c r="K17" s="38">
        <v>532</v>
      </c>
      <c r="L17" s="38">
        <v>274</v>
      </c>
      <c r="M17" s="38">
        <v>258</v>
      </c>
      <c r="N17" s="38">
        <v>344</v>
      </c>
      <c r="O17" s="38">
        <v>178</v>
      </c>
      <c r="P17" s="38">
        <v>166</v>
      </c>
      <c r="Q17" s="38">
        <v>73</v>
      </c>
      <c r="R17" s="38">
        <v>39</v>
      </c>
      <c r="S17" s="38">
        <v>34</v>
      </c>
    </row>
    <row r="18" spans="1:19" x14ac:dyDescent="0.25">
      <c r="A18" s="63" t="s">
        <v>23</v>
      </c>
      <c r="B18" s="38">
        <v>352</v>
      </c>
      <c r="C18" s="38">
        <v>5</v>
      </c>
      <c r="D18" s="38">
        <v>347</v>
      </c>
      <c r="E18" s="38">
        <v>528</v>
      </c>
      <c r="F18" s="38">
        <v>260</v>
      </c>
      <c r="G18" s="38">
        <v>268</v>
      </c>
      <c r="H18" s="38">
        <v>155</v>
      </c>
      <c r="I18" s="38">
        <v>69</v>
      </c>
      <c r="J18" s="38">
        <v>86</v>
      </c>
      <c r="K18" s="38">
        <v>234</v>
      </c>
      <c r="L18" s="38">
        <v>118</v>
      </c>
      <c r="M18" s="38">
        <v>116</v>
      </c>
      <c r="N18" s="38">
        <v>119</v>
      </c>
      <c r="O18" s="38">
        <v>62</v>
      </c>
      <c r="P18" s="38">
        <v>57</v>
      </c>
      <c r="Q18" s="38">
        <v>20</v>
      </c>
      <c r="R18" s="38">
        <v>11</v>
      </c>
      <c r="S18" s="38">
        <v>9</v>
      </c>
    </row>
    <row r="19" spans="1:19" x14ac:dyDescent="0.25">
      <c r="A19" s="63" t="s">
        <v>24</v>
      </c>
      <c r="B19" s="38">
        <v>430</v>
      </c>
      <c r="C19" s="38">
        <v>10</v>
      </c>
      <c r="D19" s="38">
        <v>420</v>
      </c>
      <c r="E19" s="38">
        <v>742</v>
      </c>
      <c r="F19" s="38">
        <v>370</v>
      </c>
      <c r="G19" s="38">
        <v>372</v>
      </c>
      <c r="H19" s="38">
        <v>203</v>
      </c>
      <c r="I19" s="38">
        <v>98</v>
      </c>
      <c r="J19" s="38">
        <v>105</v>
      </c>
      <c r="K19" s="38">
        <v>305</v>
      </c>
      <c r="L19" s="38">
        <v>158</v>
      </c>
      <c r="M19" s="38">
        <v>147</v>
      </c>
      <c r="N19" s="38">
        <v>198</v>
      </c>
      <c r="O19" s="38">
        <v>99</v>
      </c>
      <c r="P19" s="38">
        <v>99</v>
      </c>
      <c r="Q19" s="38">
        <v>36</v>
      </c>
      <c r="R19" s="38">
        <v>15</v>
      </c>
      <c r="S19" s="38">
        <v>21</v>
      </c>
    </row>
    <row r="20" spans="1:19" x14ac:dyDescent="0.25">
      <c r="A20" s="63" t="s">
        <v>25</v>
      </c>
      <c r="B20" s="38">
        <v>343</v>
      </c>
      <c r="C20" s="38">
        <v>9</v>
      </c>
      <c r="D20" s="38">
        <v>334</v>
      </c>
      <c r="E20" s="38">
        <v>483</v>
      </c>
      <c r="F20" s="38">
        <v>243</v>
      </c>
      <c r="G20" s="38">
        <v>240</v>
      </c>
      <c r="H20" s="38">
        <v>148</v>
      </c>
      <c r="I20" s="38">
        <v>78</v>
      </c>
      <c r="J20" s="38">
        <v>70</v>
      </c>
      <c r="K20" s="38">
        <v>196</v>
      </c>
      <c r="L20" s="38">
        <v>98</v>
      </c>
      <c r="M20" s="38">
        <v>98</v>
      </c>
      <c r="N20" s="38">
        <v>104</v>
      </c>
      <c r="O20" s="38">
        <v>50</v>
      </c>
      <c r="P20" s="38">
        <v>54</v>
      </c>
      <c r="Q20" s="38">
        <v>35</v>
      </c>
      <c r="R20" s="38">
        <v>17</v>
      </c>
      <c r="S20" s="38">
        <v>18</v>
      </c>
    </row>
    <row r="21" spans="1:19" x14ac:dyDescent="0.25">
      <c r="A21" s="63" t="s">
        <v>26</v>
      </c>
      <c r="B21" s="38">
        <v>506</v>
      </c>
      <c r="C21" s="38">
        <v>11</v>
      </c>
      <c r="D21" s="38">
        <v>495</v>
      </c>
      <c r="E21" s="38">
        <v>887</v>
      </c>
      <c r="F21" s="38">
        <v>451</v>
      </c>
      <c r="G21" s="38">
        <v>436</v>
      </c>
      <c r="H21" s="38">
        <v>259</v>
      </c>
      <c r="I21" s="38">
        <v>128</v>
      </c>
      <c r="J21" s="38">
        <v>131</v>
      </c>
      <c r="K21" s="38">
        <v>353</v>
      </c>
      <c r="L21" s="38">
        <v>179</v>
      </c>
      <c r="M21" s="38">
        <v>174</v>
      </c>
      <c r="N21" s="38">
        <v>209</v>
      </c>
      <c r="O21" s="38">
        <v>107</v>
      </c>
      <c r="P21" s="38">
        <v>102</v>
      </c>
      <c r="Q21" s="38">
        <v>66</v>
      </c>
      <c r="R21" s="38">
        <v>37</v>
      </c>
      <c r="S21" s="38">
        <v>29</v>
      </c>
    </row>
    <row r="22" spans="1:19" x14ac:dyDescent="0.25">
      <c r="A22" s="63" t="s">
        <v>27</v>
      </c>
      <c r="B22" s="38">
        <v>188</v>
      </c>
      <c r="C22" s="38">
        <v>12</v>
      </c>
      <c r="D22" s="38">
        <v>176</v>
      </c>
      <c r="E22" s="38">
        <v>346</v>
      </c>
      <c r="F22" s="38">
        <v>184</v>
      </c>
      <c r="G22" s="38">
        <v>162</v>
      </c>
      <c r="H22" s="38">
        <v>72</v>
      </c>
      <c r="I22" s="38">
        <v>39</v>
      </c>
      <c r="J22" s="38">
        <v>33</v>
      </c>
      <c r="K22" s="38">
        <v>145</v>
      </c>
      <c r="L22" s="38">
        <v>76</v>
      </c>
      <c r="M22" s="38">
        <v>69</v>
      </c>
      <c r="N22" s="38">
        <v>101</v>
      </c>
      <c r="O22" s="38">
        <v>56</v>
      </c>
      <c r="P22" s="38">
        <v>45</v>
      </c>
      <c r="Q22" s="38">
        <v>28</v>
      </c>
      <c r="R22" s="38">
        <v>13</v>
      </c>
      <c r="S22" s="38">
        <v>15</v>
      </c>
    </row>
    <row r="23" spans="1:19" x14ac:dyDescent="0.25">
      <c r="A23" s="63" t="s">
        <v>28</v>
      </c>
      <c r="B23" s="38">
        <v>349</v>
      </c>
      <c r="C23" s="38">
        <v>11</v>
      </c>
      <c r="D23" s="38">
        <v>338</v>
      </c>
      <c r="E23" s="38">
        <v>654</v>
      </c>
      <c r="F23" s="38">
        <v>335</v>
      </c>
      <c r="G23" s="38">
        <v>319</v>
      </c>
      <c r="H23" s="38">
        <v>147</v>
      </c>
      <c r="I23" s="38">
        <v>72</v>
      </c>
      <c r="J23" s="38">
        <v>75</v>
      </c>
      <c r="K23" s="38">
        <v>263</v>
      </c>
      <c r="L23" s="38">
        <v>139</v>
      </c>
      <c r="M23" s="38">
        <v>124</v>
      </c>
      <c r="N23" s="38">
        <v>169</v>
      </c>
      <c r="O23" s="38">
        <v>89</v>
      </c>
      <c r="P23" s="38">
        <v>80</v>
      </c>
      <c r="Q23" s="38">
        <v>75</v>
      </c>
      <c r="R23" s="38">
        <v>35</v>
      </c>
      <c r="S23" s="38">
        <v>40</v>
      </c>
    </row>
    <row r="24" spans="1:19" x14ac:dyDescent="0.25">
      <c r="A24" s="63" t="s">
        <v>29</v>
      </c>
      <c r="B24" s="38">
        <v>79</v>
      </c>
      <c r="C24" s="38">
        <v>0</v>
      </c>
      <c r="D24" s="38">
        <v>79</v>
      </c>
      <c r="E24" s="38">
        <v>134</v>
      </c>
      <c r="F24" s="38">
        <v>71</v>
      </c>
      <c r="G24" s="38">
        <v>63</v>
      </c>
      <c r="H24" s="38">
        <v>37</v>
      </c>
      <c r="I24" s="38">
        <v>23</v>
      </c>
      <c r="J24" s="38">
        <v>14</v>
      </c>
      <c r="K24" s="38">
        <v>47</v>
      </c>
      <c r="L24" s="38">
        <v>26</v>
      </c>
      <c r="M24" s="38">
        <v>21</v>
      </c>
      <c r="N24" s="38">
        <v>40</v>
      </c>
      <c r="O24" s="38">
        <v>17</v>
      </c>
      <c r="P24" s="38">
        <v>23</v>
      </c>
      <c r="Q24" s="38">
        <v>10</v>
      </c>
      <c r="R24" s="38">
        <v>5</v>
      </c>
      <c r="S24" s="38">
        <v>5</v>
      </c>
    </row>
    <row r="25" spans="1:19" x14ac:dyDescent="0.25">
      <c r="A25" s="63" t="s">
        <v>30</v>
      </c>
      <c r="B25" s="38">
        <v>341</v>
      </c>
      <c r="C25" s="38">
        <v>6</v>
      </c>
      <c r="D25" s="38">
        <v>335</v>
      </c>
      <c r="E25" s="38">
        <v>543</v>
      </c>
      <c r="F25" s="38">
        <v>272</v>
      </c>
      <c r="G25" s="38">
        <v>271</v>
      </c>
      <c r="H25" s="38">
        <v>124</v>
      </c>
      <c r="I25" s="38">
        <v>58</v>
      </c>
      <c r="J25" s="38">
        <v>66</v>
      </c>
      <c r="K25" s="38">
        <v>184</v>
      </c>
      <c r="L25" s="38">
        <v>91</v>
      </c>
      <c r="M25" s="38">
        <v>93</v>
      </c>
      <c r="N25" s="38">
        <v>144</v>
      </c>
      <c r="O25" s="38">
        <v>82</v>
      </c>
      <c r="P25" s="38">
        <v>62</v>
      </c>
      <c r="Q25" s="38">
        <v>91</v>
      </c>
      <c r="R25" s="38">
        <v>41</v>
      </c>
      <c r="S25" s="38">
        <v>50</v>
      </c>
    </row>
    <row r="26" spans="1:19" x14ac:dyDescent="0.25">
      <c r="A26" s="63" t="s">
        <v>31</v>
      </c>
      <c r="B26" s="38">
        <v>833</v>
      </c>
      <c r="C26" s="38">
        <v>45</v>
      </c>
      <c r="D26" s="38">
        <v>788</v>
      </c>
      <c r="E26" s="38">
        <v>1367</v>
      </c>
      <c r="F26" s="38">
        <v>690</v>
      </c>
      <c r="G26" s="38">
        <v>677</v>
      </c>
      <c r="H26" s="38">
        <v>305</v>
      </c>
      <c r="I26" s="38">
        <v>143</v>
      </c>
      <c r="J26" s="38">
        <v>162</v>
      </c>
      <c r="K26" s="38">
        <v>459</v>
      </c>
      <c r="L26" s="38">
        <v>232</v>
      </c>
      <c r="M26" s="38">
        <v>227</v>
      </c>
      <c r="N26" s="38">
        <v>410</v>
      </c>
      <c r="O26" s="38">
        <v>207</v>
      </c>
      <c r="P26" s="38">
        <v>203</v>
      </c>
      <c r="Q26" s="38">
        <v>193</v>
      </c>
      <c r="R26" s="38">
        <v>108</v>
      </c>
      <c r="S26" s="38">
        <v>85</v>
      </c>
    </row>
    <row r="27" spans="1:19" x14ac:dyDescent="0.25">
      <c r="A27" s="63" t="s">
        <v>32</v>
      </c>
      <c r="B27" s="38">
        <v>414</v>
      </c>
      <c r="C27" s="38">
        <v>18</v>
      </c>
      <c r="D27" s="38">
        <v>396</v>
      </c>
      <c r="E27" s="38">
        <v>524</v>
      </c>
      <c r="F27" s="38">
        <v>269</v>
      </c>
      <c r="G27" s="38">
        <v>255</v>
      </c>
      <c r="H27" s="38">
        <v>137</v>
      </c>
      <c r="I27" s="38">
        <v>69</v>
      </c>
      <c r="J27" s="38">
        <v>68</v>
      </c>
      <c r="K27" s="38">
        <v>208</v>
      </c>
      <c r="L27" s="38">
        <v>114</v>
      </c>
      <c r="M27" s="38">
        <v>94</v>
      </c>
      <c r="N27" s="38">
        <v>129</v>
      </c>
      <c r="O27" s="38">
        <v>65</v>
      </c>
      <c r="P27" s="38">
        <v>64</v>
      </c>
      <c r="Q27" s="38">
        <v>50</v>
      </c>
      <c r="R27" s="38">
        <v>21</v>
      </c>
      <c r="S27" s="38">
        <v>29</v>
      </c>
    </row>
    <row r="28" spans="1:19" x14ac:dyDescent="0.25">
      <c r="A28" s="63" t="s">
        <v>33</v>
      </c>
      <c r="B28" s="38">
        <v>63</v>
      </c>
      <c r="C28" s="38">
        <v>1</v>
      </c>
      <c r="D28" s="38">
        <v>62</v>
      </c>
      <c r="E28" s="38">
        <v>102</v>
      </c>
      <c r="F28" s="38">
        <v>55</v>
      </c>
      <c r="G28" s="38">
        <v>47</v>
      </c>
      <c r="H28" s="38">
        <v>30</v>
      </c>
      <c r="I28" s="38">
        <v>19</v>
      </c>
      <c r="J28" s="38">
        <v>11</v>
      </c>
      <c r="K28" s="38">
        <v>45</v>
      </c>
      <c r="L28" s="38">
        <v>23</v>
      </c>
      <c r="M28" s="38">
        <v>22</v>
      </c>
      <c r="N28" s="38">
        <v>25</v>
      </c>
      <c r="O28" s="38">
        <v>11</v>
      </c>
      <c r="P28" s="38">
        <v>14</v>
      </c>
      <c r="Q28" s="38">
        <v>2</v>
      </c>
      <c r="R28" s="38">
        <v>2</v>
      </c>
      <c r="S28" s="38">
        <v>0</v>
      </c>
    </row>
    <row r="29" spans="1:19" ht="16.5" thickBot="1" x14ac:dyDescent="0.3">
      <c r="A29" s="64" t="s">
        <v>34</v>
      </c>
      <c r="B29" s="38">
        <v>6</v>
      </c>
      <c r="C29" s="48">
        <v>0</v>
      </c>
      <c r="D29" s="48">
        <v>6</v>
      </c>
      <c r="E29" s="38">
        <v>5</v>
      </c>
      <c r="F29" s="38">
        <v>4</v>
      </c>
      <c r="G29" s="38">
        <v>1</v>
      </c>
      <c r="H29" s="38">
        <v>3</v>
      </c>
      <c r="I29" s="48">
        <v>2</v>
      </c>
      <c r="J29" s="48">
        <v>1</v>
      </c>
      <c r="K29" s="38">
        <v>1</v>
      </c>
      <c r="L29" s="48">
        <v>1</v>
      </c>
      <c r="M29" s="48">
        <v>0</v>
      </c>
      <c r="N29" s="38">
        <v>1</v>
      </c>
      <c r="O29" s="48">
        <v>1</v>
      </c>
      <c r="P29" s="49">
        <v>0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F4:G4"/>
    <mergeCell ref="H4:S4"/>
    <mergeCell ref="E4:E6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4" sqref="E4:S4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78" t="s">
        <v>70</v>
      </c>
      <c r="C4" s="78" t="s">
        <v>59</v>
      </c>
      <c r="D4" s="78" t="s">
        <v>60</v>
      </c>
      <c r="E4" s="93" t="s">
        <v>40</v>
      </c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</row>
    <row r="5" spans="1:19" ht="25.5" customHeight="1" thickBot="1" x14ac:dyDescent="0.3">
      <c r="A5" s="83"/>
      <c r="B5" s="78"/>
      <c r="C5" s="78"/>
      <c r="D5" s="78"/>
      <c r="E5" s="78" t="s">
        <v>61</v>
      </c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78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73</v>
      </c>
      <c r="B7" s="45">
        <v>27106</v>
      </c>
      <c r="C7" s="46">
        <v>808</v>
      </c>
      <c r="D7" s="46">
        <v>26298</v>
      </c>
      <c r="E7" s="47">
        <v>48311</v>
      </c>
      <c r="F7" s="47">
        <v>24981</v>
      </c>
      <c r="G7" s="47">
        <v>23330</v>
      </c>
      <c r="H7" s="47">
        <v>9767</v>
      </c>
      <c r="I7" s="47">
        <v>5069</v>
      </c>
      <c r="J7" s="47">
        <v>4698</v>
      </c>
      <c r="K7" s="47">
        <v>16003</v>
      </c>
      <c r="L7" s="47">
        <v>8302</v>
      </c>
      <c r="M7" s="47">
        <v>7701</v>
      </c>
      <c r="N7" s="47">
        <v>14344</v>
      </c>
      <c r="O7" s="47">
        <v>7488</v>
      </c>
      <c r="P7" s="47">
        <v>6856</v>
      </c>
      <c r="Q7" s="47">
        <v>8197</v>
      </c>
      <c r="R7" s="47">
        <v>4122</v>
      </c>
      <c r="S7" s="47">
        <v>4075</v>
      </c>
    </row>
    <row r="8" spans="1:19" x14ac:dyDescent="0.25">
      <c r="A8" s="33" t="s">
        <v>13</v>
      </c>
      <c r="B8" s="36">
        <v>5276</v>
      </c>
      <c r="C8" s="37">
        <v>137</v>
      </c>
      <c r="D8" s="38">
        <v>5139</v>
      </c>
      <c r="E8" s="38">
        <v>8857</v>
      </c>
      <c r="F8" s="38">
        <v>4585</v>
      </c>
      <c r="G8" s="38">
        <v>4272</v>
      </c>
      <c r="H8" s="38">
        <v>1814</v>
      </c>
      <c r="I8" s="38">
        <v>942</v>
      </c>
      <c r="J8" s="38">
        <v>872</v>
      </c>
      <c r="K8" s="38">
        <v>2729</v>
      </c>
      <c r="L8" s="38">
        <v>1400</v>
      </c>
      <c r="M8" s="38">
        <v>1329</v>
      </c>
      <c r="N8" s="38">
        <v>2576</v>
      </c>
      <c r="O8" s="38">
        <v>1360</v>
      </c>
      <c r="P8" s="38">
        <v>1216</v>
      </c>
      <c r="Q8" s="38">
        <v>1738</v>
      </c>
      <c r="R8" s="38">
        <v>883</v>
      </c>
      <c r="S8" s="38">
        <v>855</v>
      </c>
    </row>
    <row r="9" spans="1:19" x14ac:dyDescent="0.25">
      <c r="A9" s="33" t="s">
        <v>14</v>
      </c>
      <c r="B9" s="36">
        <v>4168</v>
      </c>
      <c r="C9" s="37">
        <v>146</v>
      </c>
      <c r="D9" s="38">
        <v>4022</v>
      </c>
      <c r="E9" s="38">
        <v>5770</v>
      </c>
      <c r="F9" s="38">
        <v>2974</v>
      </c>
      <c r="G9" s="38">
        <v>2796</v>
      </c>
      <c r="H9" s="38">
        <v>1198</v>
      </c>
      <c r="I9" s="38">
        <v>642</v>
      </c>
      <c r="J9" s="38">
        <v>556</v>
      </c>
      <c r="K9" s="38">
        <v>1816</v>
      </c>
      <c r="L9" s="38">
        <v>931</v>
      </c>
      <c r="M9" s="38">
        <v>885</v>
      </c>
      <c r="N9" s="38">
        <v>1634</v>
      </c>
      <c r="O9" s="38">
        <v>833</v>
      </c>
      <c r="P9" s="38">
        <v>801</v>
      </c>
      <c r="Q9" s="38">
        <v>1122</v>
      </c>
      <c r="R9" s="38">
        <v>568</v>
      </c>
      <c r="S9" s="38">
        <v>554</v>
      </c>
    </row>
    <row r="10" spans="1:19" x14ac:dyDescent="0.25">
      <c r="A10" s="33" t="s">
        <v>15</v>
      </c>
      <c r="B10" s="36">
        <v>2406</v>
      </c>
      <c r="C10" s="37">
        <v>54</v>
      </c>
      <c r="D10" s="38">
        <v>2352</v>
      </c>
      <c r="E10" s="38">
        <v>5051</v>
      </c>
      <c r="F10" s="38">
        <v>2654</v>
      </c>
      <c r="G10" s="38">
        <v>2397</v>
      </c>
      <c r="H10" s="38">
        <v>912</v>
      </c>
      <c r="I10" s="38">
        <v>504</v>
      </c>
      <c r="J10" s="38">
        <v>408</v>
      </c>
      <c r="K10" s="38">
        <v>1558</v>
      </c>
      <c r="L10" s="38">
        <v>815</v>
      </c>
      <c r="M10" s="38">
        <v>743</v>
      </c>
      <c r="N10" s="38">
        <v>1553</v>
      </c>
      <c r="O10" s="38">
        <v>823</v>
      </c>
      <c r="P10" s="38">
        <v>730</v>
      </c>
      <c r="Q10" s="38">
        <v>1028</v>
      </c>
      <c r="R10" s="38">
        <v>512</v>
      </c>
      <c r="S10" s="38">
        <v>516</v>
      </c>
    </row>
    <row r="11" spans="1:19" x14ac:dyDescent="0.25">
      <c r="A11" s="33" t="s">
        <v>16</v>
      </c>
      <c r="B11" s="36">
        <v>4110</v>
      </c>
      <c r="C11" s="37">
        <v>114</v>
      </c>
      <c r="D11" s="38">
        <v>3996</v>
      </c>
      <c r="E11" s="38">
        <v>8354</v>
      </c>
      <c r="F11" s="38">
        <v>4327</v>
      </c>
      <c r="G11" s="38">
        <v>4027</v>
      </c>
      <c r="H11" s="38">
        <v>1539</v>
      </c>
      <c r="I11" s="38">
        <v>771</v>
      </c>
      <c r="J11" s="38">
        <v>768</v>
      </c>
      <c r="K11" s="38">
        <v>2757</v>
      </c>
      <c r="L11" s="38">
        <v>1468</v>
      </c>
      <c r="M11" s="38">
        <v>1289</v>
      </c>
      <c r="N11" s="38">
        <v>2642</v>
      </c>
      <c r="O11" s="38">
        <v>1361</v>
      </c>
      <c r="P11" s="38">
        <v>1281</v>
      </c>
      <c r="Q11" s="38">
        <v>1416</v>
      </c>
      <c r="R11" s="38">
        <v>727</v>
      </c>
      <c r="S11" s="38">
        <v>689</v>
      </c>
    </row>
    <row r="12" spans="1:19" x14ac:dyDescent="0.25">
      <c r="A12" s="33" t="s">
        <v>17</v>
      </c>
      <c r="B12" s="36">
        <v>1975</v>
      </c>
      <c r="C12" s="37">
        <v>65</v>
      </c>
      <c r="D12" s="38">
        <v>1910</v>
      </c>
      <c r="E12" s="38">
        <v>3705</v>
      </c>
      <c r="F12" s="38">
        <v>1912</v>
      </c>
      <c r="G12" s="38">
        <v>1793</v>
      </c>
      <c r="H12" s="38">
        <v>793</v>
      </c>
      <c r="I12" s="38">
        <v>419</v>
      </c>
      <c r="J12" s="38">
        <v>374</v>
      </c>
      <c r="K12" s="38">
        <v>1386</v>
      </c>
      <c r="L12" s="38">
        <v>699</v>
      </c>
      <c r="M12" s="38">
        <v>687</v>
      </c>
      <c r="N12" s="38">
        <v>1092</v>
      </c>
      <c r="O12" s="38">
        <v>583</v>
      </c>
      <c r="P12" s="38">
        <v>509</v>
      </c>
      <c r="Q12" s="38">
        <v>434</v>
      </c>
      <c r="R12" s="38">
        <v>211</v>
      </c>
      <c r="S12" s="38">
        <v>223</v>
      </c>
    </row>
    <row r="13" spans="1:19" x14ac:dyDescent="0.25">
      <c r="A13" s="33" t="s">
        <v>18</v>
      </c>
      <c r="B13" s="36">
        <v>3062</v>
      </c>
      <c r="C13" s="37">
        <v>83</v>
      </c>
      <c r="D13" s="38">
        <v>2979</v>
      </c>
      <c r="E13" s="38">
        <v>5325</v>
      </c>
      <c r="F13" s="38">
        <v>2809</v>
      </c>
      <c r="G13" s="38">
        <v>2516</v>
      </c>
      <c r="H13" s="38">
        <v>1182</v>
      </c>
      <c r="I13" s="38">
        <v>623</v>
      </c>
      <c r="J13" s="38">
        <v>559</v>
      </c>
      <c r="K13" s="38">
        <v>1817</v>
      </c>
      <c r="L13" s="38">
        <v>961</v>
      </c>
      <c r="M13" s="38">
        <v>856</v>
      </c>
      <c r="N13" s="38">
        <v>1528</v>
      </c>
      <c r="O13" s="38">
        <v>823</v>
      </c>
      <c r="P13" s="38">
        <v>705</v>
      </c>
      <c r="Q13" s="38">
        <v>798</v>
      </c>
      <c r="R13" s="38">
        <v>402</v>
      </c>
      <c r="S13" s="38">
        <v>396</v>
      </c>
    </row>
    <row r="14" spans="1:19" x14ac:dyDescent="0.25">
      <c r="A14" s="33" t="s">
        <v>19</v>
      </c>
      <c r="B14" s="36">
        <v>348</v>
      </c>
      <c r="C14" s="37">
        <v>8</v>
      </c>
      <c r="D14" s="38">
        <v>340</v>
      </c>
      <c r="E14" s="38">
        <v>613</v>
      </c>
      <c r="F14" s="38">
        <v>321</v>
      </c>
      <c r="G14" s="38">
        <v>292</v>
      </c>
      <c r="H14" s="38">
        <v>137</v>
      </c>
      <c r="I14" s="38">
        <v>67</v>
      </c>
      <c r="J14" s="38">
        <v>70</v>
      </c>
      <c r="K14" s="38">
        <v>213</v>
      </c>
      <c r="L14" s="38">
        <v>116</v>
      </c>
      <c r="M14" s="38">
        <v>97</v>
      </c>
      <c r="N14" s="38">
        <v>185</v>
      </c>
      <c r="O14" s="38">
        <v>100</v>
      </c>
      <c r="P14" s="38">
        <v>85</v>
      </c>
      <c r="Q14" s="38">
        <v>78</v>
      </c>
      <c r="R14" s="38">
        <v>38</v>
      </c>
      <c r="S14" s="38">
        <v>40</v>
      </c>
    </row>
    <row r="15" spans="1:19" x14ac:dyDescent="0.25">
      <c r="A15" s="33" t="s">
        <v>20</v>
      </c>
      <c r="B15" s="36">
        <v>680</v>
      </c>
      <c r="C15" s="37">
        <v>36</v>
      </c>
      <c r="D15" s="38">
        <v>644</v>
      </c>
      <c r="E15" s="38">
        <v>1328</v>
      </c>
      <c r="F15" s="38">
        <v>665</v>
      </c>
      <c r="G15" s="38">
        <v>663</v>
      </c>
      <c r="H15" s="38">
        <v>263</v>
      </c>
      <c r="I15" s="38">
        <v>137</v>
      </c>
      <c r="J15" s="38">
        <v>126</v>
      </c>
      <c r="K15" s="38">
        <v>440</v>
      </c>
      <c r="L15" s="38">
        <v>225</v>
      </c>
      <c r="M15" s="38">
        <v>215</v>
      </c>
      <c r="N15" s="38">
        <v>400</v>
      </c>
      <c r="O15" s="38">
        <v>196</v>
      </c>
      <c r="P15" s="38">
        <v>204</v>
      </c>
      <c r="Q15" s="38">
        <v>225</v>
      </c>
      <c r="R15" s="38">
        <v>107</v>
      </c>
      <c r="S15" s="38">
        <v>118</v>
      </c>
    </row>
    <row r="16" spans="1:19" x14ac:dyDescent="0.25">
      <c r="A16" s="33" t="s">
        <v>21</v>
      </c>
      <c r="B16" s="36">
        <v>517</v>
      </c>
      <c r="C16" s="37">
        <v>17</v>
      </c>
      <c r="D16" s="38">
        <v>500</v>
      </c>
      <c r="E16" s="38">
        <v>996</v>
      </c>
      <c r="F16" s="38">
        <v>512</v>
      </c>
      <c r="G16" s="38">
        <v>484</v>
      </c>
      <c r="H16" s="38">
        <v>182</v>
      </c>
      <c r="I16" s="38">
        <v>96</v>
      </c>
      <c r="J16" s="38">
        <v>86</v>
      </c>
      <c r="K16" s="38">
        <v>358</v>
      </c>
      <c r="L16" s="38">
        <v>182</v>
      </c>
      <c r="M16" s="38">
        <v>176</v>
      </c>
      <c r="N16" s="38">
        <v>284</v>
      </c>
      <c r="O16" s="38">
        <v>143</v>
      </c>
      <c r="P16" s="38">
        <v>141</v>
      </c>
      <c r="Q16" s="38">
        <v>172</v>
      </c>
      <c r="R16" s="38">
        <v>91</v>
      </c>
      <c r="S16" s="38">
        <v>81</v>
      </c>
    </row>
    <row r="17" spans="1:19" x14ac:dyDescent="0.25">
      <c r="A17" s="33" t="s">
        <v>22</v>
      </c>
      <c r="B17" s="36">
        <v>700</v>
      </c>
      <c r="C17" s="37">
        <v>27</v>
      </c>
      <c r="D17" s="38">
        <v>673</v>
      </c>
      <c r="E17" s="38">
        <v>1478</v>
      </c>
      <c r="F17" s="38">
        <v>752</v>
      </c>
      <c r="G17" s="38">
        <v>726</v>
      </c>
      <c r="H17" s="38">
        <v>301</v>
      </c>
      <c r="I17" s="38">
        <v>151</v>
      </c>
      <c r="J17" s="38">
        <v>150</v>
      </c>
      <c r="K17" s="38">
        <v>525</v>
      </c>
      <c r="L17" s="38">
        <v>268</v>
      </c>
      <c r="M17" s="38">
        <v>257</v>
      </c>
      <c r="N17" s="38">
        <v>474</v>
      </c>
      <c r="O17" s="38">
        <v>248</v>
      </c>
      <c r="P17" s="38">
        <v>226</v>
      </c>
      <c r="Q17" s="38">
        <v>178</v>
      </c>
      <c r="R17" s="38">
        <v>85</v>
      </c>
      <c r="S17" s="38">
        <v>93</v>
      </c>
    </row>
    <row r="18" spans="1:19" x14ac:dyDescent="0.25">
      <c r="A18" s="33" t="s">
        <v>23</v>
      </c>
      <c r="B18" s="36">
        <v>345</v>
      </c>
      <c r="C18" s="37">
        <v>4</v>
      </c>
      <c r="D18" s="38">
        <v>341</v>
      </c>
      <c r="E18" s="38">
        <v>571</v>
      </c>
      <c r="F18" s="38">
        <v>294</v>
      </c>
      <c r="G18" s="38">
        <v>277</v>
      </c>
      <c r="H18" s="38">
        <v>142</v>
      </c>
      <c r="I18" s="38">
        <v>68</v>
      </c>
      <c r="J18" s="38">
        <v>74</v>
      </c>
      <c r="K18" s="38">
        <v>221</v>
      </c>
      <c r="L18" s="38">
        <v>114</v>
      </c>
      <c r="M18" s="38">
        <v>107</v>
      </c>
      <c r="N18" s="38">
        <v>156</v>
      </c>
      <c r="O18" s="38">
        <v>83</v>
      </c>
      <c r="P18" s="38">
        <v>73</v>
      </c>
      <c r="Q18" s="38">
        <v>52</v>
      </c>
      <c r="R18" s="38">
        <v>29</v>
      </c>
      <c r="S18" s="38">
        <v>23</v>
      </c>
    </row>
    <row r="19" spans="1:19" x14ac:dyDescent="0.25">
      <c r="A19" s="33" t="s">
        <v>24</v>
      </c>
      <c r="B19" s="36">
        <v>416</v>
      </c>
      <c r="C19" s="37">
        <v>9</v>
      </c>
      <c r="D19" s="38">
        <v>407</v>
      </c>
      <c r="E19" s="38">
        <v>832</v>
      </c>
      <c r="F19" s="38">
        <v>406</v>
      </c>
      <c r="G19" s="38">
        <v>426</v>
      </c>
      <c r="H19" s="38">
        <v>192</v>
      </c>
      <c r="I19" s="38">
        <v>91</v>
      </c>
      <c r="J19" s="38">
        <v>101</v>
      </c>
      <c r="K19" s="38">
        <v>312</v>
      </c>
      <c r="L19" s="38">
        <v>168</v>
      </c>
      <c r="M19" s="38">
        <v>144</v>
      </c>
      <c r="N19" s="38">
        <v>236</v>
      </c>
      <c r="O19" s="38">
        <v>102</v>
      </c>
      <c r="P19" s="38">
        <v>134</v>
      </c>
      <c r="Q19" s="38">
        <v>92</v>
      </c>
      <c r="R19" s="38">
        <v>45</v>
      </c>
      <c r="S19" s="38">
        <v>47</v>
      </c>
    </row>
    <row r="20" spans="1:19" x14ac:dyDescent="0.25">
      <c r="A20" s="33" t="s">
        <v>25</v>
      </c>
      <c r="B20" s="36">
        <v>327</v>
      </c>
      <c r="C20" s="37">
        <v>7</v>
      </c>
      <c r="D20" s="38">
        <v>320</v>
      </c>
      <c r="E20" s="38">
        <v>521</v>
      </c>
      <c r="F20" s="38">
        <v>254</v>
      </c>
      <c r="G20" s="38">
        <v>267</v>
      </c>
      <c r="H20" s="38">
        <v>120</v>
      </c>
      <c r="I20" s="38">
        <v>66</v>
      </c>
      <c r="J20" s="38">
        <v>54</v>
      </c>
      <c r="K20" s="38">
        <v>188</v>
      </c>
      <c r="L20" s="38">
        <v>84</v>
      </c>
      <c r="M20" s="38">
        <v>104</v>
      </c>
      <c r="N20" s="38">
        <v>136</v>
      </c>
      <c r="O20" s="38">
        <v>69</v>
      </c>
      <c r="P20" s="38">
        <v>67</v>
      </c>
      <c r="Q20" s="38">
        <v>77</v>
      </c>
      <c r="R20" s="38">
        <v>35</v>
      </c>
      <c r="S20" s="38">
        <v>42</v>
      </c>
    </row>
    <row r="21" spans="1:19" x14ac:dyDescent="0.25">
      <c r="A21" s="33" t="s">
        <v>26</v>
      </c>
      <c r="B21" s="36">
        <v>508</v>
      </c>
      <c r="C21" s="37">
        <v>11</v>
      </c>
      <c r="D21" s="38">
        <v>497</v>
      </c>
      <c r="E21" s="38">
        <v>922</v>
      </c>
      <c r="F21" s="38">
        <v>476</v>
      </c>
      <c r="G21" s="38">
        <v>446</v>
      </c>
      <c r="H21" s="38">
        <v>214</v>
      </c>
      <c r="I21" s="38">
        <v>103</v>
      </c>
      <c r="J21" s="38">
        <v>111</v>
      </c>
      <c r="K21" s="38">
        <v>341</v>
      </c>
      <c r="L21" s="38">
        <v>174</v>
      </c>
      <c r="M21" s="38">
        <v>167</v>
      </c>
      <c r="N21" s="38">
        <v>274</v>
      </c>
      <c r="O21" s="38">
        <v>153</v>
      </c>
      <c r="P21" s="38">
        <v>121</v>
      </c>
      <c r="Q21" s="38">
        <v>93</v>
      </c>
      <c r="R21" s="38">
        <v>46</v>
      </c>
      <c r="S21" s="38">
        <v>47</v>
      </c>
    </row>
    <row r="22" spans="1:19" x14ac:dyDescent="0.25">
      <c r="A22" s="33" t="s">
        <v>27</v>
      </c>
      <c r="B22" s="36">
        <v>180</v>
      </c>
      <c r="C22" s="37">
        <v>10</v>
      </c>
      <c r="D22" s="38">
        <v>170</v>
      </c>
      <c r="E22" s="38">
        <v>369</v>
      </c>
      <c r="F22" s="38">
        <v>191</v>
      </c>
      <c r="G22" s="38">
        <v>178</v>
      </c>
      <c r="H22" s="38">
        <v>66</v>
      </c>
      <c r="I22" s="38">
        <v>38</v>
      </c>
      <c r="J22" s="38">
        <v>28</v>
      </c>
      <c r="K22" s="38">
        <v>135</v>
      </c>
      <c r="L22" s="38">
        <v>72</v>
      </c>
      <c r="M22" s="38">
        <v>63</v>
      </c>
      <c r="N22" s="38">
        <v>119</v>
      </c>
      <c r="O22" s="38">
        <v>56</v>
      </c>
      <c r="P22" s="38">
        <v>63</v>
      </c>
      <c r="Q22" s="38">
        <v>49</v>
      </c>
      <c r="R22" s="38">
        <v>25</v>
      </c>
      <c r="S22" s="38">
        <v>24</v>
      </c>
    </row>
    <row r="23" spans="1:19" x14ac:dyDescent="0.25">
      <c r="A23" s="33" t="s">
        <v>28</v>
      </c>
      <c r="B23" s="36">
        <v>342</v>
      </c>
      <c r="C23" s="37">
        <v>8</v>
      </c>
      <c r="D23" s="38">
        <v>334</v>
      </c>
      <c r="E23" s="38">
        <v>682</v>
      </c>
      <c r="F23" s="38">
        <v>348</v>
      </c>
      <c r="G23" s="38">
        <v>334</v>
      </c>
      <c r="H23" s="38">
        <v>128</v>
      </c>
      <c r="I23" s="38">
        <v>68</v>
      </c>
      <c r="J23" s="38">
        <v>60</v>
      </c>
      <c r="K23" s="38">
        <v>245</v>
      </c>
      <c r="L23" s="38">
        <v>122</v>
      </c>
      <c r="M23" s="38">
        <v>123</v>
      </c>
      <c r="N23" s="38">
        <v>213</v>
      </c>
      <c r="O23" s="38">
        <v>116</v>
      </c>
      <c r="P23" s="38">
        <v>97</v>
      </c>
      <c r="Q23" s="38">
        <v>96</v>
      </c>
      <c r="R23" s="38">
        <v>42</v>
      </c>
      <c r="S23" s="38">
        <v>54</v>
      </c>
    </row>
    <row r="24" spans="1:19" x14ac:dyDescent="0.25">
      <c r="A24" s="33" t="s">
        <v>29</v>
      </c>
      <c r="B24" s="36">
        <v>72</v>
      </c>
      <c r="C24" s="37">
        <v>1</v>
      </c>
      <c r="D24" s="38">
        <v>71</v>
      </c>
      <c r="E24" s="38">
        <v>140</v>
      </c>
      <c r="F24" s="38">
        <v>67</v>
      </c>
      <c r="G24" s="38">
        <v>73</v>
      </c>
      <c r="H24" s="38">
        <v>32</v>
      </c>
      <c r="I24" s="38">
        <v>15</v>
      </c>
      <c r="J24" s="38">
        <v>17</v>
      </c>
      <c r="K24" s="38">
        <v>36</v>
      </c>
      <c r="L24" s="38">
        <v>14</v>
      </c>
      <c r="M24" s="38">
        <v>22</v>
      </c>
      <c r="N24" s="38">
        <v>48</v>
      </c>
      <c r="O24" s="38">
        <v>25</v>
      </c>
      <c r="P24" s="38">
        <v>23</v>
      </c>
      <c r="Q24" s="38">
        <v>24</v>
      </c>
      <c r="R24" s="38">
        <v>13</v>
      </c>
      <c r="S24" s="38">
        <v>11</v>
      </c>
    </row>
    <row r="25" spans="1:19" x14ac:dyDescent="0.25">
      <c r="A25" s="33" t="s">
        <v>30</v>
      </c>
      <c r="B25" s="36">
        <v>349</v>
      </c>
      <c r="C25" s="37">
        <v>6</v>
      </c>
      <c r="D25" s="38">
        <v>343</v>
      </c>
      <c r="E25" s="38">
        <v>586</v>
      </c>
      <c r="F25" s="38">
        <v>298</v>
      </c>
      <c r="G25" s="38">
        <v>288</v>
      </c>
      <c r="H25" s="38">
        <v>112</v>
      </c>
      <c r="I25" s="38">
        <v>50</v>
      </c>
      <c r="J25" s="38">
        <v>62</v>
      </c>
      <c r="K25" s="38">
        <v>199</v>
      </c>
      <c r="L25" s="38">
        <v>110</v>
      </c>
      <c r="M25" s="38">
        <v>89</v>
      </c>
      <c r="N25" s="38">
        <v>147</v>
      </c>
      <c r="O25" s="38">
        <v>81</v>
      </c>
      <c r="P25" s="38">
        <v>66</v>
      </c>
      <c r="Q25" s="38">
        <v>128</v>
      </c>
      <c r="R25" s="38">
        <v>57</v>
      </c>
      <c r="S25" s="38">
        <v>71</v>
      </c>
    </row>
    <row r="26" spans="1:19" x14ac:dyDescent="0.25">
      <c r="A26" s="33" t="s">
        <v>31</v>
      </c>
      <c r="B26" s="36">
        <v>842</v>
      </c>
      <c r="C26" s="37">
        <v>48</v>
      </c>
      <c r="D26" s="38">
        <v>794</v>
      </c>
      <c r="E26" s="38">
        <v>1509</v>
      </c>
      <c r="F26" s="38">
        <v>773</v>
      </c>
      <c r="G26" s="38">
        <v>736</v>
      </c>
      <c r="H26" s="38">
        <v>273</v>
      </c>
      <c r="I26" s="38">
        <v>135</v>
      </c>
      <c r="J26" s="38">
        <v>138</v>
      </c>
      <c r="K26" s="38">
        <v>473</v>
      </c>
      <c r="L26" s="38">
        <v>245</v>
      </c>
      <c r="M26" s="38">
        <v>228</v>
      </c>
      <c r="N26" s="38">
        <v>446</v>
      </c>
      <c r="O26" s="38">
        <v>229</v>
      </c>
      <c r="P26" s="38">
        <v>217</v>
      </c>
      <c r="Q26" s="38">
        <v>317</v>
      </c>
      <c r="R26" s="38">
        <v>164</v>
      </c>
      <c r="S26" s="38">
        <v>153</v>
      </c>
    </row>
    <row r="27" spans="1:19" x14ac:dyDescent="0.25">
      <c r="A27" s="33" t="s">
        <v>32</v>
      </c>
      <c r="B27" s="36">
        <v>418</v>
      </c>
      <c r="C27" s="37">
        <v>17</v>
      </c>
      <c r="D27" s="38">
        <v>401</v>
      </c>
      <c r="E27" s="38">
        <v>595</v>
      </c>
      <c r="F27" s="38">
        <v>307</v>
      </c>
      <c r="G27" s="38">
        <v>288</v>
      </c>
      <c r="H27" s="38">
        <v>134</v>
      </c>
      <c r="I27" s="38">
        <v>67</v>
      </c>
      <c r="J27" s="38">
        <v>67</v>
      </c>
      <c r="K27" s="38">
        <v>218</v>
      </c>
      <c r="L27" s="38">
        <v>116</v>
      </c>
      <c r="M27" s="38">
        <v>102</v>
      </c>
      <c r="N27" s="38">
        <v>174</v>
      </c>
      <c r="O27" s="38">
        <v>88</v>
      </c>
      <c r="P27" s="38">
        <v>86</v>
      </c>
      <c r="Q27" s="38">
        <v>69</v>
      </c>
      <c r="R27" s="38">
        <v>36</v>
      </c>
      <c r="S27" s="38">
        <v>33</v>
      </c>
    </row>
    <row r="28" spans="1:19" ht="16.5" thickBot="1" x14ac:dyDescent="0.3">
      <c r="A28" s="33" t="s">
        <v>33</v>
      </c>
      <c r="B28" s="36">
        <v>59</v>
      </c>
      <c r="C28" s="48">
        <v>0</v>
      </c>
      <c r="D28" s="38">
        <v>59</v>
      </c>
      <c r="E28" s="38">
        <v>102</v>
      </c>
      <c r="F28" s="38">
        <v>54</v>
      </c>
      <c r="G28" s="38">
        <v>48</v>
      </c>
      <c r="H28" s="38">
        <v>32</v>
      </c>
      <c r="I28" s="38">
        <v>16</v>
      </c>
      <c r="J28" s="50">
        <v>16</v>
      </c>
      <c r="K28" s="38">
        <v>34</v>
      </c>
      <c r="L28" s="38">
        <v>17</v>
      </c>
      <c r="M28" s="38">
        <v>17</v>
      </c>
      <c r="N28" s="38">
        <v>25</v>
      </c>
      <c r="O28" s="38">
        <v>15</v>
      </c>
      <c r="P28" s="38">
        <v>10</v>
      </c>
      <c r="Q28" s="38">
        <v>11</v>
      </c>
      <c r="R28" s="38">
        <v>6</v>
      </c>
      <c r="S28" s="38">
        <v>5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5</v>
      </c>
      <c r="F29" s="38">
        <v>2</v>
      </c>
      <c r="G29" s="38">
        <v>3</v>
      </c>
      <c r="H29" s="38">
        <v>1</v>
      </c>
      <c r="I29" s="48">
        <v>0</v>
      </c>
      <c r="J29" s="48">
        <v>1</v>
      </c>
      <c r="K29" s="38">
        <v>2</v>
      </c>
      <c r="L29" s="48">
        <v>1</v>
      </c>
      <c r="M29" s="48">
        <v>1</v>
      </c>
      <c r="N29" s="38">
        <v>2</v>
      </c>
      <c r="O29" s="48">
        <v>1</v>
      </c>
      <c r="P29" s="49">
        <v>1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5">
    <mergeCell ref="H5:J5"/>
    <mergeCell ref="K5:M5"/>
    <mergeCell ref="N5:P5"/>
    <mergeCell ref="Q5:S5"/>
    <mergeCell ref="A30:N30"/>
    <mergeCell ref="A3:A6"/>
    <mergeCell ref="B3:D3"/>
    <mergeCell ref="E3:S3"/>
    <mergeCell ref="B4:B6"/>
    <mergeCell ref="C4:C6"/>
    <mergeCell ref="D4:D6"/>
    <mergeCell ref="E4:S4"/>
    <mergeCell ref="E5:E6"/>
    <mergeCell ref="F5:F6"/>
    <mergeCell ref="G5:G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V6" sqref="V6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78" t="s">
        <v>70</v>
      </c>
      <c r="C4" s="78" t="s">
        <v>59</v>
      </c>
      <c r="D4" s="78" t="s">
        <v>60</v>
      </c>
      <c r="E4" s="92" t="s">
        <v>78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83"/>
      <c r="B5" s="78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72</v>
      </c>
      <c r="B7" s="45">
        <v>27134</v>
      </c>
      <c r="C7" s="46">
        <v>815</v>
      </c>
      <c r="D7" s="46">
        <v>26319</v>
      </c>
      <c r="E7" s="47">
        <v>43309</v>
      </c>
      <c r="F7" s="47">
        <v>22461</v>
      </c>
      <c r="G7" s="47">
        <v>20848</v>
      </c>
      <c r="H7" s="47">
        <v>9262</v>
      </c>
      <c r="I7" s="47">
        <v>4847</v>
      </c>
      <c r="J7" s="47">
        <v>4415</v>
      </c>
      <c r="K7" s="47">
        <v>16341</v>
      </c>
      <c r="L7" s="47">
        <v>8456</v>
      </c>
      <c r="M7" s="47">
        <v>7885</v>
      </c>
      <c r="N7" s="47">
        <v>11933</v>
      </c>
      <c r="O7" s="47">
        <v>6219</v>
      </c>
      <c r="P7" s="47">
        <v>5714</v>
      </c>
      <c r="Q7" s="47">
        <v>5773</v>
      </c>
      <c r="R7" s="47">
        <v>2939</v>
      </c>
      <c r="S7" s="47">
        <v>2834</v>
      </c>
    </row>
    <row r="8" spans="1:19" x14ac:dyDescent="0.25">
      <c r="A8" s="33" t="s">
        <v>13</v>
      </c>
      <c r="B8" s="36">
        <v>5331</v>
      </c>
      <c r="C8" s="38">
        <v>143</v>
      </c>
      <c r="D8" s="38">
        <v>5188</v>
      </c>
      <c r="E8" s="38">
        <v>8079</v>
      </c>
      <c r="F8" s="38">
        <v>4203</v>
      </c>
      <c r="G8" s="38">
        <v>3876</v>
      </c>
      <c r="H8" s="38">
        <v>1670</v>
      </c>
      <c r="I8" s="38">
        <v>877</v>
      </c>
      <c r="J8" s="38">
        <v>793</v>
      </c>
      <c r="K8" s="38">
        <v>2755</v>
      </c>
      <c r="L8" s="38">
        <v>1405</v>
      </c>
      <c r="M8" s="38">
        <v>1350</v>
      </c>
      <c r="N8" s="38">
        <v>2344</v>
      </c>
      <c r="O8" s="38">
        <v>1251</v>
      </c>
      <c r="P8" s="38">
        <v>1093</v>
      </c>
      <c r="Q8" s="38">
        <v>1310</v>
      </c>
      <c r="R8" s="38">
        <v>670</v>
      </c>
      <c r="S8" s="38">
        <v>640</v>
      </c>
    </row>
    <row r="9" spans="1:19" x14ac:dyDescent="0.25">
      <c r="A9" s="33" t="s">
        <v>14</v>
      </c>
      <c r="B9" s="36">
        <v>4175</v>
      </c>
      <c r="C9" s="38">
        <v>155</v>
      </c>
      <c r="D9" s="38">
        <v>4020</v>
      </c>
      <c r="E9" s="38">
        <v>5199</v>
      </c>
      <c r="F9" s="38">
        <v>2675</v>
      </c>
      <c r="G9" s="38">
        <v>2524</v>
      </c>
      <c r="H9" s="38">
        <v>1131</v>
      </c>
      <c r="I9" s="38">
        <v>580</v>
      </c>
      <c r="J9" s="38">
        <v>551</v>
      </c>
      <c r="K9" s="38">
        <v>1826</v>
      </c>
      <c r="L9" s="38">
        <v>965</v>
      </c>
      <c r="M9" s="38">
        <v>861</v>
      </c>
      <c r="N9" s="38">
        <v>1346</v>
      </c>
      <c r="O9" s="38">
        <v>690</v>
      </c>
      <c r="P9" s="38">
        <v>656</v>
      </c>
      <c r="Q9" s="38">
        <v>896</v>
      </c>
      <c r="R9" s="38">
        <v>440</v>
      </c>
      <c r="S9" s="38">
        <v>456</v>
      </c>
    </row>
    <row r="10" spans="1:19" x14ac:dyDescent="0.25">
      <c r="A10" s="33" t="s">
        <v>15</v>
      </c>
      <c r="B10" s="36">
        <v>2391</v>
      </c>
      <c r="C10" s="38">
        <v>55</v>
      </c>
      <c r="D10" s="38">
        <v>2336</v>
      </c>
      <c r="E10" s="38">
        <v>4580</v>
      </c>
      <c r="F10" s="38">
        <v>2392</v>
      </c>
      <c r="G10" s="38">
        <v>2188</v>
      </c>
      <c r="H10" s="38">
        <v>867</v>
      </c>
      <c r="I10" s="38">
        <v>474</v>
      </c>
      <c r="J10" s="38">
        <v>393</v>
      </c>
      <c r="K10" s="38">
        <v>1642</v>
      </c>
      <c r="L10" s="38">
        <v>882</v>
      </c>
      <c r="M10" s="38">
        <v>760</v>
      </c>
      <c r="N10" s="38">
        <v>1368</v>
      </c>
      <c r="O10" s="38">
        <v>691</v>
      </c>
      <c r="P10" s="38">
        <v>677</v>
      </c>
      <c r="Q10" s="38">
        <v>703</v>
      </c>
      <c r="R10" s="38">
        <v>345</v>
      </c>
      <c r="S10" s="38">
        <v>358</v>
      </c>
    </row>
    <row r="11" spans="1:19" x14ac:dyDescent="0.25">
      <c r="A11" s="33" t="s">
        <v>16</v>
      </c>
      <c r="B11" s="36">
        <v>4122</v>
      </c>
      <c r="C11" s="38">
        <v>114</v>
      </c>
      <c r="D11" s="38">
        <v>4008</v>
      </c>
      <c r="E11" s="38">
        <v>7280</v>
      </c>
      <c r="F11" s="38">
        <v>3771</v>
      </c>
      <c r="G11" s="38">
        <v>3509</v>
      </c>
      <c r="H11" s="38">
        <v>1480</v>
      </c>
      <c r="I11" s="38">
        <v>799</v>
      </c>
      <c r="J11" s="38">
        <v>681</v>
      </c>
      <c r="K11" s="38">
        <v>2890</v>
      </c>
      <c r="L11" s="38">
        <v>1465</v>
      </c>
      <c r="M11" s="38">
        <v>1425</v>
      </c>
      <c r="N11" s="38">
        <v>2124</v>
      </c>
      <c r="O11" s="38">
        <v>1075</v>
      </c>
      <c r="P11" s="38">
        <v>1049</v>
      </c>
      <c r="Q11" s="38">
        <v>786</v>
      </c>
      <c r="R11" s="38">
        <v>432</v>
      </c>
      <c r="S11" s="38">
        <v>354</v>
      </c>
    </row>
    <row r="12" spans="1:19" x14ac:dyDescent="0.25">
      <c r="A12" s="33" t="s">
        <v>17</v>
      </c>
      <c r="B12" s="36">
        <v>1939</v>
      </c>
      <c r="C12" s="38">
        <v>64</v>
      </c>
      <c r="D12" s="38">
        <v>1875</v>
      </c>
      <c r="E12" s="38">
        <v>3304</v>
      </c>
      <c r="F12" s="38">
        <v>1728</v>
      </c>
      <c r="G12" s="38">
        <v>1576</v>
      </c>
      <c r="H12" s="38">
        <v>809</v>
      </c>
      <c r="I12" s="38">
        <v>426</v>
      </c>
      <c r="J12" s="38">
        <v>383</v>
      </c>
      <c r="K12" s="38">
        <v>1362</v>
      </c>
      <c r="L12" s="38">
        <v>697</v>
      </c>
      <c r="M12" s="38">
        <v>665</v>
      </c>
      <c r="N12" s="38">
        <v>834</v>
      </c>
      <c r="O12" s="38">
        <v>457</v>
      </c>
      <c r="P12" s="38">
        <v>377</v>
      </c>
      <c r="Q12" s="38">
        <v>299</v>
      </c>
      <c r="R12" s="38">
        <v>148</v>
      </c>
      <c r="S12" s="38">
        <v>151</v>
      </c>
    </row>
    <row r="13" spans="1:19" x14ac:dyDescent="0.25">
      <c r="A13" s="33" t="s">
        <v>18</v>
      </c>
      <c r="B13" s="36">
        <v>3060</v>
      </c>
      <c r="C13" s="38">
        <v>83</v>
      </c>
      <c r="D13" s="38">
        <v>2977</v>
      </c>
      <c r="E13" s="38">
        <v>4825</v>
      </c>
      <c r="F13" s="38">
        <v>2512</v>
      </c>
      <c r="G13" s="38">
        <v>2313</v>
      </c>
      <c r="H13" s="38">
        <v>1083</v>
      </c>
      <c r="I13" s="38">
        <v>552</v>
      </c>
      <c r="J13" s="38">
        <v>531</v>
      </c>
      <c r="K13" s="38">
        <v>1857</v>
      </c>
      <c r="L13" s="38">
        <v>979</v>
      </c>
      <c r="M13" s="38">
        <v>878</v>
      </c>
      <c r="N13" s="38">
        <v>1210</v>
      </c>
      <c r="O13" s="38">
        <v>639</v>
      </c>
      <c r="P13" s="38">
        <v>571</v>
      </c>
      <c r="Q13" s="38">
        <v>675</v>
      </c>
      <c r="R13" s="38">
        <v>342</v>
      </c>
      <c r="S13" s="38">
        <v>333</v>
      </c>
    </row>
    <row r="14" spans="1:19" x14ac:dyDescent="0.25">
      <c r="A14" s="33" t="s">
        <v>19</v>
      </c>
      <c r="B14" s="36">
        <v>346</v>
      </c>
      <c r="C14" s="38">
        <v>7</v>
      </c>
      <c r="D14" s="38">
        <v>339</v>
      </c>
      <c r="E14" s="38">
        <v>543</v>
      </c>
      <c r="F14" s="38">
        <v>284</v>
      </c>
      <c r="G14" s="38">
        <v>259</v>
      </c>
      <c r="H14" s="38">
        <v>125</v>
      </c>
      <c r="I14" s="38">
        <v>62</v>
      </c>
      <c r="J14" s="38">
        <v>63</v>
      </c>
      <c r="K14" s="38">
        <v>233</v>
      </c>
      <c r="L14" s="38">
        <v>123</v>
      </c>
      <c r="M14" s="38">
        <v>110</v>
      </c>
      <c r="N14" s="38">
        <v>125</v>
      </c>
      <c r="O14" s="38">
        <v>68</v>
      </c>
      <c r="P14" s="38">
        <v>57</v>
      </c>
      <c r="Q14" s="38">
        <v>60</v>
      </c>
      <c r="R14" s="38">
        <v>31</v>
      </c>
      <c r="S14" s="38">
        <v>29</v>
      </c>
    </row>
    <row r="15" spans="1:19" x14ac:dyDescent="0.25">
      <c r="A15" s="33" t="s">
        <v>20</v>
      </c>
      <c r="B15" s="36">
        <v>677</v>
      </c>
      <c r="C15" s="38">
        <v>35</v>
      </c>
      <c r="D15" s="38">
        <v>642</v>
      </c>
      <c r="E15" s="38">
        <v>1138</v>
      </c>
      <c r="F15" s="38">
        <v>584</v>
      </c>
      <c r="G15" s="38">
        <v>554</v>
      </c>
      <c r="H15" s="38">
        <v>256</v>
      </c>
      <c r="I15" s="38">
        <v>130</v>
      </c>
      <c r="J15" s="38">
        <v>126</v>
      </c>
      <c r="K15" s="38">
        <v>420</v>
      </c>
      <c r="L15" s="38">
        <v>217</v>
      </c>
      <c r="M15" s="38">
        <v>203</v>
      </c>
      <c r="N15" s="38">
        <v>318</v>
      </c>
      <c r="O15" s="38">
        <v>162</v>
      </c>
      <c r="P15" s="38">
        <v>156</v>
      </c>
      <c r="Q15" s="38">
        <v>144</v>
      </c>
      <c r="R15" s="38">
        <v>75</v>
      </c>
      <c r="S15" s="38">
        <v>69</v>
      </c>
    </row>
    <row r="16" spans="1:19" x14ac:dyDescent="0.25">
      <c r="A16" s="33" t="s">
        <v>21</v>
      </c>
      <c r="B16" s="36">
        <v>525</v>
      </c>
      <c r="C16" s="38">
        <v>17</v>
      </c>
      <c r="D16" s="38">
        <v>508</v>
      </c>
      <c r="E16" s="38">
        <v>891</v>
      </c>
      <c r="F16" s="38">
        <v>456</v>
      </c>
      <c r="G16" s="38">
        <v>435</v>
      </c>
      <c r="H16" s="38">
        <v>206</v>
      </c>
      <c r="I16" s="38">
        <v>103</v>
      </c>
      <c r="J16" s="38">
        <v>103</v>
      </c>
      <c r="K16" s="38">
        <v>341</v>
      </c>
      <c r="L16" s="38">
        <v>176</v>
      </c>
      <c r="M16" s="38">
        <v>165</v>
      </c>
      <c r="N16" s="38">
        <v>256</v>
      </c>
      <c r="O16" s="38">
        <v>128</v>
      </c>
      <c r="P16" s="38">
        <v>128</v>
      </c>
      <c r="Q16" s="38">
        <v>88</v>
      </c>
      <c r="R16" s="38">
        <v>49</v>
      </c>
      <c r="S16" s="38">
        <v>39</v>
      </c>
    </row>
    <row r="17" spans="1:19" x14ac:dyDescent="0.25">
      <c r="A17" s="33" t="s">
        <v>22</v>
      </c>
      <c r="B17" s="36">
        <v>716</v>
      </c>
      <c r="C17" s="38">
        <v>29</v>
      </c>
      <c r="D17" s="38">
        <v>687</v>
      </c>
      <c r="E17" s="38">
        <v>1324</v>
      </c>
      <c r="F17" s="38">
        <v>686</v>
      </c>
      <c r="G17" s="38">
        <v>638</v>
      </c>
      <c r="H17" s="38">
        <v>299</v>
      </c>
      <c r="I17" s="38">
        <v>155</v>
      </c>
      <c r="J17" s="38">
        <v>144</v>
      </c>
      <c r="K17" s="38">
        <v>559</v>
      </c>
      <c r="L17" s="38">
        <v>279</v>
      </c>
      <c r="M17" s="38">
        <v>280</v>
      </c>
      <c r="N17" s="38">
        <v>370</v>
      </c>
      <c r="O17" s="38">
        <v>206</v>
      </c>
      <c r="P17" s="38">
        <v>164</v>
      </c>
      <c r="Q17" s="38">
        <v>96</v>
      </c>
      <c r="R17" s="38">
        <v>46</v>
      </c>
      <c r="S17" s="38">
        <v>50</v>
      </c>
    </row>
    <row r="18" spans="1:19" x14ac:dyDescent="0.25">
      <c r="A18" s="33" t="s">
        <v>23</v>
      </c>
      <c r="B18" s="36">
        <v>342</v>
      </c>
      <c r="C18" s="38">
        <v>4</v>
      </c>
      <c r="D18" s="38">
        <v>338</v>
      </c>
      <c r="E18" s="38">
        <v>521</v>
      </c>
      <c r="F18" s="38">
        <v>282</v>
      </c>
      <c r="G18" s="38">
        <v>239</v>
      </c>
      <c r="H18" s="38">
        <v>128</v>
      </c>
      <c r="I18" s="38">
        <v>67</v>
      </c>
      <c r="J18" s="38">
        <v>61</v>
      </c>
      <c r="K18" s="38">
        <v>217</v>
      </c>
      <c r="L18" s="38">
        <v>123</v>
      </c>
      <c r="M18" s="38">
        <v>94</v>
      </c>
      <c r="N18" s="38">
        <v>145</v>
      </c>
      <c r="O18" s="38">
        <v>78</v>
      </c>
      <c r="P18" s="38">
        <v>67</v>
      </c>
      <c r="Q18" s="38">
        <v>31</v>
      </c>
      <c r="R18" s="38">
        <v>14</v>
      </c>
      <c r="S18" s="38">
        <v>17</v>
      </c>
    </row>
    <row r="19" spans="1:19" x14ac:dyDescent="0.25">
      <c r="A19" s="33" t="s">
        <v>24</v>
      </c>
      <c r="B19" s="36">
        <v>408</v>
      </c>
      <c r="C19" s="38">
        <v>8</v>
      </c>
      <c r="D19" s="38">
        <v>400</v>
      </c>
      <c r="E19" s="38">
        <v>738</v>
      </c>
      <c r="F19" s="38">
        <v>379</v>
      </c>
      <c r="G19" s="38">
        <v>359</v>
      </c>
      <c r="H19" s="38">
        <v>189</v>
      </c>
      <c r="I19" s="38">
        <v>107</v>
      </c>
      <c r="J19" s="38">
        <v>82</v>
      </c>
      <c r="K19" s="38">
        <v>307</v>
      </c>
      <c r="L19" s="38">
        <v>150</v>
      </c>
      <c r="M19" s="38">
        <v>157</v>
      </c>
      <c r="N19" s="38">
        <v>176</v>
      </c>
      <c r="O19" s="38">
        <v>85</v>
      </c>
      <c r="P19" s="38">
        <v>91</v>
      </c>
      <c r="Q19" s="38">
        <v>66</v>
      </c>
      <c r="R19" s="38">
        <v>37</v>
      </c>
      <c r="S19" s="38">
        <v>29</v>
      </c>
    </row>
    <row r="20" spans="1:19" x14ac:dyDescent="0.25">
      <c r="A20" s="33" t="s">
        <v>25</v>
      </c>
      <c r="B20" s="36">
        <v>324</v>
      </c>
      <c r="C20" s="38">
        <v>6</v>
      </c>
      <c r="D20" s="38">
        <v>318</v>
      </c>
      <c r="E20" s="38">
        <v>444</v>
      </c>
      <c r="F20" s="38">
        <v>208</v>
      </c>
      <c r="G20" s="38">
        <v>236</v>
      </c>
      <c r="H20" s="38">
        <v>98</v>
      </c>
      <c r="I20" s="38">
        <v>43</v>
      </c>
      <c r="J20" s="38">
        <v>55</v>
      </c>
      <c r="K20" s="38">
        <v>186</v>
      </c>
      <c r="L20" s="38">
        <v>92</v>
      </c>
      <c r="M20" s="38">
        <v>94</v>
      </c>
      <c r="N20" s="38">
        <v>116</v>
      </c>
      <c r="O20" s="38">
        <v>49</v>
      </c>
      <c r="P20" s="38">
        <v>67</v>
      </c>
      <c r="Q20" s="38">
        <v>44</v>
      </c>
      <c r="R20" s="38">
        <v>24</v>
      </c>
      <c r="S20" s="38">
        <v>20</v>
      </c>
    </row>
    <row r="21" spans="1:19" x14ac:dyDescent="0.25">
      <c r="A21" s="33" t="s">
        <v>26</v>
      </c>
      <c r="B21" s="36">
        <v>488</v>
      </c>
      <c r="C21" s="38">
        <v>9</v>
      </c>
      <c r="D21" s="38">
        <v>479</v>
      </c>
      <c r="E21" s="38">
        <v>798</v>
      </c>
      <c r="F21" s="38">
        <v>423</v>
      </c>
      <c r="G21" s="38">
        <v>375</v>
      </c>
      <c r="H21" s="38">
        <v>183</v>
      </c>
      <c r="I21" s="38">
        <v>89</v>
      </c>
      <c r="J21" s="38">
        <v>94</v>
      </c>
      <c r="K21" s="38">
        <v>342</v>
      </c>
      <c r="L21" s="38">
        <v>182</v>
      </c>
      <c r="M21" s="38">
        <v>160</v>
      </c>
      <c r="N21" s="38">
        <v>200</v>
      </c>
      <c r="O21" s="38">
        <v>111</v>
      </c>
      <c r="P21" s="38">
        <v>89</v>
      </c>
      <c r="Q21" s="38">
        <v>73</v>
      </c>
      <c r="R21" s="38">
        <v>41</v>
      </c>
      <c r="S21" s="38">
        <v>32</v>
      </c>
    </row>
    <row r="22" spans="1:19" x14ac:dyDescent="0.25">
      <c r="A22" s="33" t="s">
        <v>27</v>
      </c>
      <c r="B22" s="36">
        <v>176</v>
      </c>
      <c r="C22" s="38">
        <v>8</v>
      </c>
      <c r="D22" s="38">
        <v>168</v>
      </c>
      <c r="E22" s="38">
        <v>336</v>
      </c>
      <c r="F22" s="38">
        <v>179</v>
      </c>
      <c r="G22" s="38">
        <v>157</v>
      </c>
      <c r="H22" s="38">
        <v>70</v>
      </c>
      <c r="I22" s="38">
        <v>43</v>
      </c>
      <c r="J22" s="38">
        <v>27</v>
      </c>
      <c r="K22" s="38">
        <v>142</v>
      </c>
      <c r="L22" s="38">
        <v>74</v>
      </c>
      <c r="M22" s="38">
        <v>68</v>
      </c>
      <c r="N22" s="38">
        <v>91</v>
      </c>
      <c r="O22" s="38">
        <v>45</v>
      </c>
      <c r="P22" s="38">
        <v>46</v>
      </c>
      <c r="Q22" s="38">
        <v>33</v>
      </c>
      <c r="R22" s="38">
        <v>17</v>
      </c>
      <c r="S22" s="38">
        <v>16</v>
      </c>
    </row>
    <row r="23" spans="1:19" x14ac:dyDescent="0.25">
      <c r="A23" s="33" t="s">
        <v>28</v>
      </c>
      <c r="B23" s="36">
        <v>345</v>
      </c>
      <c r="C23" s="38">
        <v>8</v>
      </c>
      <c r="D23" s="38">
        <v>337</v>
      </c>
      <c r="E23" s="38">
        <v>610</v>
      </c>
      <c r="F23" s="38">
        <v>323</v>
      </c>
      <c r="G23" s="38">
        <v>287</v>
      </c>
      <c r="H23" s="38">
        <v>139</v>
      </c>
      <c r="I23" s="38">
        <v>76</v>
      </c>
      <c r="J23" s="38">
        <v>63</v>
      </c>
      <c r="K23" s="38">
        <v>233</v>
      </c>
      <c r="L23" s="38">
        <v>124</v>
      </c>
      <c r="M23" s="38">
        <v>109</v>
      </c>
      <c r="N23" s="38">
        <v>171</v>
      </c>
      <c r="O23" s="38">
        <v>91</v>
      </c>
      <c r="P23" s="38">
        <v>80</v>
      </c>
      <c r="Q23" s="38">
        <v>67</v>
      </c>
      <c r="R23" s="38">
        <v>32</v>
      </c>
      <c r="S23" s="38">
        <v>35</v>
      </c>
    </row>
    <row r="24" spans="1:19" x14ac:dyDescent="0.25">
      <c r="A24" s="33" t="s">
        <v>29</v>
      </c>
      <c r="B24" s="36">
        <v>80</v>
      </c>
      <c r="C24" s="38">
        <v>1</v>
      </c>
      <c r="D24" s="38">
        <v>79</v>
      </c>
      <c r="E24" s="38">
        <v>128</v>
      </c>
      <c r="F24" s="38">
        <v>66</v>
      </c>
      <c r="G24" s="38">
        <v>62</v>
      </c>
      <c r="H24" s="38">
        <v>24</v>
      </c>
      <c r="I24" s="38">
        <v>10</v>
      </c>
      <c r="J24" s="38">
        <v>14</v>
      </c>
      <c r="K24" s="38">
        <v>56</v>
      </c>
      <c r="L24" s="38">
        <v>26</v>
      </c>
      <c r="M24" s="38">
        <v>30</v>
      </c>
      <c r="N24" s="38">
        <v>34</v>
      </c>
      <c r="O24" s="38">
        <v>22</v>
      </c>
      <c r="P24" s="38">
        <v>12</v>
      </c>
      <c r="Q24" s="38">
        <v>14</v>
      </c>
      <c r="R24" s="38">
        <v>8</v>
      </c>
      <c r="S24" s="38">
        <v>6</v>
      </c>
    </row>
    <row r="25" spans="1:19" x14ac:dyDescent="0.25">
      <c r="A25" s="33" t="s">
        <v>30</v>
      </c>
      <c r="B25" s="36">
        <v>350</v>
      </c>
      <c r="C25" s="38">
        <v>4</v>
      </c>
      <c r="D25" s="38">
        <v>346</v>
      </c>
      <c r="E25" s="38">
        <v>558</v>
      </c>
      <c r="F25" s="38">
        <v>278</v>
      </c>
      <c r="G25" s="38">
        <v>280</v>
      </c>
      <c r="H25" s="38">
        <v>116</v>
      </c>
      <c r="I25" s="38">
        <v>55</v>
      </c>
      <c r="J25" s="38">
        <v>61</v>
      </c>
      <c r="K25" s="38">
        <v>198</v>
      </c>
      <c r="L25" s="38">
        <v>109</v>
      </c>
      <c r="M25" s="38">
        <v>89</v>
      </c>
      <c r="N25" s="38">
        <v>136</v>
      </c>
      <c r="O25" s="38">
        <v>69</v>
      </c>
      <c r="P25" s="38">
        <v>67</v>
      </c>
      <c r="Q25" s="38">
        <v>108</v>
      </c>
      <c r="R25" s="38">
        <v>45</v>
      </c>
      <c r="S25" s="38">
        <v>63</v>
      </c>
    </row>
    <row r="26" spans="1:19" x14ac:dyDescent="0.25">
      <c r="A26" s="33" t="s">
        <v>31</v>
      </c>
      <c r="B26" s="36">
        <v>856</v>
      </c>
      <c r="C26" s="38">
        <v>47</v>
      </c>
      <c r="D26" s="38">
        <v>809</v>
      </c>
      <c r="E26" s="38">
        <v>1373</v>
      </c>
      <c r="F26" s="38">
        <v>698</v>
      </c>
      <c r="G26" s="38">
        <v>675</v>
      </c>
      <c r="H26" s="38">
        <v>243</v>
      </c>
      <c r="I26" s="38">
        <v>118</v>
      </c>
      <c r="J26" s="38">
        <v>125</v>
      </c>
      <c r="K26" s="38">
        <v>500</v>
      </c>
      <c r="L26" s="38">
        <v>254</v>
      </c>
      <c r="M26" s="38">
        <v>246</v>
      </c>
      <c r="N26" s="38">
        <v>404</v>
      </c>
      <c r="O26" s="38">
        <v>214</v>
      </c>
      <c r="P26" s="38">
        <v>190</v>
      </c>
      <c r="Q26" s="38">
        <v>226</v>
      </c>
      <c r="R26" s="38">
        <v>112</v>
      </c>
      <c r="S26" s="38">
        <v>114</v>
      </c>
    </row>
    <row r="27" spans="1:19" x14ac:dyDescent="0.25">
      <c r="A27" s="33" t="s">
        <v>32</v>
      </c>
      <c r="B27" s="36">
        <v>418</v>
      </c>
      <c r="C27" s="37">
        <v>18</v>
      </c>
      <c r="D27" s="38">
        <v>400</v>
      </c>
      <c r="E27" s="38">
        <v>550</v>
      </c>
      <c r="F27" s="38">
        <v>291</v>
      </c>
      <c r="G27" s="38">
        <v>259</v>
      </c>
      <c r="H27" s="38">
        <v>126</v>
      </c>
      <c r="I27" s="38">
        <v>70</v>
      </c>
      <c r="J27" s="38">
        <v>56</v>
      </c>
      <c r="K27" s="38">
        <v>230</v>
      </c>
      <c r="L27" s="38">
        <v>117</v>
      </c>
      <c r="M27" s="38">
        <v>113</v>
      </c>
      <c r="N27" s="38">
        <v>143</v>
      </c>
      <c r="O27" s="38">
        <v>76</v>
      </c>
      <c r="P27" s="38">
        <v>67</v>
      </c>
      <c r="Q27" s="38">
        <v>51</v>
      </c>
      <c r="R27" s="38">
        <v>28</v>
      </c>
      <c r="S27" s="38">
        <v>23</v>
      </c>
    </row>
    <row r="28" spans="1:19" ht="16.5" thickBot="1" x14ac:dyDescent="0.3">
      <c r="A28" s="33" t="s">
        <v>33</v>
      </c>
      <c r="B28" s="36">
        <v>59</v>
      </c>
      <c r="C28" s="48">
        <v>0</v>
      </c>
      <c r="D28" s="38">
        <v>59</v>
      </c>
      <c r="E28" s="38">
        <v>86</v>
      </c>
      <c r="F28" s="38">
        <v>41</v>
      </c>
      <c r="G28" s="38">
        <v>45</v>
      </c>
      <c r="H28" s="38">
        <v>18</v>
      </c>
      <c r="I28" s="38">
        <v>9</v>
      </c>
      <c r="J28" s="50">
        <v>9</v>
      </c>
      <c r="K28" s="38">
        <v>44</v>
      </c>
      <c r="L28" s="38">
        <v>17</v>
      </c>
      <c r="M28" s="38">
        <v>27</v>
      </c>
      <c r="N28" s="38">
        <v>21</v>
      </c>
      <c r="O28" s="38">
        <v>12</v>
      </c>
      <c r="P28" s="38">
        <v>9</v>
      </c>
      <c r="Q28" s="38">
        <v>3</v>
      </c>
      <c r="R28" s="38">
        <v>3</v>
      </c>
      <c r="S28" s="38">
        <v>0</v>
      </c>
    </row>
    <row r="29" spans="1:19" ht="16.5" thickBot="1" x14ac:dyDescent="0.3">
      <c r="A29" s="34" t="s">
        <v>34</v>
      </c>
      <c r="B29" s="36">
        <v>6</v>
      </c>
      <c r="C29" s="48">
        <v>0</v>
      </c>
      <c r="D29" s="48">
        <v>6</v>
      </c>
      <c r="E29" s="38">
        <v>4</v>
      </c>
      <c r="F29" s="38">
        <v>2</v>
      </c>
      <c r="G29" s="38">
        <v>2</v>
      </c>
      <c r="H29" s="38">
        <v>2</v>
      </c>
      <c r="I29" s="48">
        <v>2</v>
      </c>
      <c r="J29" s="48">
        <v>0</v>
      </c>
      <c r="K29" s="38">
        <v>1</v>
      </c>
      <c r="L29" s="48">
        <v>0</v>
      </c>
      <c r="M29" s="48">
        <v>1</v>
      </c>
      <c r="N29" s="38">
        <v>1</v>
      </c>
      <c r="O29" s="48">
        <v>0</v>
      </c>
      <c r="P29" s="49">
        <v>1</v>
      </c>
      <c r="Q29" s="49">
        <v>0</v>
      </c>
      <c r="R29" s="48">
        <v>0</v>
      </c>
      <c r="S29" s="48">
        <v>0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E4:E6"/>
    <mergeCell ref="F4:G4"/>
    <mergeCell ref="H4:S4"/>
    <mergeCell ref="H5:J5"/>
    <mergeCell ref="K5:M5"/>
    <mergeCell ref="N5:P5"/>
    <mergeCell ref="Q5:S5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:R27"/>
    </sheetView>
  </sheetViews>
  <sheetFormatPr defaultRowHeight="15.75" x14ac:dyDescent="0.25"/>
  <cols>
    <col min="1" max="1" width="20.625" style="52" customWidth="1"/>
    <col min="2" max="2" width="9" style="52" customWidth="1"/>
    <col min="3" max="3" width="9.125" style="52" bestFit="1" customWidth="1"/>
    <col min="4" max="8" width="12.125" style="52" bestFit="1" customWidth="1"/>
    <col min="9" max="10" width="10.75" style="52" bestFit="1" customWidth="1"/>
    <col min="11" max="11" width="12.125" style="52" bestFit="1" customWidth="1"/>
    <col min="12" max="13" width="10.75" style="52" bestFit="1" customWidth="1"/>
    <col min="14" max="14" width="12.125" style="52" bestFit="1" customWidth="1"/>
    <col min="15" max="19" width="10.75" style="52" bestFit="1" customWidth="1"/>
    <col min="20" max="16384" width="9" style="52"/>
  </cols>
  <sheetData>
    <row r="1" spans="1:19" ht="19.5" x14ac:dyDescent="0.3">
      <c r="A1" s="40" t="s">
        <v>56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  <c r="R1" s="42"/>
      <c r="S1" s="42"/>
    </row>
    <row r="2" spans="1:19" ht="19.5" thickBot="1" x14ac:dyDescent="0.35">
      <c r="A2" s="59" t="s">
        <v>71</v>
      </c>
      <c r="B2" s="43"/>
      <c r="C2" s="43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2"/>
      <c r="R2" s="42"/>
      <c r="S2" s="42"/>
    </row>
    <row r="3" spans="1:19" ht="31.5" customHeight="1" thickBot="1" x14ac:dyDescent="0.3">
      <c r="A3" s="83" t="s">
        <v>39</v>
      </c>
      <c r="B3" s="84" t="s">
        <v>57</v>
      </c>
      <c r="C3" s="84"/>
      <c r="D3" s="84"/>
      <c r="E3" s="85" t="s">
        <v>58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</row>
    <row r="4" spans="1:19" ht="18" customHeight="1" thickBot="1" x14ac:dyDescent="0.3">
      <c r="A4" s="83"/>
      <c r="B4" s="78" t="s">
        <v>70</v>
      </c>
      <c r="C4" s="78" t="s">
        <v>59</v>
      </c>
      <c r="D4" s="78" t="s">
        <v>60</v>
      </c>
      <c r="E4" s="92" t="s">
        <v>78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83"/>
      <c r="B5" s="78"/>
      <c r="C5" s="78"/>
      <c r="D5" s="78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83"/>
      <c r="B6" s="78"/>
      <c r="C6" s="78"/>
      <c r="D6" s="78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44" t="s">
        <v>62</v>
      </c>
      <c r="B7" s="45">
        <f>SUM(C7:D7)</f>
        <v>27547</v>
      </c>
      <c r="C7" s="46">
        <f>SUM(C8:C29)</f>
        <v>876</v>
      </c>
      <c r="D7" s="46">
        <f>SUM(D8:D29)</f>
        <v>26671</v>
      </c>
      <c r="E7" s="47">
        <f>SUM(E8:E29)</f>
        <v>44795</v>
      </c>
      <c r="F7" s="47">
        <f>SUM(F8:F29)</f>
        <v>23229</v>
      </c>
      <c r="G7" s="47">
        <f>SUM(G8:G29)</f>
        <v>21566</v>
      </c>
      <c r="H7" s="47">
        <f t="shared" ref="H7:S7" si="0">SUM(H8:H29)</f>
        <v>10151</v>
      </c>
      <c r="I7" s="47">
        <f t="shared" si="0"/>
        <v>5282</v>
      </c>
      <c r="J7" s="47">
        <f t="shared" si="0"/>
        <v>4869</v>
      </c>
      <c r="K7" s="47">
        <f t="shared" si="0"/>
        <v>15603</v>
      </c>
      <c r="L7" s="47">
        <f t="shared" si="0"/>
        <v>8142</v>
      </c>
      <c r="M7" s="47">
        <f t="shared" si="0"/>
        <v>7461</v>
      </c>
      <c r="N7" s="47">
        <f t="shared" si="0"/>
        <v>13023</v>
      </c>
      <c r="O7" s="47">
        <f t="shared" si="0"/>
        <v>6749</v>
      </c>
      <c r="P7" s="47">
        <f t="shared" si="0"/>
        <v>6274</v>
      </c>
      <c r="Q7" s="47">
        <f t="shared" si="0"/>
        <v>6018</v>
      </c>
      <c r="R7" s="47">
        <f t="shared" si="0"/>
        <v>3056</v>
      </c>
      <c r="S7" s="47">
        <f t="shared" si="0"/>
        <v>2962</v>
      </c>
    </row>
    <row r="8" spans="1:19" x14ac:dyDescent="0.25">
      <c r="A8" s="33" t="s">
        <v>55</v>
      </c>
      <c r="B8" s="36">
        <f>SUM(C8:D8)</f>
        <v>5453</v>
      </c>
      <c r="C8" s="38">
        <v>166</v>
      </c>
      <c r="D8" s="38">
        <v>5287</v>
      </c>
      <c r="E8" s="38">
        <f>SUM(F8:G8)</f>
        <v>8480</v>
      </c>
      <c r="F8" s="38">
        <f>I8+L8+O8+R8</f>
        <v>4381</v>
      </c>
      <c r="G8" s="38">
        <f>J8+M8+P8+S8</f>
        <v>4099</v>
      </c>
      <c r="H8" s="38">
        <f>SUM(I8:J8)</f>
        <v>1814</v>
      </c>
      <c r="I8" s="38">
        <v>953</v>
      </c>
      <c r="J8" s="38">
        <v>861</v>
      </c>
      <c r="K8" s="38">
        <f>SUM(L8:M8)</f>
        <v>2742</v>
      </c>
      <c r="L8" s="38">
        <v>1426</v>
      </c>
      <c r="M8" s="38">
        <v>1316</v>
      </c>
      <c r="N8" s="38">
        <f>SUM(O8:P8)</f>
        <v>2531</v>
      </c>
      <c r="O8" s="38">
        <v>1300</v>
      </c>
      <c r="P8" s="38">
        <v>1231</v>
      </c>
      <c r="Q8" s="38">
        <f>SUM(R8:S8)</f>
        <v>1393</v>
      </c>
      <c r="R8" s="38">
        <v>702</v>
      </c>
      <c r="S8" s="38">
        <v>691</v>
      </c>
    </row>
    <row r="9" spans="1:19" x14ac:dyDescent="0.25">
      <c r="A9" s="33" t="s">
        <v>63</v>
      </c>
      <c r="B9" s="36">
        <f t="shared" ref="B9:B29" si="1">SUM(C9:D9)</f>
        <v>4229</v>
      </c>
      <c r="C9" s="38">
        <v>169</v>
      </c>
      <c r="D9" s="38">
        <v>4060</v>
      </c>
      <c r="E9" s="38">
        <f t="shared" ref="E9:E29" si="2">SUM(F9:G9)</f>
        <v>5553</v>
      </c>
      <c r="F9" s="38">
        <f t="shared" ref="F9:G29" si="3">I9+L9+O9+R9</f>
        <v>2902</v>
      </c>
      <c r="G9" s="38">
        <f t="shared" si="3"/>
        <v>2651</v>
      </c>
      <c r="H9" s="38">
        <f t="shared" ref="H9:H29" si="4">SUM(I9:J9)</f>
        <v>1299</v>
      </c>
      <c r="I9" s="38">
        <v>701</v>
      </c>
      <c r="J9" s="38">
        <v>598</v>
      </c>
      <c r="K9" s="38">
        <f t="shared" ref="K9:K29" si="5">SUM(L9:M9)</f>
        <v>1768</v>
      </c>
      <c r="L9" s="38">
        <v>934</v>
      </c>
      <c r="M9" s="38">
        <v>834</v>
      </c>
      <c r="N9" s="38">
        <f t="shared" ref="N9:N29" si="6">SUM(O9:P9)</f>
        <v>1579</v>
      </c>
      <c r="O9" s="38">
        <v>838</v>
      </c>
      <c r="P9" s="38">
        <v>741</v>
      </c>
      <c r="Q9" s="38">
        <f t="shared" ref="Q9:Q29" si="7">SUM(R9:S9)</f>
        <v>907</v>
      </c>
      <c r="R9" s="38">
        <v>429</v>
      </c>
      <c r="S9" s="38">
        <v>478</v>
      </c>
    </row>
    <row r="10" spans="1:19" x14ac:dyDescent="0.25">
      <c r="A10" s="33" t="s">
        <v>64</v>
      </c>
      <c r="B10" s="36">
        <f t="shared" si="1"/>
        <v>2469</v>
      </c>
      <c r="C10" s="38">
        <v>59</v>
      </c>
      <c r="D10" s="38">
        <v>2410</v>
      </c>
      <c r="E10" s="38">
        <f t="shared" si="2"/>
        <v>4699</v>
      </c>
      <c r="F10" s="38">
        <f t="shared" si="3"/>
        <v>2407</v>
      </c>
      <c r="G10" s="38">
        <f t="shared" si="3"/>
        <v>2292</v>
      </c>
      <c r="H10" s="38">
        <f t="shared" si="4"/>
        <v>960</v>
      </c>
      <c r="I10" s="38">
        <v>524</v>
      </c>
      <c r="J10" s="38">
        <v>436</v>
      </c>
      <c r="K10" s="38">
        <f t="shared" si="5"/>
        <v>1575</v>
      </c>
      <c r="L10" s="38">
        <v>787</v>
      </c>
      <c r="M10" s="38">
        <v>788</v>
      </c>
      <c r="N10" s="38">
        <f t="shared" si="6"/>
        <v>1462</v>
      </c>
      <c r="O10" s="38">
        <v>756</v>
      </c>
      <c r="P10" s="38">
        <v>706</v>
      </c>
      <c r="Q10" s="38">
        <f t="shared" si="7"/>
        <v>702</v>
      </c>
      <c r="R10" s="38">
        <v>340</v>
      </c>
      <c r="S10" s="38">
        <v>362</v>
      </c>
    </row>
    <row r="11" spans="1:19" x14ac:dyDescent="0.25">
      <c r="A11" s="33" t="s">
        <v>65</v>
      </c>
      <c r="B11" s="36">
        <f t="shared" si="1"/>
        <v>4161</v>
      </c>
      <c r="C11" s="38">
        <v>112</v>
      </c>
      <c r="D11" s="38">
        <v>4049</v>
      </c>
      <c r="E11" s="38">
        <f t="shared" si="2"/>
        <v>7501</v>
      </c>
      <c r="F11" s="38">
        <f t="shared" si="3"/>
        <v>3862</v>
      </c>
      <c r="G11" s="38">
        <f t="shared" si="3"/>
        <v>3639</v>
      </c>
      <c r="H11" s="38">
        <f t="shared" si="4"/>
        <v>1737</v>
      </c>
      <c r="I11" s="38">
        <v>876</v>
      </c>
      <c r="J11" s="38">
        <v>861</v>
      </c>
      <c r="K11" s="38">
        <f t="shared" si="5"/>
        <v>2631</v>
      </c>
      <c r="L11" s="38">
        <v>1344</v>
      </c>
      <c r="M11" s="38">
        <v>1287</v>
      </c>
      <c r="N11" s="38">
        <f t="shared" si="6"/>
        <v>2289</v>
      </c>
      <c r="O11" s="38">
        <v>1208</v>
      </c>
      <c r="P11" s="38">
        <v>1081</v>
      </c>
      <c r="Q11" s="38">
        <f t="shared" si="7"/>
        <v>844</v>
      </c>
      <c r="R11" s="38">
        <v>434</v>
      </c>
      <c r="S11" s="38">
        <v>410</v>
      </c>
    </row>
    <row r="12" spans="1:19" x14ac:dyDescent="0.25">
      <c r="A12" s="33" t="s">
        <v>66</v>
      </c>
      <c r="B12" s="36">
        <f t="shared" si="1"/>
        <v>1983</v>
      </c>
      <c r="C12" s="38">
        <v>66</v>
      </c>
      <c r="D12" s="38">
        <v>1917</v>
      </c>
      <c r="E12" s="38">
        <f t="shared" si="2"/>
        <v>3378</v>
      </c>
      <c r="F12" s="38">
        <f t="shared" si="3"/>
        <v>1815</v>
      </c>
      <c r="G12" s="38">
        <f t="shared" si="3"/>
        <v>1563</v>
      </c>
      <c r="H12" s="38">
        <f t="shared" si="4"/>
        <v>817</v>
      </c>
      <c r="I12" s="38">
        <v>441</v>
      </c>
      <c r="J12" s="38">
        <v>376</v>
      </c>
      <c r="K12" s="38">
        <f t="shared" si="5"/>
        <v>1286</v>
      </c>
      <c r="L12" s="38">
        <v>713</v>
      </c>
      <c r="M12" s="38">
        <v>573</v>
      </c>
      <c r="N12" s="38">
        <f t="shared" si="6"/>
        <v>975</v>
      </c>
      <c r="O12" s="38">
        <v>497</v>
      </c>
      <c r="P12" s="38">
        <v>478</v>
      </c>
      <c r="Q12" s="38">
        <f t="shared" si="7"/>
        <v>300</v>
      </c>
      <c r="R12" s="38">
        <v>164</v>
      </c>
      <c r="S12" s="38">
        <v>136</v>
      </c>
    </row>
    <row r="13" spans="1:19" x14ac:dyDescent="0.25">
      <c r="A13" s="33" t="s">
        <v>67</v>
      </c>
      <c r="B13" s="36">
        <f t="shared" si="1"/>
        <v>3051</v>
      </c>
      <c r="C13" s="38">
        <v>85</v>
      </c>
      <c r="D13" s="38">
        <v>2966</v>
      </c>
      <c r="E13" s="38">
        <f t="shared" si="2"/>
        <v>4873</v>
      </c>
      <c r="F13" s="38">
        <f t="shared" si="3"/>
        <v>2553</v>
      </c>
      <c r="G13" s="38">
        <f t="shared" si="3"/>
        <v>2320</v>
      </c>
      <c r="H13" s="38">
        <f t="shared" si="4"/>
        <v>1119</v>
      </c>
      <c r="I13" s="38">
        <v>575</v>
      </c>
      <c r="J13" s="38">
        <v>544</v>
      </c>
      <c r="K13" s="38">
        <f t="shared" si="5"/>
        <v>1798</v>
      </c>
      <c r="L13" s="38">
        <v>944</v>
      </c>
      <c r="M13" s="38">
        <v>854</v>
      </c>
      <c r="N13" s="38">
        <f t="shared" si="6"/>
        <v>1300</v>
      </c>
      <c r="O13" s="38">
        <v>689</v>
      </c>
      <c r="P13" s="38">
        <v>611</v>
      </c>
      <c r="Q13" s="38">
        <f t="shared" si="7"/>
        <v>656</v>
      </c>
      <c r="R13" s="38">
        <v>345</v>
      </c>
      <c r="S13" s="38">
        <v>311</v>
      </c>
    </row>
    <row r="14" spans="1:19" x14ac:dyDescent="0.25">
      <c r="A14" s="33" t="s">
        <v>19</v>
      </c>
      <c r="B14" s="36">
        <f t="shared" si="1"/>
        <v>350</v>
      </c>
      <c r="C14" s="38">
        <v>6</v>
      </c>
      <c r="D14" s="38">
        <v>344</v>
      </c>
      <c r="E14" s="38">
        <f t="shared" si="2"/>
        <v>552</v>
      </c>
      <c r="F14" s="38">
        <f t="shared" si="3"/>
        <v>298</v>
      </c>
      <c r="G14" s="38">
        <f t="shared" si="3"/>
        <v>254</v>
      </c>
      <c r="H14" s="38">
        <f t="shared" si="4"/>
        <v>155</v>
      </c>
      <c r="I14" s="38">
        <v>79</v>
      </c>
      <c r="J14" s="38">
        <v>76</v>
      </c>
      <c r="K14" s="38">
        <f t="shared" si="5"/>
        <v>198</v>
      </c>
      <c r="L14" s="38">
        <v>120</v>
      </c>
      <c r="M14" s="38">
        <v>78</v>
      </c>
      <c r="N14" s="38">
        <f t="shared" si="6"/>
        <v>135</v>
      </c>
      <c r="O14" s="38">
        <v>65</v>
      </c>
      <c r="P14" s="38">
        <v>70</v>
      </c>
      <c r="Q14" s="38">
        <f t="shared" si="7"/>
        <v>64</v>
      </c>
      <c r="R14" s="38">
        <v>34</v>
      </c>
      <c r="S14" s="38">
        <v>30</v>
      </c>
    </row>
    <row r="15" spans="1:19" x14ac:dyDescent="0.25">
      <c r="A15" s="33" t="s">
        <v>20</v>
      </c>
      <c r="B15" s="36">
        <f t="shared" si="1"/>
        <v>698</v>
      </c>
      <c r="C15" s="38">
        <v>38</v>
      </c>
      <c r="D15" s="38">
        <v>660</v>
      </c>
      <c r="E15" s="38">
        <f t="shared" si="2"/>
        <v>1188</v>
      </c>
      <c r="F15" s="38">
        <f t="shared" si="3"/>
        <v>613</v>
      </c>
      <c r="G15" s="38">
        <f t="shared" si="3"/>
        <v>575</v>
      </c>
      <c r="H15" s="38">
        <f t="shared" si="4"/>
        <v>275</v>
      </c>
      <c r="I15" s="38">
        <v>146</v>
      </c>
      <c r="J15" s="38">
        <v>129</v>
      </c>
      <c r="K15" s="38">
        <f t="shared" si="5"/>
        <v>400</v>
      </c>
      <c r="L15" s="38">
        <v>198</v>
      </c>
      <c r="M15" s="38">
        <v>202</v>
      </c>
      <c r="N15" s="38">
        <f t="shared" si="6"/>
        <v>332</v>
      </c>
      <c r="O15" s="38">
        <v>164</v>
      </c>
      <c r="P15" s="38">
        <v>168</v>
      </c>
      <c r="Q15" s="38">
        <f t="shared" si="7"/>
        <v>181</v>
      </c>
      <c r="R15" s="38">
        <v>105</v>
      </c>
      <c r="S15" s="38">
        <v>76</v>
      </c>
    </row>
    <row r="16" spans="1:19" x14ac:dyDescent="0.25">
      <c r="A16" s="33" t="s">
        <v>21</v>
      </c>
      <c r="B16" s="36">
        <f t="shared" si="1"/>
        <v>529</v>
      </c>
      <c r="C16" s="38">
        <v>18</v>
      </c>
      <c r="D16" s="38">
        <v>511</v>
      </c>
      <c r="E16" s="38">
        <f t="shared" si="2"/>
        <v>951</v>
      </c>
      <c r="F16" s="38">
        <f t="shared" si="3"/>
        <v>496</v>
      </c>
      <c r="G16" s="38">
        <f t="shared" si="3"/>
        <v>455</v>
      </c>
      <c r="H16" s="38">
        <f t="shared" si="4"/>
        <v>211</v>
      </c>
      <c r="I16" s="38">
        <v>111</v>
      </c>
      <c r="J16" s="38">
        <v>100</v>
      </c>
      <c r="K16" s="38">
        <f t="shared" si="5"/>
        <v>355</v>
      </c>
      <c r="L16" s="38">
        <v>175</v>
      </c>
      <c r="M16" s="38">
        <v>180</v>
      </c>
      <c r="N16" s="38">
        <f t="shared" si="6"/>
        <v>268</v>
      </c>
      <c r="O16" s="38">
        <v>145</v>
      </c>
      <c r="P16" s="38">
        <v>123</v>
      </c>
      <c r="Q16" s="38">
        <f t="shared" si="7"/>
        <v>117</v>
      </c>
      <c r="R16" s="38">
        <v>65</v>
      </c>
      <c r="S16" s="38">
        <v>52</v>
      </c>
    </row>
    <row r="17" spans="1:19" x14ac:dyDescent="0.25">
      <c r="A17" s="33" t="s">
        <v>22</v>
      </c>
      <c r="B17" s="36">
        <f t="shared" si="1"/>
        <v>689</v>
      </c>
      <c r="C17" s="38">
        <v>29</v>
      </c>
      <c r="D17" s="38">
        <v>660</v>
      </c>
      <c r="E17" s="38">
        <f t="shared" si="2"/>
        <v>1301</v>
      </c>
      <c r="F17" s="38">
        <f t="shared" si="3"/>
        <v>679</v>
      </c>
      <c r="G17" s="38">
        <f t="shared" si="3"/>
        <v>622</v>
      </c>
      <c r="H17" s="38">
        <f t="shared" si="4"/>
        <v>303</v>
      </c>
      <c r="I17" s="38">
        <v>160</v>
      </c>
      <c r="J17" s="38">
        <v>143</v>
      </c>
      <c r="K17" s="38">
        <f t="shared" si="5"/>
        <v>530</v>
      </c>
      <c r="L17" s="38">
        <v>285</v>
      </c>
      <c r="M17" s="38">
        <v>245</v>
      </c>
      <c r="N17" s="38">
        <f t="shared" si="6"/>
        <v>375</v>
      </c>
      <c r="O17" s="38">
        <v>191</v>
      </c>
      <c r="P17" s="38">
        <v>184</v>
      </c>
      <c r="Q17" s="38">
        <f t="shared" si="7"/>
        <v>93</v>
      </c>
      <c r="R17" s="38">
        <v>43</v>
      </c>
      <c r="S17" s="38">
        <v>50</v>
      </c>
    </row>
    <row r="18" spans="1:19" x14ac:dyDescent="0.25">
      <c r="A18" s="33" t="s">
        <v>23</v>
      </c>
      <c r="B18" s="36">
        <f t="shared" si="1"/>
        <v>377</v>
      </c>
      <c r="C18" s="38">
        <v>6</v>
      </c>
      <c r="D18" s="38">
        <v>371</v>
      </c>
      <c r="E18" s="38">
        <f t="shared" si="2"/>
        <v>501</v>
      </c>
      <c r="F18" s="38">
        <f t="shared" si="3"/>
        <v>266</v>
      </c>
      <c r="G18" s="38">
        <f t="shared" si="3"/>
        <v>235</v>
      </c>
      <c r="H18" s="38">
        <f t="shared" si="4"/>
        <v>126</v>
      </c>
      <c r="I18" s="38">
        <v>69</v>
      </c>
      <c r="J18" s="38">
        <v>57</v>
      </c>
      <c r="K18" s="38">
        <f t="shared" si="5"/>
        <v>221</v>
      </c>
      <c r="L18" s="38">
        <v>121</v>
      </c>
      <c r="M18" s="38">
        <v>100</v>
      </c>
      <c r="N18" s="38">
        <f t="shared" si="6"/>
        <v>120</v>
      </c>
      <c r="O18" s="38">
        <v>59</v>
      </c>
      <c r="P18" s="38">
        <v>61</v>
      </c>
      <c r="Q18" s="38">
        <f t="shared" si="7"/>
        <v>34</v>
      </c>
      <c r="R18" s="38">
        <v>17</v>
      </c>
      <c r="S18" s="38">
        <v>17</v>
      </c>
    </row>
    <row r="19" spans="1:19" x14ac:dyDescent="0.25">
      <c r="A19" s="33" t="s">
        <v>24</v>
      </c>
      <c r="B19" s="36">
        <f t="shared" si="1"/>
        <v>390</v>
      </c>
      <c r="C19" s="38">
        <v>7</v>
      </c>
      <c r="D19" s="38">
        <v>383</v>
      </c>
      <c r="E19" s="38">
        <f t="shared" si="2"/>
        <v>718</v>
      </c>
      <c r="F19" s="38">
        <f t="shared" si="3"/>
        <v>355</v>
      </c>
      <c r="G19" s="38">
        <f t="shared" si="3"/>
        <v>363</v>
      </c>
      <c r="H19" s="38">
        <f t="shared" si="4"/>
        <v>191</v>
      </c>
      <c r="I19" s="38">
        <v>85</v>
      </c>
      <c r="J19" s="38">
        <v>106</v>
      </c>
      <c r="K19" s="38">
        <f t="shared" si="5"/>
        <v>287</v>
      </c>
      <c r="L19" s="38">
        <v>140</v>
      </c>
      <c r="M19" s="38">
        <v>147</v>
      </c>
      <c r="N19" s="38">
        <f t="shared" si="6"/>
        <v>184</v>
      </c>
      <c r="O19" s="38">
        <v>100</v>
      </c>
      <c r="P19" s="38">
        <v>84</v>
      </c>
      <c r="Q19" s="38">
        <f t="shared" si="7"/>
        <v>56</v>
      </c>
      <c r="R19" s="38">
        <v>30</v>
      </c>
      <c r="S19" s="38">
        <v>26</v>
      </c>
    </row>
    <row r="20" spans="1:19" x14ac:dyDescent="0.25">
      <c r="A20" s="33" t="s">
        <v>25</v>
      </c>
      <c r="B20" s="36">
        <f t="shared" si="1"/>
        <v>333</v>
      </c>
      <c r="C20" s="38">
        <v>7</v>
      </c>
      <c r="D20" s="38">
        <v>326</v>
      </c>
      <c r="E20" s="38">
        <f t="shared" si="2"/>
        <v>477</v>
      </c>
      <c r="F20" s="38">
        <f t="shared" si="3"/>
        <v>233</v>
      </c>
      <c r="G20" s="38">
        <f t="shared" si="3"/>
        <v>244</v>
      </c>
      <c r="H20" s="38">
        <f t="shared" si="4"/>
        <v>113</v>
      </c>
      <c r="I20" s="38">
        <v>55</v>
      </c>
      <c r="J20" s="38">
        <v>58</v>
      </c>
      <c r="K20" s="38">
        <f t="shared" si="5"/>
        <v>186</v>
      </c>
      <c r="L20" s="38">
        <v>89</v>
      </c>
      <c r="M20" s="38">
        <v>97</v>
      </c>
      <c r="N20" s="38">
        <f t="shared" si="6"/>
        <v>130</v>
      </c>
      <c r="O20" s="38">
        <v>64</v>
      </c>
      <c r="P20" s="38">
        <v>66</v>
      </c>
      <c r="Q20" s="38">
        <f t="shared" si="7"/>
        <v>48</v>
      </c>
      <c r="R20" s="38">
        <v>25</v>
      </c>
      <c r="S20" s="38">
        <v>23</v>
      </c>
    </row>
    <row r="21" spans="1:19" x14ac:dyDescent="0.25">
      <c r="A21" s="33" t="s">
        <v>26</v>
      </c>
      <c r="B21" s="36">
        <f t="shared" si="1"/>
        <v>499</v>
      </c>
      <c r="C21" s="38">
        <v>11</v>
      </c>
      <c r="D21" s="38">
        <v>488</v>
      </c>
      <c r="E21" s="38">
        <f t="shared" si="2"/>
        <v>872</v>
      </c>
      <c r="F21" s="38">
        <f t="shared" si="3"/>
        <v>453</v>
      </c>
      <c r="G21" s="38">
        <f t="shared" si="3"/>
        <v>419</v>
      </c>
      <c r="H21" s="38">
        <f t="shared" si="4"/>
        <v>199</v>
      </c>
      <c r="I21" s="38">
        <v>90</v>
      </c>
      <c r="J21" s="38">
        <v>109</v>
      </c>
      <c r="K21" s="38">
        <f t="shared" si="5"/>
        <v>330</v>
      </c>
      <c r="L21" s="38">
        <v>175</v>
      </c>
      <c r="M21" s="38">
        <v>155</v>
      </c>
      <c r="N21" s="38">
        <f t="shared" si="6"/>
        <v>262</v>
      </c>
      <c r="O21" s="38">
        <v>142</v>
      </c>
      <c r="P21" s="38">
        <v>120</v>
      </c>
      <c r="Q21" s="38">
        <f t="shared" si="7"/>
        <v>81</v>
      </c>
      <c r="R21" s="38">
        <v>46</v>
      </c>
      <c r="S21" s="38">
        <v>35</v>
      </c>
    </row>
    <row r="22" spans="1:19" x14ac:dyDescent="0.25">
      <c r="A22" s="33" t="s">
        <v>27</v>
      </c>
      <c r="B22" s="36">
        <f t="shared" si="1"/>
        <v>175</v>
      </c>
      <c r="C22" s="38">
        <v>11</v>
      </c>
      <c r="D22" s="38">
        <v>164</v>
      </c>
      <c r="E22" s="38">
        <f t="shared" si="2"/>
        <v>322</v>
      </c>
      <c r="F22" s="38">
        <f t="shared" si="3"/>
        <v>166</v>
      </c>
      <c r="G22" s="38">
        <f t="shared" si="3"/>
        <v>156</v>
      </c>
      <c r="H22" s="38">
        <f t="shared" si="4"/>
        <v>75</v>
      </c>
      <c r="I22" s="38">
        <v>38</v>
      </c>
      <c r="J22" s="38">
        <v>37</v>
      </c>
      <c r="K22" s="38">
        <f t="shared" si="5"/>
        <v>131</v>
      </c>
      <c r="L22" s="38">
        <v>66</v>
      </c>
      <c r="M22" s="38">
        <v>65</v>
      </c>
      <c r="N22" s="38">
        <f t="shared" si="6"/>
        <v>81</v>
      </c>
      <c r="O22" s="38">
        <v>44</v>
      </c>
      <c r="P22" s="38">
        <v>37</v>
      </c>
      <c r="Q22" s="38">
        <f t="shared" si="7"/>
        <v>35</v>
      </c>
      <c r="R22" s="38">
        <v>18</v>
      </c>
      <c r="S22" s="38">
        <v>17</v>
      </c>
    </row>
    <row r="23" spans="1:19" x14ac:dyDescent="0.25">
      <c r="A23" s="33" t="s">
        <v>28</v>
      </c>
      <c r="B23" s="36">
        <f t="shared" si="1"/>
        <v>332</v>
      </c>
      <c r="C23" s="38">
        <v>8</v>
      </c>
      <c r="D23" s="38">
        <v>324</v>
      </c>
      <c r="E23" s="38">
        <f t="shared" si="2"/>
        <v>613</v>
      </c>
      <c r="F23" s="38">
        <f t="shared" si="3"/>
        <v>317</v>
      </c>
      <c r="G23" s="38">
        <f t="shared" si="3"/>
        <v>296</v>
      </c>
      <c r="H23" s="38">
        <f t="shared" si="4"/>
        <v>129</v>
      </c>
      <c r="I23" s="38">
        <v>71</v>
      </c>
      <c r="J23" s="38">
        <v>58</v>
      </c>
      <c r="K23" s="38">
        <f t="shared" si="5"/>
        <v>216</v>
      </c>
      <c r="L23" s="38">
        <v>111</v>
      </c>
      <c r="M23" s="38">
        <v>105</v>
      </c>
      <c r="N23" s="38">
        <f t="shared" si="6"/>
        <v>186</v>
      </c>
      <c r="O23" s="38">
        <v>89</v>
      </c>
      <c r="P23" s="38">
        <v>97</v>
      </c>
      <c r="Q23" s="38">
        <f t="shared" si="7"/>
        <v>82</v>
      </c>
      <c r="R23" s="38">
        <v>46</v>
      </c>
      <c r="S23" s="38">
        <v>36</v>
      </c>
    </row>
    <row r="24" spans="1:19" x14ac:dyDescent="0.25">
      <c r="A24" s="33" t="s">
        <v>29</v>
      </c>
      <c r="B24" s="36">
        <f t="shared" si="1"/>
        <v>71</v>
      </c>
      <c r="C24" s="38">
        <v>0</v>
      </c>
      <c r="D24" s="38">
        <v>71</v>
      </c>
      <c r="E24" s="38">
        <f t="shared" si="2"/>
        <v>119</v>
      </c>
      <c r="F24" s="38">
        <f t="shared" si="3"/>
        <v>64</v>
      </c>
      <c r="G24" s="38">
        <f t="shared" si="3"/>
        <v>55</v>
      </c>
      <c r="H24" s="38">
        <f t="shared" si="4"/>
        <v>43</v>
      </c>
      <c r="I24" s="38">
        <v>20</v>
      </c>
      <c r="J24" s="38">
        <v>23</v>
      </c>
      <c r="K24" s="38">
        <f t="shared" si="5"/>
        <v>39</v>
      </c>
      <c r="L24" s="38">
        <v>22</v>
      </c>
      <c r="M24" s="38">
        <v>17</v>
      </c>
      <c r="N24" s="38">
        <f t="shared" si="6"/>
        <v>30</v>
      </c>
      <c r="O24" s="38">
        <v>18</v>
      </c>
      <c r="P24" s="38">
        <v>12</v>
      </c>
      <c r="Q24" s="38">
        <f t="shared" si="7"/>
        <v>7</v>
      </c>
      <c r="R24" s="38">
        <v>4</v>
      </c>
      <c r="S24" s="38">
        <v>3</v>
      </c>
    </row>
    <row r="25" spans="1:19" x14ac:dyDescent="0.25">
      <c r="A25" s="33" t="s">
        <v>30</v>
      </c>
      <c r="B25" s="36">
        <f t="shared" si="1"/>
        <v>369</v>
      </c>
      <c r="C25" s="38">
        <v>6</v>
      </c>
      <c r="D25" s="38">
        <v>363</v>
      </c>
      <c r="E25" s="38">
        <f t="shared" si="2"/>
        <v>600</v>
      </c>
      <c r="F25" s="38">
        <f t="shared" si="3"/>
        <v>297</v>
      </c>
      <c r="G25" s="38">
        <f t="shared" si="3"/>
        <v>303</v>
      </c>
      <c r="H25" s="38">
        <f t="shared" si="4"/>
        <v>128</v>
      </c>
      <c r="I25" s="38">
        <v>66</v>
      </c>
      <c r="J25" s="38">
        <v>62</v>
      </c>
      <c r="K25" s="38">
        <f t="shared" si="5"/>
        <v>199</v>
      </c>
      <c r="L25" s="38">
        <v>109</v>
      </c>
      <c r="M25" s="38">
        <v>90</v>
      </c>
      <c r="N25" s="38">
        <f t="shared" si="6"/>
        <v>152</v>
      </c>
      <c r="O25" s="38">
        <v>63</v>
      </c>
      <c r="P25" s="38">
        <v>89</v>
      </c>
      <c r="Q25" s="38">
        <f t="shared" si="7"/>
        <v>121</v>
      </c>
      <c r="R25" s="38">
        <v>59</v>
      </c>
      <c r="S25" s="38">
        <v>62</v>
      </c>
    </row>
    <row r="26" spans="1:19" x14ac:dyDescent="0.25">
      <c r="A26" s="33" t="s">
        <v>31</v>
      </c>
      <c r="B26" s="36">
        <f t="shared" si="1"/>
        <v>889</v>
      </c>
      <c r="C26" s="38">
        <v>54</v>
      </c>
      <c r="D26" s="38">
        <v>835</v>
      </c>
      <c r="E26" s="38">
        <f t="shared" si="2"/>
        <v>1446</v>
      </c>
      <c r="F26" s="38">
        <f t="shared" si="3"/>
        <v>738</v>
      </c>
      <c r="G26" s="38">
        <f t="shared" si="3"/>
        <v>708</v>
      </c>
      <c r="H26" s="38">
        <f t="shared" si="4"/>
        <v>296</v>
      </c>
      <c r="I26" s="38">
        <v>142</v>
      </c>
      <c r="J26" s="38">
        <v>154</v>
      </c>
      <c r="K26" s="38">
        <f t="shared" si="5"/>
        <v>474</v>
      </c>
      <c r="L26" s="38">
        <v>259</v>
      </c>
      <c r="M26" s="38">
        <v>215</v>
      </c>
      <c r="N26" s="38">
        <f t="shared" si="6"/>
        <v>448</v>
      </c>
      <c r="O26" s="38">
        <v>223</v>
      </c>
      <c r="P26" s="38">
        <v>225</v>
      </c>
      <c r="Q26" s="38">
        <f t="shared" si="7"/>
        <v>228</v>
      </c>
      <c r="R26" s="38">
        <v>114</v>
      </c>
      <c r="S26" s="38">
        <v>114</v>
      </c>
    </row>
    <row r="27" spans="1:19" x14ac:dyDescent="0.25">
      <c r="A27" s="33" t="s">
        <v>32</v>
      </c>
      <c r="B27" s="36">
        <f t="shared" si="1"/>
        <v>433</v>
      </c>
      <c r="C27" s="38">
        <v>17</v>
      </c>
      <c r="D27" s="38">
        <v>416</v>
      </c>
      <c r="E27" s="38">
        <f t="shared" si="2"/>
        <v>569</v>
      </c>
      <c r="F27" s="38">
        <f t="shared" si="3"/>
        <v>294</v>
      </c>
      <c r="G27" s="38">
        <f t="shared" si="3"/>
        <v>275</v>
      </c>
      <c r="H27" s="38">
        <f t="shared" si="4"/>
        <v>132</v>
      </c>
      <c r="I27" s="38">
        <v>69</v>
      </c>
      <c r="J27" s="38">
        <v>63</v>
      </c>
      <c r="K27" s="38">
        <f t="shared" si="5"/>
        <v>206</v>
      </c>
      <c r="L27" s="38">
        <v>105</v>
      </c>
      <c r="M27" s="38">
        <v>101</v>
      </c>
      <c r="N27" s="38">
        <f t="shared" si="6"/>
        <v>167</v>
      </c>
      <c r="O27" s="38">
        <v>87</v>
      </c>
      <c r="P27" s="38">
        <v>80</v>
      </c>
      <c r="Q27" s="38">
        <f t="shared" si="7"/>
        <v>64</v>
      </c>
      <c r="R27" s="38">
        <v>33</v>
      </c>
      <c r="S27" s="38">
        <v>31</v>
      </c>
    </row>
    <row r="28" spans="1:19" x14ac:dyDescent="0.25">
      <c r="A28" s="33" t="s">
        <v>33</v>
      </c>
      <c r="B28" s="36">
        <f t="shared" si="1"/>
        <v>61</v>
      </c>
      <c r="C28" s="37">
        <v>1</v>
      </c>
      <c r="D28" s="38">
        <v>60</v>
      </c>
      <c r="E28" s="38">
        <f t="shared" si="2"/>
        <v>73</v>
      </c>
      <c r="F28" s="38">
        <f t="shared" si="3"/>
        <v>35</v>
      </c>
      <c r="G28" s="38">
        <f t="shared" si="3"/>
        <v>38</v>
      </c>
      <c r="H28" s="38">
        <f t="shared" si="4"/>
        <v>28</v>
      </c>
      <c r="I28" s="38">
        <v>10</v>
      </c>
      <c r="J28" s="50">
        <v>18</v>
      </c>
      <c r="K28" s="38">
        <f t="shared" si="5"/>
        <v>30</v>
      </c>
      <c r="L28" s="38">
        <v>19</v>
      </c>
      <c r="M28" s="38">
        <v>11</v>
      </c>
      <c r="N28" s="38">
        <f t="shared" si="6"/>
        <v>12</v>
      </c>
      <c r="O28" s="38">
        <v>4</v>
      </c>
      <c r="P28" s="38">
        <v>8</v>
      </c>
      <c r="Q28" s="38">
        <f t="shared" si="7"/>
        <v>3</v>
      </c>
      <c r="R28" s="38">
        <v>2</v>
      </c>
      <c r="S28" s="38">
        <v>1</v>
      </c>
    </row>
    <row r="29" spans="1:19" ht="16.5" thickBot="1" x14ac:dyDescent="0.3">
      <c r="A29" s="34" t="s">
        <v>34</v>
      </c>
      <c r="B29" s="36">
        <f t="shared" si="1"/>
        <v>6</v>
      </c>
      <c r="C29" s="48">
        <v>0</v>
      </c>
      <c r="D29" s="48">
        <v>6</v>
      </c>
      <c r="E29" s="38">
        <f t="shared" si="2"/>
        <v>9</v>
      </c>
      <c r="F29" s="38">
        <f t="shared" si="3"/>
        <v>5</v>
      </c>
      <c r="G29" s="38">
        <f t="shared" si="3"/>
        <v>4</v>
      </c>
      <c r="H29" s="38">
        <f t="shared" si="4"/>
        <v>1</v>
      </c>
      <c r="I29" s="48">
        <v>1</v>
      </c>
      <c r="J29" s="48">
        <v>0</v>
      </c>
      <c r="K29" s="38">
        <f t="shared" si="5"/>
        <v>1</v>
      </c>
      <c r="L29" s="48">
        <v>0</v>
      </c>
      <c r="M29" s="48">
        <v>1</v>
      </c>
      <c r="N29" s="38">
        <f t="shared" si="6"/>
        <v>5</v>
      </c>
      <c r="O29" s="48">
        <v>3</v>
      </c>
      <c r="P29" s="49">
        <v>2</v>
      </c>
      <c r="Q29" s="49">
        <f t="shared" si="7"/>
        <v>2</v>
      </c>
      <c r="R29" s="48">
        <v>1</v>
      </c>
      <c r="S29" s="48">
        <v>1</v>
      </c>
    </row>
    <row r="30" spans="1:19" x14ac:dyDescent="0.25">
      <c r="A30" s="82" t="s">
        <v>45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35"/>
      <c r="P30" s="35"/>
      <c r="Q30" s="35"/>
      <c r="R30" s="35"/>
      <c r="S30" s="35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H5:J5"/>
    <mergeCell ref="K5:M5"/>
    <mergeCell ref="N5:P5"/>
    <mergeCell ref="Q5:S5"/>
    <mergeCell ref="E4:E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9" sqref="C9:S27"/>
    </sheetView>
  </sheetViews>
  <sheetFormatPr defaultRowHeight="16.5" x14ac:dyDescent="0.25"/>
  <cols>
    <col min="1" max="1" width="20.625" customWidth="1"/>
    <col min="2" max="2" width="9" customWidth="1"/>
  </cols>
  <sheetData>
    <row r="1" spans="1:19" ht="19.5" x14ac:dyDescent="0.3">
      <c r="A1" s="31" t="s">
        <v>7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</row>
    <row r="2" spans="1:19" ht="19.5" thickBot="1" x14ac:dyDescent="0.35">
      <c r="A2" s="59" t="s">
        <v>71</v>
      </c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</row>
    <row r="3" spans="1:19" ht="31.5" customHeight="1" thickBot="1" x14ac:dyDescent="0.3">
      <c r="A3" s="96" t="s">
        <v>3</v>
      </c>
      <c r="B3" s="97" t="s">
        <v>8</v>
      </c>
      <c r="C3" s="73"/>
      <c r="D3" s="73"/>
      <c r="E3" s="98" t="s">
        <v>9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</row>
    <row r="4" spans="1:19" ht="18" customHeight="1" thickBot="1" x14ac:dyDescent="0.3">
      <c r="A4" s="96"/>
      <c r="B4" s="99" t="s">
        <v>10</v>
      </c>
      <c r="C4" s="99" t="s">
        <v>5</v>
      </c>
      <c r="D4" s="99" t="s">
        <v>6</v>
      </c>
      <c r="E4" s="92" t="s">
        <v>78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96"/>
      <c r="B5" s="77"/>
      <c r="C5" s="77"/>
      <c r="D5" s="77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96"/>
      <c r="B6" s="77"/>
      <c r="C6" s="77"/>
      <c r="D6" s="77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38</v>
      </c>
      <c r="B7" s="15">
        <v>27099</v>
      </c>
      <c r="C7" s="16">
        <v>872</v>
      </c>
      <c r="D7" s="17">
        <v>26227</v>
      </c>
      <c r="E7" s="18">
        <v>44992</v>
      </c>
      <c r="F7" s="18">
        <v>23289</v>
      </c>
      <c r="G7" s="18">
        <v>21703</v>
      </c>
      <c r="H7" s="18">
        <v>10029</v>
      </c>
      <c r="I7" s="18">
        <v>5193</v>
      </c>
      <c r="J7" s="18">
        <v>4836</v>
      </c>
      <c r="K7" s="18">
        <v>16132</v>
      </c>
      <c r="L7" s="18">
        <v>8398</v>
      </c>
      <c r="M7" s="18">
        <v>7734</v>
      </c>
      <c r="N7" s="18">
        <v>12489</v>
      </c>
      <c r="O7" s="18">
        <v>6455</v>
      </c>
      <c r="P7" s="18">
        <v>6034</v>
      </c>
      <c r="Q7" s="18">
        <v>6342</v>
      </c>
      <c r="R7" s="18">
        <v>3243</v>
      </c>
      <c r="S7" s="18">
        <v>3099</v>
      </c>
    </row>
    <row r="8" spans="1:19" x14ac:dyDescent="0.25">
      <c r="A8" s="33" t="s">
        <v>13</v>
      </c>
      <c r="B8" s="19">
        <v>5310</v>
      </c>
      <c r="C8" s="20">
        <v>171</v>
      </c>
      <c r="D8" s="21">
        <v>5139</v>
      </c>
      <c r="E8" s="21">
        <v>8720</v>
      </c>
      <c r="F8" s="21">
        <v>4466</v>
      </c>
      <c r="G8" s="21">
        <v>4254</v>
      </c>
      <c r="H8" s="21">
        <v>1869</v>
      </c>
      <c r="I8" s="21">
        <v>969</v>
      </c>
      <c r="J8" s="21">
        <v>900</v>
      </c>
      <c r="K8" s="21">
        <v>2925</v>
      </c>
      <c r="L8" s="21">
        <v>1534</v>
      </c>
      <c r="M8" s="21">
        <v>1391</v>
      </c>
      <c r="N8" s="21">
        <v>2469</v>
      </c>
      <c r="O8" s="21">
        <v>1232</v>
      </c>
      <c r="P8" s="21">
        <v>1237</v>
      </c>
      <c r="Q8" s="21">
        <v>1457</v>
      </c>
      <c r="R8" s="21">
        <v>731</v>
      </c>
      <c r="S8" s="21">
        <v>726</v>
      </c>
    </row>
    <row r="9" spans="1:19" x14ac:dyDescent="0.25">
      <c r="A9" s="33" t="s">
        <v>14</v>
      </c>
      <c r="B9" s="19">
        <v>4112</v>
      </c>
      <c r="C9" s="38">
        <v>175</v>
      </c>
      <c r="D9" s="38">
        <v>3937</v>
      </c>
      <c r="E9" s="38">
        <v>5851</v>
      </c>
      <c r="F9" s="38">
        <v>3016</v>
      </c>
      <c r="G9" s="38">
        <v>2835</v>
      </c>
      <c r="H9" s="38">
        <v>1283</v>
      </c>
      <c r="I9" s="38">
        <v>671</v>
      </c>
      <c r="J9" s="38">
        <v>612</v>
      </c>
      <c r="K9" s="38">
        <v>1970</v>
      </c>
      <c r="L9" s="38">
        <v>1045</v>
      </c>
      <c r="M9" s="38">
        <v>925</v>
      </c>
      <c r="N9" s="38">
        <v>1595</v>
      </c>
      <c r="O9" s="38">
        <v>784</v>
      </c>
      <c r="P9" s="38">
        <v>811</v>
      </c>
      <c r="Q9" s="38">
        <v>1003</v>
      </c>
      <c r="R9" s="38">
        <v>516</v>
      </c>
      <c r="S9" s="38">
        <v>487</v>
      </c>
    </row>
    <row r="10" spans="1:19" x14ac:dyDescent="0.25">
      <c r="A10" s="33" t="s">
        <v>15</v>
      </c>
      <c r="B10" s="19">
        <v>2467</v>
      </c>
      <c r="C10" s="38">
        <v>58</v>
      </c>
      <c r="D10" s="38">
        <v>2409</v>
      </c>
      <c r="E10" s="38">
        <v>4673</v>
      </c>
      <c r="F10" s="38">
        <v>2411</v>
      </c>
      <c r="G10" s="38">
        <v>2262</v>
      </c>
      <c r="H10" s="38">
        <v>971</v>
      </c>
      <c r="I10" s="38">
        <v>487</v>
      </c>
      <c r="J10" s="38">
        <v>484</v>
      </c>
      <c r="K10" s="38">
        <v>1664</v>
      </c>
      <c r="L10" s="38">
        <v>865</v>
      </c>
      <c r="M10" s="38">
        <v>799</v>
      </c>
      <c r="N10" s="38">
        <v>1250</v>
      </c>
      <c r="O10" s="38">
        <v>672</v>
      </c>
      <c r="P10" s="38">
        <v>578</v>
      </c>
      <c r="Q10" s="38">
        <v>788</v>
      </c>
      <c r="R10" s="38">
        <v>387</v>
      </c>
      <c r="S10" s="38">
        <v>401</v>
      </c>
    </row>
    <row r="11" spans="1:19" x14ac:dyDescent="0.25">
      <c r="A11" s="33" t="s">
        <v>16</v>
      </c>
      <c r="B11" s="19">
        <v>4116</v>
      </c>
      <c r="C11" s="38">
        <v>109</v>
      </c>
      <c r="D11" s="38">
        <v>4007</v>
      </c>
      <c r="E11" s="38">
        <v>7454</v>
      </c>
      <c r="F11" s="38">
        <v>3904</v>
      </c>
      <c r="G11" s="38">
        <v>3550</v>
      </c>
      <c r="H11" s="38">
        <v>1654</v>
      </c>
      <c r="I11" s="38">
        <v>845</v>
      </c>
      <c r="J11" s="38">
        <v>809</v>
      </c>
      <c r="K11" s="38">
        <v>2702</v>
      </c>
      <c r="L11" s="38">
        <v>1412</v>
      </c>
      <c r="M11" s="38">
        <v>1290</v>
      </c>
      <c r="N11" s="38">
        <v>2222</v>
      </c>
      <c r="O11" s="38">
        <v>1174</v>
      </c>
      <c r="P11" s="38">
        <v>1048</v>
      </c>
      <c r="Q11" s="38">
        <v>876</v>
      </c>
      <c r="R11" s="38">
        <v>473</v>
      </c>
      <c r="S11" s="38">
        <v>403</v>
      </c>
    </row>
    <row r="12" spans="1:19" x14ac:dyDescent="0.25">
      <c r="A12" s="33" t="s">
        <v>17</v>
      </c>
      <c r="B12" s="19">
        <v>1950</v>
      </c>
      <c r="C12" s="38">
        <v>66</v>
      </c>
      <c r="D12" s="38">
        <v>1884</v>
      </c>
      <c r="E12" s="38">
        <v>3320</v>
      </c>
      <c r="F12" s="38">
        <v>1713</v>
      </c>
      <c r="G12" s="38">
        <v>1607</v>
      </c>
      <c r="H12" s="38">
        <v>777</v>
      </c>
      <c r="I12" s="38">
        <v>407</v>
      </c>
      <c r="J12" s="38">
        <v>370</v>
      </c>
      <c r="K12" s="38">
        <v>1350</v>
      </c>
      <c r="L12" s="38">
        <v>688</v>
      </c>
      <c r="M12" s="38">
        <v>662</v>
      </c>
      <c r="N12" s="38">
        <v>921</v>
      </c>
      <c r="O12" s="38">
        <v>473</v>
      </c>
      <c r="P12" s="38">
        <v>448</v>
      </c>
      <c r="Q12" s="38">
        <v>272</v>
      </c>
      <c r="R12" s="38">
        <v>145</v>
      </c>
      <c r="S12" s="38">
        <v>127</v>
      </c>
    </row>
    <row r="13" spans="1:19" x14ac:dyDescent="0.25">
      <c r="A13" s="33" t="s">
        <v>18</v>
      </c>
      <c r="B13" s="19">
        <v>3028</v>
      </c>
      <c r="C13" s="38">
        <v>76</v>
      </c>
      <c r="D13" s="38">
        <v>2952</v>
      </c>
      <c r="E13" s="38">
        <v>4804</v>
      </c>
      <c r="F13" s="38">
        <v>2560</v>
      </c>
      <c r="G13" s="38">
        <v>2244</v>
      </c>
      <c r="H13" s="38">
        <v>1146</v>
      </c>
      <c r="I13" s="38">
        <v>602</v>
      </c>
      <c r="J13" s="38">
        <v>544</v>
      </c>
      <c r="K13" s="38">
        <v>1745</v>
      </c>
      <c r="L13" s="38">
        <v>919</v>
      </c>
      <c r="M13" s="38">
        <v>826</v>
      </c>
      <c r="N13" s="38">
        <v>1259</v>
      </c>
      <c r="O13" s="38">
        <v>696</v>
      </c>
      <c r="P13" s="38">
        <v>563</v>
      </c>
      <c r="Q13" s="38">
        <v>654</v>
      </c>
      <c r="R13" s="38">
        <v>343</v>
      </c>
      <c r="S13" s="38">
        <v>311</v>
      </c>
    </row>
    <row r="14" spans="1:19" x14ac:dyDescent="0.25">
      <c r="A14" s="33" t="s">
        <v>19</v>
      </c>
      <c r="B14" s="19">
        <v>341</v>
      </c>
      <c r="C14" s="38">
        <v>6</v>
      </c>
      <c r="D14" s="38">
        <v>335</v>
      </c>
      <c r="E14" s="38">
        <v>558</v>
      </c>
      <c r="F14" s="38">
        <v>277</v>
      </c>
      <c r="G14" s="38">
        <v>281</v>
      </c>
      <c r="H14" s="38">
        <v>136</v>
      </c>
      <c r="I14" s="38">
        <v>78</v>
      </c>
      <c r="J14" s="38">
        <v>58</v>
      </c>
      <c r="K14" s="38">
        <v>200</v>
      </c>
      <c r="L14" s="38">
        <v>92</v>
      </c>
      <c r="M14" s="38">
        <v>108</v>
      </c>
      <c r="N14" s="38">
        <v>156</v>
      </c>
      <c r="O14" s="38">
        <v>74</v>
      </c>
      <c r="P14" s="38">
        <v>82</v>
      </c>
      <c r="Q14" s="38">
        <v>66</v>
      </c>
      <c r="R14" s="38">
        <v>33</v>
      </c>
      <c r="S14" s="38">
        <v>33</v>
      </c>
    </row>
    <row r="15" spans="1:19" x14ac:dyDescent="0.25">
      <c r="A15" s="33" t="s">
        <v>20</v>
      </c>
      <c r="B15" s="19">
        <v>682</v>
      </c>
      <c r="C15" s="38">
        <v>35</v>
      </c>
      <c r="D15" s="38">
        <v>647</v>
      </c>
      <c r="E15" s="38">
        <v>1199</v>
      </c>
      <c r="F15" s="38">
        <v>599</v>
      </c>
      <c r="G15" s="38">
        <v>600</v>
      </c>
      <c r="H15" s="38">
        <v>270</v>
      </c>
      <c r="I15" s="38">
        <v>129</v>
      </c>
      <c r="J15" s="38">
        <v>141</v>
      </c>
      <c r="K15" s="38">
        <v>398</v>
      </c>
      <c r="L15" s="38">
        <v>197</v>
      </c>
      <c r="M15" s="38">
        <v>201</v>
      </c>
      <c r="N15" s="38">
        <v>351</v>
      </c>
      <c r="O15" s="38">
        <v>177</v>
      </c>
      <c r="P15" s="38">
        <v>174</v>
      </c>
      <c r="Q15" s="38">
        <v>180</v>
      </c>
      <c r="R15" s="38">
        <v>96</v>
      </c>
      <c r="S15" s="38">
        <v>84</v>
      </c>
    </row>
    <row r="16" spans="1:19" x14ac:dyDescent="0.25">
      <c r="A16" s="33" t="s">
        <v>21</v>
      </c>
      <c r="B16" s="19">
        <v>528</v>
      </c>
      <c r="C16" s="38">
        <v>18</v>
      </c>
      <c r="D16" s="38">
        <v>510</v>
      </c>
      <c r="E16" s="38">
        <v>924</v>
      </c>
      <c r="F16" s="38">
        <v>469</v>
      </c>
      <c r="G16" s="38">
        <v>455</v>
      </c>
      <c r="H16" s="38">
        <v>200</v>
      </c>
      <c r="I16" s="38">
        <v>89</v>
      </c>
      <c r="J16" s="38">
        <v>111</v>
      </c>
      <c r="K16" s="38">
        <v>334</v>
      </c>
      <c r="L16" s="38">
        <v>185</v>
      </c>
      <c r="M16" s="38">
        <v>149</v>
      </c>
      <c r="N16" s="38">
        <v>261</v>
      </c>
      <c r="O16" s="38">
        <v>128</v>
      </c>
      <c r="P16" s="38">
        <v>133</v>
      </c>
      <c r="Q16" s="38">
        <v>129</v>
      </c>
      <c r="R16" s="38">
        <v>67</v>
      </c>
      <c r="S16" s="38">
        <v>62</v>
      </c>
    </row>
    <row r="17" spans="1:19" x14ac:dyDescent="0.25">
      <c r="A17" s="33" t="s">
        <v>22</v>
      </c>
      <c r="B17" s="19">
        <v>668</v>
      </c>
      <c r="C17" s="38">
        <v>30</v>
      </c>
      <c r="D17" s="38">
        <v>638</v>
      </c>
      <c r="E17" s="38">
        <v>1257</v>
      </c>
      <c r="F17" s="38">
        <v>666</v>
      </c>
      <c r="G17" s="38">
        <v>591</v>
      </c>
      <c r="H17" s="38">
        <v>305</v>
      </c>
      <c r="I17" s="38">
        <v>169</v>
      </c>
      <c r="J17" s="38">
        <v>136</v>
      </c>
      <c r="K17" s="38">
        <v>487</v>
      </c>
      <c r="L17" s="38">
        <v>258</v>
      </c>
      <c r="M17" s="38">
        <v>229</v>
      </c>
      <c r="N17" s="38">
        <v>355</v>
      </c>
      <c r="O17" s="38">
        <v>187</v>
      </c>
      <c r="P17" s="38">
        <v>168</v>
      </c>
      <c r="Q17" s="38">
        <v>110</v>
      </c>
      <c r="R17" s="38">
        <v>52</v>
      </c>
      <c r="S17" s="38">
        <v>58</v>
      </c>
    </row>
    <row r="18" spans="1:19" x14ac:dyDescent="0.25">
      <c r="A18" s="33" t="s">
        <v>23</v>
      </c>
      <c r="B18" s="19">
        <v>372</v>
      </c>
      <c r="C18" s="38">
        <v>8</v>
      </c>
      <c r="D18" s="38">
        <v>364</v>
      </c>
      <c r="E18" s="38">
        <v>495</v>
      </c>
      <c r="F18" s="38">
        <v>263</v>
      </c>
      <c r="G18" s="38">
        <v>232</v>
      </c>
      <c r="H18" s="38">
        <v>132</v>
      </c>
      <c r="I18" s="38">
        <v>72</v>
      </c>
      <c r="J18" s="38">
        <v>60</v>
      </c>
      <c r="K18" s="38">
        <v>194</v>
      </c>
      <c r="L18" s="38">
        <v>102</v>
      </c>
      <c r="M18" s="38">
        <v>92</v>
      </c>
      <c r="N18" s="38">
        <v>119</v>
      </c>
      <c r="O18" s="38">
        <v>65</v>
      </c>
      <c r="P18" s="38">
        <v>54</v>
      </c>
      <c r="Q18" s="38">
        <v>50</v>
      </c>
      <c r="R18" s="38">
        <v>24</v>
      </c>
      <c r="S18" s="38">
        <v>26</v>
      </c>
    </row>
    <row r="19" spans="1:19" x14ac:dyDescent="0.25">
      <c r="A19" s="33" t="s">
        <v>24</v>
      </c>
      <c r="B19" s="19">
        <v>371</v>
      </c>
      <c r="C19" s="38">
        <v>5</v>
      </c>
      <c r="D19" s="38">
        <v>366</v>
      </c>
      <c r="E19" s="38">
        <v>682</v>
      </c>
      <c r="F19" s="38">
        <v>378</v>
      </c>
      <c r="G19" s="38">
        <v>304</v>
      </c>
      <c r="H19" s="38">
        <v>173</v>
      </c>
      <c r="I19" s="38">
        <v>88</v>
      </c>
      <c r="J19" s="38">
        <v>85</v>
      </c>
      <c r="K19" s="38">
        <v>274</v>
      </c>
      <c r="L19" s="38">
        <v>154</v>
      </c>
      <c r="M19" s="38">
        <v>120</v>
      </c>
      <c r="N19" s="38">
        <v>179</v>
      </c>
      <c r="O19" s="38">
        <v>109</v>
      </c>
      <c r="P19" s="38">
        <v>70</v>
      </c>
      <c r="Q19" s="38">
        <v>56</v>
      </c>
      <c r="R19" s="38">
        <v>27</v>
      </c>
      <c r="S19" s="38">
        <v>29</v>
      </c>
    </row>
    <row r="20" spans="1:19" x14ac:dyDescent="0.25">
      <c r="A20" s="33" t="s">
        <v>25</v>
      </c>
      <c r="B20" s="19">
        <v>323</v>
      </c>
      <c r="C20" s="38">
        <v>6</v>
      </c>
      <c r="D20" s="38">
        <v>317</v>
      </c>
      <c r="E20" s="38">
        <v>467</v>
      </c>
      <c r="F20" s="38">
        <v>227</v>
      </c>
      <c r="G20" s="38">
        <v>240</v>
      </c>
      <c r="H20" s="38">
        <v>115</v>
      </c>
      <c r="I20" s="38">
        <v>54</v>
      </c>
      <c r="J20" s="38">
        <v>61</v>
      </c>
      <c r="K20" s="38">
        <v>169</v>
      </c>
      <c r="L20" s="38">
        <v>86</v>
      </c>
      <c r="M20" s="38">
        <v>83</v>
      </c>
      <c r="N20" s="38">
        <v>128</v>
      </c>
      <c r="O20" s="38">
        <v>60</v>
      </c>
      <c r="P20" s="38">
        <v>68</v>
      </c>
      <c r="Q20" s="38">
        <v>55</v>
      </c>
      <c r="R20" s="38">
        <v>27</v>
      </c>
      <c r="S20" s="38">
        <v>28</v>
      </c>
    </row>
    <row r="21" spans="1:19" x14ac:dyDescent="0.25">
      <c r="A21" s="33" t="s">
        <v>26</v>
      </c>
      <c r="B21" s="19">
        <v>502</v>
      </c>
      <c r="C21" s="38">
        <v>14</v>
      </c>
      <c r="D21" s="38">
        <v>488</v>
      </c>
      <c r="E21" s="38">
        <v>836</v>
      </c>
      <c r="F21" s="38">
        <v>430</v>
      </c>
      <c r="G21" s="38">
        <v>406</v>
      </c>
      <c r="H21" s="38">
        <v>181</v>
      </c>
      <c r="I21" s="38">
        <v>94</v>
      </c>
      <c r="J21" s="38">
        <v>87</v>
      </c>
      <c r="K21" s="38">
        <v>370</v>
      </c>
      <c r="L21" s="38">
        <v>201</v>
      </c>
      <c r="M21" s="38">
        <v>169</v>
      </c>
      <c r="N21" s="38">
        <v>199</v>
      </c>
      <c r="O21" s="38">
        <v>86</v>
      </c>
      <c r="P21" s="38">
        <v>113</v>
      </c>
      <c r="Q21" s="38">
        <v>86</v>
      </c>
      <c r="R21" s="38">
        <v>49</v>
      </c>
      <c r="S21" s="38">
        <v>37</v>
      </c>
    </row>
    <row r="22" spans="1:19" x14ac:dyDescent="0.25">
      <c r="A22" s="33" t="s">
        <v>27</v>
      </c>
      <c r="B22" s="19">
        <v>174</v>
      </c>
      <c r="C22" s="38">
        <v>11</v>
      </c>
      <c r="D22" s="38">
        <v>163</v>
      </c>
      <c r="E22" s="38">
        <v>336</v>
      </c>
      <c r="F22" s="38">
        <v>168</v>
      </c>
      <c r="G22" s="38">
        <v>168</v>
      </c>
      <c r="H22" s="38">
        <v>80</v>
      </c>
      <c r="I22" s="38">
        <v>35</v>
      </c>
      <c r="J22" s="38">
        <v>45</v>
      </c>
      <c r="K22" s="38">
        <v>107</v>
      </c>
      <c r="L22" s="38">
        <v>58</v>
      </c>
      <c r="M22" s="38">
        <v>49</v>
      </c>
      <c r="N22" s="38">
        <v>104</v>
      </c>
      <c r="O22" s="38">
        <v>53</v>
      </c>
      <c r="P22" s="38">
        <v>51</v>
      </c>
      <c r="Q22" s="38">
        <v>45</v>
      </c>
      <c r="R22" s="38">
        <v>22</v>
      </c>
      <c r="S22" s="38">
        <v>23</v>
      </c>
    </row>
    <row r="23" spans="1:19" x14ac:dyDescent="0.25">
      <c r="A23" s="33" t="s">
        <v>28</v>
      </c>
      <c r="B23" s="19">
        <v>329</v>
      </c>
      <c r="C23" s="38">
        <v>4</v>
      </c>
      <c r="D23" s="38">
        <v>325</v>
      </c>
      <c r="E23" s="38">
        <v>596</v>
      </c>
      <c r="F23" s="38">
        <v>302</v>
      </c>
      <c r="G23" s="38">
        <v>294</v>
      </c>
      <c r="H23" s="38">
        <v>118</v>
      </c>
      <c r="I23" s="38">
        <v>62</v>
      </c>
      <c r="J23" s="38">
        <v>56</v>
      </c>
      <c r="K23" s="38">
        <v>236</v>
      </c>
      <c r="L23" s="38">
        <v>116</v>
      </c>
      <c r="M23" s="38">
        <v>120</v>
      </c>
      <c r="N23" s="38">
        <v>167</v>
      </c>
      <c r="O23" s="38">
        <v>89</v>
      </c>
      <c r="P23" s="38">
        <v>78</v>
      </c>
      <c r="Q23" s="38">
        <v>75</v>
      </c>
      <c r="R23" s="38">
        <v>35</v>
      </c>
      <c r="S23" s="38">
        <v>40</v>
      </c>
    </row>
    <row r="24" spans="1:19" x14ac:dyDescent="0.25">
      <c r="A24" s="33" t="s">
        <v>29</v>
      </c>
      <c r="B24" s="19">
        <v>59</v>
      </c>
      <c r="C24" s="38">
        <v>0</v>
      </c>
      <c r="D24" s="38">
        <v>59</v>
      </c>
      <c r="E24" s="38">
        <v>98</v>
      </c>
      <c r="F24" s="38">
        <v>50</v>
      </c>
      <c r="G24" s="38">
        <v>48</v>
      </c>
      <c r="H24" s="38">
        <v>30</v>
      </c>
      <c r="I24" s="38">
        <v>13</v>
      </c>
      <c r="J24" s="38">
        <v>17</v>
      </c>
      <c r="K24" s="38">
        <v>36</v>
      </c>
      <c r="L24" s="38">
        <v>21</v>
      </c>
      <c r="M24" s="38">
        <v>15</v>
      </c>
      <c r="N24" s="38">
        <v>26</v>
      </c>
      <c r="O24" s="38">
        <v>12</v>
      </c>
      <c r="P24" s="38">
        <v>14</v>
      </c>
      <c r="Q24" s="38">
        <v>6</v>
      </c>
      <c r="R24" s="38">
        <v>4</v>
      </c>
      <c r="S24" s="38">
        <v>2</v>
      </c>
    </row>
    <row r="25" spans="1:19" x14ac:dyDescent="0.25">
      <c r="A25" s="33" t="s">
        <v>30</v>
      </c>
      <c r="B25" s="19">
        <v>366</v>
      </c>
      <c r="C25" s="38">
        <v>8</v>
      </c>
      <c r="D25" s="38">
        <v>358</v>
      </c>
      <c r="E25" s="38">
        <v>604</v>
      </c>
      <c r="F25" s="38">
        <v>289</v>
      </c>
      <c r="G25" s="38">
        <v>315</v>
      </c>
      <c r="H25" s="38">
        <v>143</v>
      </c>
      <c r="I25" s="38">
        <v>84</v>
      </c>
      <c r="J25" s="38">
        <v>59</v>
      </c>
      <c r="K25" s="38">
        <v>197</v>
      </c>
      <c r="L25" s="38">
        <v>83</v>
      </c>
      <c r="M25" s="38">
        <v>114</v>
      </c>
      <c r="N25" s="38">
        <v>156</v>
      </c>
      <c r="O25" s="38">
        <v>75</v>
      </c>
      <c r="P25" s="38">
        <v>81</v>
      </c>
      <c r="Q25" s="38">
        <v>108</v>
      </c>
      <c r="R25" s="38">
        <v>47</v>
      </c>
      <c r="S25" s="38">
        <v>61</v>
      </c>
    </row>
    <row r="26" spans="1:19" x14ac:dyDescent="0.25">
      <c r="A26" s="33" t="s">
        <v>31</v>
      </c>
      <c r="B26" s="19">
        <v>910</v>
      </c>
      <c r="C26" s="38">
        <v>56</v>
      </c>
      <c r="D26" s="38">
        <v>854</v>
      </c>
      <c r="E26" s="38">
        <v>1474</v>
      </c>
      <c r="F26" s="38">
        <v>774</v>
      </c>
      <c r="G26" s="38">
        <v>700</v>
      </c>
      <c r="H26" s="38">
        <v>290</v>
      </c>
      <c r="I26" s="38">
        <v>168</v>
      </c>
      <c r="J26" s="38">
        <v>122</v>
      </c>
      <c r="K26" s="38">
        <v>513</v>
      </c>
      <c r="L26" s="38">
        <v>257</v>
      </c>
      <c r="M26" s="38">
        <v>256</v>
      </c>
      <c r="N26" s="38">
        <v>415</v>
      </c>
      <c r="O26" s="38">
        <v>223</v>
      </c>
      <c r="P26" s="38">
        <v>192</v>
      </c>
      <c r="Q26" s="38">
        <v>256</v>
      </c>
      <c r="R26" s="38">
        <v>126</v>
      </c>
      <c r="S26" s="38">
        <v>130</v>
      </c>
    </row>
    <row r="27" spans="1:19" x14ac:dyDescent="0.25">
      <c r="A27" s="33" t="s">
        <v>32</v>
      </c>
      <c r="B27" s="19">
        <v>427</v>
      </c>
      <c r="C27" s="38">
        <v>15</v>
      </c>
      <c r="D27" s="38">
        <v>412</v>
      </c>
      <c r="E27" s="38">
        <v>554</v>
      </c>
      <c r="F27" s="38">
        <v>276</v>
      </c>
      <c r="G27" s="38">
        <v>278</v>
      </c>
      <c r="H27" s="38">
        <v>128</v>
      </c>
      <c r="I27" s="38">
        <v>60</v>
      </c>
      <c r="J27" s="38">
        <v>68</v>
      </c>
      <c r="K27" s="38">
        <v>227</v>
      </c>
      <c r="L27" s="38">
        <v>109</v>
      </c>
      <c r="M27" s="38">
        <v>118</v>
      </c>
      <c r="N27" s="38">
        <v>135</v>
      </c>
      <c r="O27" s="38">
        <v>71</v>
      </c>
      <c r="P27" s="38">
        <v>64</v>
      </c>
      <c r="Q27" s="38">
        <v>64</v>
      </c>
      <c r="R27" s="38">
        <v>36</v>
      </c>
      <c r="S27" s="38">
        <v>28</v>
      </c>
    </row>
    <row r="28" spans="1:19" x14ac:dyDescent="0.25">
      <c r="A28" s="33" t="s">
        <v>33</v>
      </c>
      <c r="B28" s="19">
        <v>57</v>
      </c>
      <c r="C28" s="20">
        <v>1</v>
      </c>
      <c r="D28" s="21">
        <v>56</v>
      </c>
      <c r="E28" s="21">
        <v>83</v>
      </c>
      <c r="F28" s="21">
        <v>49</v>
      </c>
      <c r="G28" s="21">
        <v>34</v>
      </c>
      <c r="H28" s="21">
        <v>27</v>
      </c>
      <c r="I28" s="21">
        <v>17</v>
      </c>
      <c r="J28" s="21">
        <v>10</v>
      </c>
      <c r="K28" s="21">
        <v>30</v>
      </c>
      <c r="L28" s="21">
        <v>15</v>
      </c>
      <c r="M28" s="21">
        <v>15</v>
      </c>
      <c r="N28" s="21">
        <v>21</v>
      </c>
      <c r="O28" s="21">
        <v>14</v>
      </c>
      <c r="P28" s="21">
        <v>7</v>
      </c>
      <c r="Q28" s="21">
        <v>5</v>
      </c>
      <c r="R28" s="21">
        <v>3</v>
      </c>
      <c r="S28" s="21">
        <v>2</v>
      </c>
    </row>
    <row r="29" spans="1:19" ht="17.25" thickBot="1" x14ac:dyDescent="0.3">
      <c r="A29" s="34" t="s">
        <v>34</v>
      </c>
      <c r="B29" s="22">
        <v>7</v>
      </c>
      <c r="C29" s="23">
        <v>0</v>
      </c>
      <c r="D29" s="23">
        <v>7</v>
      </c>
      <c r="E29" s="23">
        <v>7</v>
      </c>
      <c r="F29" s="23">
        <v>2</v>
      </c>
      <c r="G29" s="23">
        <v>5</v>
      </c>
      <c r="H29" s="23">
        <v>1</v>
      </c>
      <c r="I29" s="23">
        <v>0</v>
      </c>
      <c r="J29" s="23">
        <v>1</v>
      </c>
      <c r="K29" s="23">
        <v>4</v>
      </c>
      <c r="L29" s="23">
        <v>1</v>
      </c>
      <c r="M29" s="23">
        <v>3</v>
      </c>
      <c r="N29" s="23">
        <v>1</v>
      </c>
      <c r="O29" s="23">
        <v>1</v>
      </c>
      <c r="P29" s="23">
        <v>0</v>
      </c>
      <c r="Q29" s="23">
        <v>1</v>
      </c>
      <c r="R29" s="23">
        <v>0</v>
      </c>
      <c r="S29" s="23">
        <v>1</v>
      </c>
    </row>
    <row r="30" spans="1:19" x14ac:dyDescent="0.25">
      <c r="A30" s="95" t="s">
        <v>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6"/>
      <c r="P30" s="6"/>
      <c r="Q30" s="6"/>
      <c r="R30" s="6"/>
      <c r="S30" s="6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B4:B6"/>
    <mergeCell ref="C4:C6"/>
    <mergeCell ref="D4:D6"/>
    <mergeCell ref="F5:F6"/>
    <mergeCell ref="G5:G6"/>
    <mergeCell ref="H5:J5"/>
    <mergeCell ref="K5:M5"/>
    <mergeCell ref="N5:P5"/>
    <mergeCell ref="Q5:S5"/>
    <mergeCell ref="E4:E6"/>
  </mergeCells>
  <phoneticPr fontId="5" type="noConversion"/>
  <pageMargins left="0.25" right="0.25" top="0.75" bottom="0.75" header="0.3" footer="0.3"/>
  <pageSetup paperSize="9" scale="7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9" sqref="C9:S28"/>
    </sheetView>
  </sheetViews>
  <sheetFormatPr defaultRowHeight="16.5" x14ac:dyDescent="0.25"/>
  <cols>
    <col min="1" max="1" width="20.625" customWidth="1"/>
    <col min="2" max="2" width="9" customWidth="1"/>
  </cols>
  <sheetData>
    <row r="1" spans="1:19" ht="19.5" x14ac:dyDescent="0.3">
      <c r="A1" s="31" t="s">
        <v>36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</row>
    <row r="2" spans="1:19" ht="19.5" thickBot="1" x14ac:dyDescent="0.35">
      <c r="A2" s="59" t="s">
        <v>71</v>
      </c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</row>
    <row r="3" spans="1:19" ht="31.5" customHeight="1" thickBot="1" x14ac:dyDescent="0.3">
      <c r="A3" s="96" t="s">
        <v>3</v>
      </c>
      <c r="B3" s="97" t="s">
        <v>8</v>
      </c>
      <c r="C3" s="73"/>
      <c r="D3" s="73"/>
      <c r="E3" s="98" t="s">
        <v>9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</row>
    <row r="4" spans="1:19" ht="18" customHeight="1" thickBot="1" x14ac:dyDescent="0.3">
      <c r="A4" s="96"/>
      <c r="B4" s="99" t="s">
        <v>10</v>
      </c>
      <c r="C4" s="99" t="s">
        <v>5</v>
      </c>
      <c r="D4" s="99" t="s">
        <v>6</v>
      </c>
      <c r="E4" s="92" t="s">
        <v>78</v>
      </c>
      <c r="F4" s="89" t="s">
        <v>80</v>
      </c>
      <c r="G4" s="81"/>
      <c r="H4" s="89" t="s">
        <v>79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ht="25.5" customHeight="1" thickBot="1" x14ac:dyDescent="0.3">
      <c r="A5" s="96"/>
      <c r="B5" s="77"/>
      <c r="C5" s="77"/>
      <c r="D5" s="77"/>
      <c r="E5" s="79"/>
      <c r="F5" s="78" t="s">
        <v>59</v>
      </c>
      <c r="G5" s="78" t="s">
        <v>60</v>
      </c>
      <c r="H5" s="69" t="s">
        <v>41</v>
      </c>
      <c r="I5" s="69"/>
      <c r="J5" s="69"/>
      <c r="K5" s="69" t="s">
        <v>42</v>
      </c>
      <c r="L5" s="69"/>
      <c r="M5" s="69"/>
      <c r="N5" s="69" t="s">
        <v>43</v>
      </c>
      <c r="O5" s="69"/>
      <c r="P5" s="69"/>
      <c r="Q5" s="70" t="s">
        <v>44</v>
      </c>
      <c r="R5" s="70"/>
      <c r="S5" s="70"/>
    </row>
    <row r="6" spans="1:19" ht="27.75" thickBot="1" x14ac:dyDescent="0.3">
      <c r="A6" s="96"/>
      <c r="B6" s="77"/>
      <c r="C6" s="77"/>
      <c r="D6" s="77"/>
      <c r="E6" s="80"/>
      <c r="F6" s="78"/>
      <c r="G6" s="78"/>
      <c r="H6" s="32" t="s">
        <v>11</v>
      </c>
      <c r="I6" s="53" t="s">
        <v>59</v>
      </c>
      <c r="J6" s="53" t="s">
        <v>60</v>
      </c>
      <c r="K6" s="32" t="s">
        <v>11</v>
      </c>
      <c r="L6" s="53" t="s">
        <v>59</v>
      </c>
      <c r="M6" s="53" t="s">
        <v>60</v>
      </c>
      <c r="N6" s="32" t="s">
        <v>11</v>
      </c>
      <c r="O6" s="53" t="s">
        <v>59</v>
      </c>
      <c r="P6" s="54" t="s">
        <v>60</v>
      </c>
      <c r="Q6" s="32" t="s">
        <v>11</v>
      </c>
      <c r="R6" s="53" t="s">
        <v>59</v>
      </c>
      <c r="S6" s="54" t="s">
        <v>60</v>
      </c>
    </row>
    <row r="7" spans="1:19" ht="32.25" x14ac:dyDescent="0.25">
      <c r="A7" s="14" t="s">
        <v>12</v>
      </c>
      <c r="B7" s="15">
        <v>26272</v>
      </c>
      <c r="C7" s="16">
        <v>854</v>
      </c>
      <c r="D7" s="17">
        <v>25418</v>
      </c>
      <c r="E7" s="18">
        <v>43204</v>
      </c>
      <c r="F7" s="18">
        <v>22426</v>
      </c>
      <c r="G7" s="18">
        <v>20778</v>
      </c>
      <c r="H7" s="18">
        <v>10291</v>
      </c>
      <c r="I7" s="18">
        <v>5379</v>
      </c>
      <c r="J7" s="18">
        <v>4912</v>
      </c>
      <c r="K7" s="18">
        <v>15088</v>
      </c>
      <c r="L7" s="18">
        <v>7816</v>
      </c>
      <c r="M7" s="18">
        <v>7272</v>
      </c>
      <c r="N7" s="18">
        <v>11266</v>
      </c>
      <c r="O7" s="18">
        <v>5881</v>
      </c>
      <c r="P7" s="18">
        <v>5385</v>
      </c>
      <c r="Q7" s="18">
        <v>6559</v>
      </c>
      <c r="R7" s="18">
        <v>3350</v>
      </c>
      <c r="S7" s="18">
        <v>3209</v>
      </c>
    </row>
    <row r="8" spans="1:19" x14ac:dyDescent="0.25">
      <c r="A8" s="33" t="s">
        <v>13</v>
      </c>
      <c r="B8" s="19">
        <v>5180</v>
      </c>
      <c r="C8" s="20">
        <v>178</v>
      </c>
      <c r="D8" s="21">
        <v>5002</v>
      </c>
      <c r="E8" s="21">
        <v>8506</v>
      </c>
      <c r="F8" s="21">
        <v>4339</v>
      </c>
      <c r="G8" s="21">
        <v>4167</v>
      </c>
      <c r="H8" s="21">
        <v>1994</v>
      </c>
      <c r="I8" s="21">
        <v>1048</v>
      </c>
      <c r="J8" s="21">
        <v>946</v>
      </c>
      <c r="K8" s="21">
        <v>2851</v>
      </c>
      <c r="L8" s="21">
        <v>1439</v>
      </c>
      <c r="M8" s="21">
        <v>1412</v>
      </c>
      <c r="N8" s="21">
        <v>2125</v>
      </c>
      <c r="O8" s="21">
        <v>1082</v>
      </c>
      <c r="P8" s="21">
        <v>1043</v>
      </c>
      <c r="Q8" s="21">
        <v>1536</v>
      </c>
      <c r="R8" s="21">
        <v>770</v>
      </c>
      <c r="S8" s="21">
        <v>766</v>
      </c>
    </row>
    <row r="9" spans="1:19" x14ac:dyDescent="0.25">
      <c r="A9" s="33" t="s">
        <v>14</v>
      </c>
      <c r="B9" s="19">
        <v>3990</v>
      </c>
      <c r="C9" s="38">
        <v>164</v>
      </c>
      <c r="D9" s="38">
        <v>3826</v>
      </c>
      <c r="E9" s="38">
        <v>5874</v>
      </c>
      <c r="F9" s="38">
        <v>3068</v>
      </c>
      <c r="G9" s="38">
        <v>2806</v>
      </c>
      <c r="H9" s="38">
        <v>1368</v>
      </c>
      <c r="I9" s="38">
        <v>729</v>
      </c>
      <c r="J9" s="38">
        <v>639</v>
      </c>
      <c r="K9" s="38">
        <v>1944</v>
      </c>
      <c r="L9" s="38">
        <v>982</v>
      </c>
      <c r="M9" s="38">
        <v>962</v>
      </c>
      <c r="N9" s="38">
        <v>1469</v>
      </c>
      <c r="O9" s="38">
        <v>774</v>
      </c>
      <c r="P9" s="38">
        <v>695</v>
      </c>
      <c r="Q9" s="38">
        <v>1093</v>
      </c>
      <c r="R9" s="38">
        <v>583</v>
      </c>
      <c r="S9" s="38">
        <v>510</v>
      </c>
    </row>
    <row r="10" spans="1:19" x14ac:dyDescent="0.25">
      <c r="A10" s="33" t="s">
        <v>15</v>
      </c>
      <c r="B10" s="19">
        <v>2348</v>
      </c>
      <c r="C10" s="38">
        <v>58</v>
      </c>
      <c r="D10" s="38">
        <v>2290</v>
      </c>
      <c r="E10" s="38">
        <v>4445</v>
      </c>
      <c r="F10" s="38">
        <v>2290</v>
      </c>
      <c r="G10" s="38">
        <v>2155</v>
      </c>
      <c r="H10" s="38">
        <v>1011</v>
      </c>
      <c r="I10" s="38">
        <v>519</v>
      </c>
      <c r="J10" s="38">
        <v>492</v>
      </c>
      <c r="K10" s="38">
        <v>1427</v>
      </c>
      <c r="L10" s="38">
        <v>779</v>
      </c>
      <c r="M10" s="38">
        <v>648</v>
      </c>
      <c r="N10" s="38">
        <v>1177</v>
      </c>
      <c r="O10" s="38">
        <v>595</v>
      </c>
      <c r="P10" s="38">
        <v>582</v>
      </c>
      <c r="Q10" s="38">
        <v>830</v>
      </c>
      <c r="R10" s="38">
        <v>397</v>
      </c>
      <c r="S10" s="38">
        <v>433</v>
      </c>
    </row>
    <row r="11" spans="1:19" x14ac:dyDescent="0.25">
      <c r="A11" s="33" t="s">
        <v>16</v>
      </c>
      <c r="B11" s="19">
        <v>4062</v>
      </c>
      <c r="C11" s="38">
        <v>110</v>
      </c>
      <c r="D11" s="38">
        <v>3952</v>
      </c>
      <c r="E11" s="38">
        <v>7239</v>
      </c>
      <c r="F11" s="38">
        <v>3769</v>
      </c>
      <c r="G11" s="38">
        <v>3470</v>
      </c>
      <c r="H11" s="38">
        <v>1673</v>
      </c>
      <c r="I11" s="38">
        <v>875</v>
      </c>
      <c r="J11" s="38">
        <v>798</v>
      </c>
      <c r="K11" s="38">
        <v>2612</v>
      </c>
      <c r="L11" s="38">
        <v>1337</v>
      </c>
      <c r="M11" s="38">
        <v>1275</v>
      </c>
      <c r="N11" s="38">
        <v>2138</v>
      </c>
      <c r="O11" s="38">
        <v>1139</v>
      </c>
      <c r="P11" s="38">
        <v>999</v>
      </c>
      <c r="Q11" s="38">
        <v>816</v>
      </c>
      <c r="R11" s="38">
        <v>418</v>
      </c>
      <c r="S11" s="38">
        <v>398</v>
      </c>
    </row>
    <row r="12" spans="1:19" x14ac:dyDescent="0.25">
      <c r="A12" s="33" t="s">
        <v>17</v>
      </c>
      <c r="B12" s="19">
        <v>1879</v>
      </c>
      <c r="C12" s="38">
        <v>59</v>
      </c>
      <c r="D12" s="38">
        <v>1820</v>
      </c>
      <c r="E12" s="38">
        <v>3120</v>
      </c>
      <c r="F12" s="38">
        <v>1620</v>
      </c>
      <c r="G12" s="38">
        <v>1500</v>
      </c>
      <c r="H12" s="38">
        <v>809</v>
      </c>
      <c r="I12" s="38">
        <v>419</v>
      </c>
      <c r="J12" s="38">
        <v>390</v>
      </c>
      <c r="K12" s="38">
        <v>1251</v>
      </c>
      <c r="L12" s="38">
        <v>653</v>
      </c>
      <c r="M12" s="38">
        <v>598</v>
      </c>
      <c r="N12" s="38">
        <v>775</v>
      </c>
      <c r="O12" s="38">
        <v>410</v>
      </c>
      <c r="P12" s="38">
        <v>365</v>
      </c>
      <c r="Q12" s="38">
        <v>285</v>
      </c>
      <c r="R12" s="38">
        <v>138</v>
      </c>
      <c r="S12" s="38">
        <v>147</v>
      </c>
    </row>
    <row r="13" spans="1:19" x14ac:dyDescent="0.25">
      <c r="A13" s="33" t="s">
        <v>18</v>
      </c>
      <c r="B13" s="19">
        <v>2904</v>
      </c>
      <c r="C13" s="38">
        <v>73</v>
      </c>
      <c r="D13" s="38">
        <v>2831</v>
      </c>
      <c r="E13" s="38">
        <v>4440</v>
      </c>
      <c r="F13" s="38">
        <v>2390</v>
      </c>
      <c r="G13" s="38">
        <v>2050</v>
      </c>
      <c r="H13" s="38">
        <v>1097</v>
      </c>
      <c r="I13" s="38">
        <v>594</v>
      </c>
      <c r="J13" s="38">
        <v>503</v>
      </c>
      <c r="K13" s="38">
        <v>1567</v>
      </c>
      <c r="L13" s="38">
        <v>857</v>
      </c>
      <c r="M13" s="38">
        <v>710</v>
      </c>
      <c r="N13" s="38">
        <v>1107</v>
      </c>
      <c r="O13" s="38">
        <v>593</v>
      </c>
      <c r="P13" s="38">
        <v>514</v>
      </c>
      <c r="Q13" s="38">
        <v>669</v>
      </c>
      <c r="R13" s="38">
        <v>346</v>
      </c>
      <c r="S13" s="38">
        <v>323</v>
      </c>
    </row>
    <row r="14" spans="1:19" x14ac:dyDescent="0.25">
      <c r="A14" s="33" t="s">
        <v>19</v>
      </c>
      <c r="B14" s="19">
        <v>340</v>
      </c>
      <c r="C14" s="38">
        <v>6</v>
      </c>
      <c r="D14" s="38">
        <v>334</v>
      </c>
      <c r="E14" s="38">
        <v>501</v>
      </c>
      <c r="F14" s="38">
        <v>250</v>
      </c>
      <c r="G14" s="38">
        <v>251</v>
      </c>
      <c r="H14" s="38">
        <v>144</v>
      </c>
      <c r="I14" s="38">
        <v>67</v>
      </c>
      <c r="J14" s="38">
        <v>77</v>
      </c>
      <c r="K14" s="38">
        <v>186</v>
      </c>
      <c r="L14" s="38">
        <v>88</v>
      </c>
      <c r="M14" s="38">
        <v>98</v>
      </c>
      <c r="N14" s="38">
        <v>106</v>
      </c>
      <c r="O14" s="38">
        <v>58</v>
      </c>
      <c r="P14" s="38">
        <v>48</v>
      </c>
      <c r="Q14" s="38">
        <v>65</v>
      </c>
      <c r="R14" s="38">
        <v>37</v>
      </c>
      <c r="S14" s="38">
        <v>28</v>
      </c>
    </row>
    <row r="15" spans="1:19" x14ac:dyDescent="0.25">
      <c r="A15" s="33" t="s">
        <v>20</v>
      </c>
      <c r="B15" s="19">
        <v>651</v>
      </c>
      <c r="C15" s="38">
        <v>35</v>
      </c>
      <c r="D15" s="38">
        <v>616</v>
      </c>
      <c r="E15" s="38">
        <v>1188</v>
      </c>
      <c r="F15" s="38">
        <v>626</v>
      </c>
      <c r="G15" s="38">
        <v>562</v>
      </c>
      <c r="H15" s="38">
        <v>249</v>
      </c>
      <c r="I15" s="38">
        <v>141</v>
      </c>
      <c r="J15" s="38">
        <v>108</v>
      </c>
      <c r="K15" s="38">
        <v>408</v>
      </c>
      <c r="L15" s="38">
        <v>213</v>
      </c>
      <c r="M15" s="38">
        <v>195</v>
      </c>
      <c r="N15" s="38">
        <v>329</v>
      </c>
      <c r="O15" s="38">
        <v>163</v>
      </c>
      <c r="P15" s="38">
        <v>166</v>
      </c>
      <c r="Q15" s="38">
        <v>202</v>
      </c>
      <c r="R15" s="38">
        <v>109</v>
      </c>
      <c r="S15" s="38">
        <v>93</v>
      </c>
    </row>
    <row r="16" spans="1:19" x14ac:dyDescent="0.25">
      <c r="A16" s="33" t="s">
        <v>21</v>
      </c>
      <c r="B16" s="19">
        <v>509</v>
      </c>
      <c r="C16" s="38">
        <v>17</v>
      </c>
      <c r="D16" s="38">
        <v>492</v>
      </c>
      <c r="E16" s="38">
        <v>863</v>
      </c>
      <c r="F16" s="38">
        <v>470</v>
      </c>
      <c r="G16" s="38">
        <v>393</v>
      </c>
      <c r="H16" s="38">
        <v>214</v>
      </c>
      <c r="I16" s="38">
        <v>122</v>
      </c>
      <c r="J16" s="38">
        <v>92</v>
      </c>
      <c r="K16" s="38">
        <v>302</v>
      </c>
      <c r="L16" s="38">
        <v>158</v>
      </c>
      <c r="M16" s="38">
        <v>144</v>
      </c>
      <c r="N16" s="38">
        <v>227</v>
      </c>
      <c r="O16" s="38">
        <v>123</v>
      </c>
      <c r="P16" s="38">
        <v>104</v>
      </c>
      <c r="Q16" s="38">
        <v>120</v>
      </c>
      <c r="R16" s="38">
        <v>67</v>
      </c>
      <c r="S16" s="38">
        <v>53</v>
      </c>
    </row>
    <row r="17" spans="1:19" x14ac:dyDescent="0.25">
      <c r="A17" s="33" t="s">
        <v>22</v>
      </c>
      <c r="B17" s="19">
        <v>626</v>
      </c>
      <c r="C17" s="38">
        <v>31</v>
      </c>
      <c r="D17" s="38">
        <v>595</v>
      </c>
      <c r="E17" s="38">
        <v>1156</v>
      </c>
      <c r="F17" s="38">
        <v>592</v>
      </c>
      <c r="G17" s="38">
        <v>564</v>
      </c>
      <c r="H17" s="38">
        <v>294</v>
      </c>
      <c r="I17" s="38">
        <v>144</v>
      </c>
      <c r="J17" s="38">
        <v>150</v>
      </c>
      <c r="K17" s="38">
        <v>459</v>
      </c>
      <c r="L17" s="38">
        <v>249</v>
      </c>
      <c r="M17" s="38">
        <v>210</v>
      </c>
      <c r="N17" s="38">
        <v>310</v>
      </c>
      <c r="O17" s="38">
        <v>155</v>
      </c>
      <c r="P17" s="38">
        <v>155</v>
      </c>
      <c r="Q17" s="38">
        <v>93</v>
      </c>
      <c r="R17" s="38">
        <v>44</v>
      </c>
      <c r="S17" s="38">
        <v>49</v>
      </c>
    </row>
    <row r="18" spans="1:19" x14ac:dyDescent="0.25">
      <c r="A18" s="33" t="s">
        <v>23</v>
      </c>
      <c r="B18" s="19">
        <v>369</v>
      </c>
      <c r="C18" s="38">
        <v>7</v>
      </c>
      <c r="D18" s="38">
        <v>362</v>
      </c>
      <c r="E18" s="38">
        <v>475</v>
      </c>
      <c r="F18" s="38">
        <v>247</v>
      </c>
      <c r="G18" s="38">
        <v>228</v>
      </c>
      <c r="H18" s="38">
        <v>121</v>
      </c>
      <c r="I18" s="38">
        <v>60</v>
      </c>
      <c r="J18" s="38">
        <v>61</v>
      </c>
      <c r="K18" s="38">
        <v>177</v>
      </c>
      <c r="L18" s="38">
        <v>101</v>
      </c>
      <c r="M18" s="38">
        <v>76</v>
      </c>
      <c r="N18" s="38">
        <v>125</v>
      </c>
      <c r="O18" s="38">
        <v>60</v>
      </c>
      <c r="P18" s="38">
        <v>65</v>
      </c>
      <c r="Q18" s="38">
        <v>52</v>
      </c>
      <c r="R18" s="38">
        <v>26</v>
      </c>
      <c r="S18" s="38">
        <v>26</v>
      </c>
    </row>
    <row r="19" spans="1:19" x14ac:dyDescent="0.25">
      <c r="A19" s="33" t="s">
        <v>24</v>
      </c>
      <c r="B19" s="19">
        <v>332</v>
      </c>
      <c r="C19" s="38">
        <v>5</v>
      </c>
      <c r="D19" s="38">
        <v>327</v>
      </c>
      <c r="E19" s="38">
        <v>594</v>
      </c>
      <c r="F19" s="38">
        <v>319</v>
      </c>
      <c r="G19" s="38">
        <v>275</v>
      </c>
      <c r="H19" s="38">
        <v>158</v>
      </c>
      <c r="I19" s="38">
        <v>83</v>
      </c>
      <c r="J19" s="38">
        <v>75</v>
      </c>
      <c r="K19" s="38">
        <v>230</v>
      </c>
      <c r="L19" s="38">
        <v>133</v>
      </c>
      <c r="M19" s="38">
        <v>97</v>
      </c>
      <c r="N19" s="38">
        <v>144</v>
      </c>
      <c r="O19" s="38">
        <v>70</v>
      </c>
      <c r="P19" s="38">
        <v>74</v>
      </c>
      <c r="Q19" s="38">
        <v>62</v>
      </c>
      <c r="R19" s="38">
        <v>33</v>
      </c>
      <c r="S19" s="38">
        <v>29</v>
      </c>
    </row>
    <row r="20" spans="1:19" x14ac:dyDescent="0.25">
      <c r="A20" s="33" t="s">
        <v>25</v>
      </c>
      <c r="B20" s="19">
        <v>314</v>
      </c>
      <c r="C20" s="38">
        <v>6</v>
      </c>
      <c r="D20" s="38">
        <v>308</v>
      </c>
      <c r="E20" s="38">
        <v>446</v>
      </c>
      <c r="F20" s="38">
        <v>217</v>
      </c>
      <c r="G20" s="38">
        <v>229</v>
      </c>
      <c r="H20" s="38">
        <v>110</v>
      </c>
      <c r="I20" s="38">
        <v>54</v>
      </c>
      <c r="J20" s="38">
        <v>56</v>
      </c>
      <c r="K20" s="38">
        <v>172</v>
      </c>
      <c r="L20" s="38">
        <v>78</v>
      </c>
      <c r="M20" s="38">
        <v>94</v>
      </c>
      <c r="N20" s="38">
        <v>110</v>
      </c>
      <c r="O20" s="38">
        <v>59</v>
      </c>
      <c r="P20" s="38">
        <v>51</v>
      </c>
      <c r="Q20" s="38">
        <v>54</v>
      </c>
      <c r="R20" s="38">
        <v>26</v>
      </c>
      <c r="S20" s="38">
        <v>28</v>
      </c>
    </row>
    <row r="21" spans="1:19" x14ac:dyDescent="0.25">
      <c r="A21" s="33" t="s">
        <v>26</v>
      </c>
      <c r="B21" s="19">
        <v>468</v>
      </c>
      <c r="C21" s="38">
        <v>12</v>
      </c>
      <c r="D21" s="38">
        <v>456</v>
      </c>
      <c r="E21" s="38">
        <v>742</v>
      </c>
      <c r="F21" s="38">
        <v>378</v>
      </c>
      <c r="G21" s="38">
        <v>364</v>
      </c>
      <c r="H21" s="38">
        <v>210</v>
      </c>
      <c r="I21" s="38">
        <v>117</v>
      </c>
      <c r="J21" s="38">
        <v>93</v>
      </c>
      <c r="K21" s="38">
        <v>270</v>
      </c>
      <c r="L21" s="38">
        <v>114</v>
      </c>
      <c r="M21" s="38">
        <v>156</v>
      </c>
      <c r="N21" s="38">
        <v>175</v>
      </c>
      <c r="O21" s="38">
        <v>98</v>
      </c>
      <c r="P21" s="38">
        <v>77</v>
      </c>
      <c r="Q21" s="38">
        <v>87</v>
      </c>
      <c r="R21" s="38">
        <v>49</v>
      </c>
      <c r="S21" s="38">
        <v>38</v>
      </c>
    </row>
    <row r="22" spans="1:19" x14ac:dyDescent="0.25">
      <c r="A22" s="33" t="s">
        <v>27</v>
      </c>
      <c r="B22" s="19">
        <v>174</v>
      </c>
      <c r="C22" s="38">
        <v>10</v>
      </c>
      <c r="D22" s="38">
        <v>164</v>
      </c>
      <c r="E22" s="38">
        <v>305</v>
      </c>
      <c r="F22" s="38">
        <v>163</v>
      </c>
      <c r="G22" s="38">
        <v>142</v>
      </c>
      <c r="H22" s="38">
        <v>54</v>
      </c>
      <c r="I22" s="38">
        <v>35</v>
      </c>
      <c r="J22" s="38">
        <v>19</v>
      </c>
      <c r="K22" s="38">
        <v>129</v>
      </c>
      <c r="L22" s="38">
        <v>62</v>
      </c>
      <c r="M22" s="38">
        <v>67</v>
      </c>
      <c r="N22" s="38">
        <v>79</v>
      </c>
      <c r="O22" s="38">
        <v>44</v>
      </c>
      <c r="P22" s="38">
        <v>35</v>
      </c>
      <c r="Q22" s="38">
        <v>43</v>
      </c>
      <c r="R22" s="38">
        <v>22</v>
      </c>
      <c r="S22" s="38">
        <v>21</v>
      </c>
    </row>
    <row r="23" spans="1:19" x14ac:dyDescent="0.25">
      <c r="A23" s="33" t="s">
        <v>28</v>
      </c>
      <c r="B23" s="19">
        <v>329</v>
      </c>
      <c r="C23" s="38">
        <v>4</v>
      </c>
      <c r="D23" s="38">
        <v>325</v>
      </c>
      <c r="E23" s="38">
        <v>541</v>
      </c>
      <c r="F23" s="38">
        <v>273</v>
      </c>
      <c r="G23" s="38">
        <v>268</v>
      </c>
      <c r="H23" s="38">
        <v>131</v>
      </c>
      <c r="I23" s="38">
        <v>59</v>
      </c>
      <c r="J23" s="38">
        <v>72</v>
      </c>
      <c r="K23" s="38">
        <v>183</v>
      </c>
      <c r="L23" s="38">
        <v>96</v>
      </c>
      <c r="M23" s="38">
        <v>87</v>
      </c>
      <c r="N23" s="38">
        <v>148</v>
      </c>
      <c r="O23" s="38">
        <v>74</v>
      </c>
      <c r="P23" s="38">
        <v>74</v>
      </c>
      <c r="Q23" s="38">
        <v>79</v>
      </c>
      <c r="R23" s="38">
        <v>44</v>
      </c>
      <c r="S23" s="38">
        <v>35</v>
      </c>
    </row>
    <row r="24" spans="1:19" x14ac:dyDescent="0.25">
      <c r="A24" s="33" t="s">
        <v>29</v>
      </c>
      <c r="B24" s="19">
        <v>56</v>
      </c>
      <c r="C24" s="38">
        <v>0</v>
      </c>
      <c r="D24" s="38">
        <v>56</v>
      </c>
      <c r="E24" s="38">
        <v>87</v>
      </c>
      <c r="F24" s="38">
        <v>44</v>
      </c>
      <c r="G24" s="38">
        <v>43</v>
      </c>
      <c r="H24" s="38">
        <v>23</v>
      </c>
      <c r="I24" s="38">
        <v>12</v>
      </c>
      <c r="J24" s="38">
        <v>11</v>
      </c>
      <c r="K24" s="38">
        <v>28</v>
      </c>
      <c r="L24" s="38">
        <v>14</v>
      </c>
      <c r="M24" s="38">
        <v>14</v>
      </c>
      <c r="N24" s="38">
        <v>24</v>
      </c>
      <c r="O24" s="38">
        <v>14</v>
      </c>
      <c r="P24" s="38">
        <v>10</v>
      </c>
      <c r="Q24" s="38">
        <v>12</v>
      </c>
      <c r="R24" s="38">
        <v>4</v>
      </c>
      <c r="S24" s="38">
        <v>8</v>
      </c>
    </row>
    <row r="25" spans="1:19" x14ac:dyDescent="0.25">
      <c r="A25" s="33" t="s">
        <v>30</v>
      </c>
      <c r="B25" s="19">
        <v>360</v>
      </c>
      <c r="C25" s="38">
        <v>8</v>
      </c>
      <c r="D25" s="38">
        <v>352</v>
      </c>
      <c r="E25" s="38">
        <v>562</v>
      </c>
      <c r="F25" s="38">
        <v>269</v>
      </c>
      <c r="G25" s="38">
        <v>293</v>
      </c>
      <c r="H25" s="38">
        <v>129</v>
      </c>
      <c r="I25" s="38">
        <v>61</v>
      </c>
      <c r="J25" s="38">
        <v>68</v>
      </c>
      <c r="K25" s="38">
        <v>193</v>
      </c>
      <c r="L25" s="38">
        <v>91</v>
      </c>
      <c r="M25" s="38">
        <v>102</v>
      </c>
      <c r="N25" s="38">
        <v>128</v>
      </c>
      <c r="O25" s="38">
        <v>68</v>
      </c>
      <c r="P25" s="38">
        <v>60</v>
      </c>
      <c r="Q25" s="38">
        <v>112</v>
      </c>
      <c r="R25" s="38">
        <v>49</v>
      </c>
      <c r="S25" s="38">
        <v>63</v>
      </c>
    </row>
    <row r="26" spans="1:19" x14ac:dyDescent="0.25">
      <c r="A26" s="33" t="s">
        <v>31</v>
      </c>
      <c r="B26" s="19">
        <v>900</v>
      </c>
      <c r="C26" s="38">
        <v>56</v>
      </c>
      <c r="D26" s="38">
        <v>844</v>
      </c>
      <c r="E26" s="38">
        <v>1467</v>
      </c>
      <c r="F26" s="38">
        <v>763</v>
      </c>
      <c r="G26" s="38">
        <v>704</v>
      </c>
      <c r="H26" s="38">
        <v>328</v>
      </c>
      <c r="I26" s="38">
        <v>153</v>
      </c>
      <c r="J26" s="38">
        <v>175</v>
      </c>
      <c r="K26" s="38">
        <v>487</v>
      </c>
      <c r="L26" s="38">
        <v>266</v>
      </c>
      <c r="M26" s="38">
        <v>221</v>
      </c>
      <c r="N26" s="38">
        <v>392</v>
      </c>
      <c r="O26" s="38">
        <v>199</v>
      </c>
      <c r="P26" s="38">
        <v>193</v>
      </c>
      <c r="Q26" s="38">
        <v>260</v>
      </c>
      <c r="R26" s="38">
        <v>145</v>
      </c>
      <c r="S26" s="38">
        <v>115</v>
      </c>
    </row>
    <row r="27" spans="1:19" x14ac:dyDescent="0.25">
      <c r="A27" s="33" t="s">
        <v>32</v>
      </c>
      <c r="B27" s="19">
        <v>416</v>
      </c>
      <c r="C27" s="38">
        <v>14</v>
      </c>
      <c r="D27" s="38">
        <v>402</v>
      </c>
      <c r="E27" s="38">
        <v>563</v>
      </c>
      <c r="F27" s="38">
        <v>294</v>
      </c>
      <c r="G27" s="38">
        <v>269</v>
      </c>
      <c r="H27" s="38">
        <v>150</v>
      </c>
      <c r="I27" s="38">
        <v>78</v>
      </c>
      <c r="J27" s="38">
        <v>72</v>
      </c>
      <c r="K27" s="38">
        <v>178</v>
      </c>
      <c r="L27" s="38">
        <v>90</v>
      </c>
      <c r="M27" s="38">
        <v>88</v>
      </c>
      <c r="N27" s="38">
        <v>150</v>
      </c>
      <c r="O27" s="38">
        <v>86</v>
      </c>
      <c r="P27" s="38">
        <v>64</v>
      </c>
      <c r="Q27" s="38">
        <v>85</v>
      </c>
      <c r="R27" s="38">
        <v>40</v>
      </c>
      <c r="S27" s="38">
        <v>45</v>
      </c>
    </row>
    <row r="28" spans="1:19" x14ac:dyDescent="0.25">
      <c r="A28" s="33" t="s">
        <v>33</v>
      </c>
      <c r="B28" s="19">
        <v>58</v>
      </c>
      <c r="C28" s="38">
        <v>1</v>
      </c>
      <c r="D28" s="38">
        <v>57</v>
      </c>
      <c r="E28" s="38">
        <v>83</v>
      </c>
      <c r="F28" s="38">
        <v>42</v>
      </c>
      <c r="G28" s="38">
        <v>41</v>
      </c>
      <c r="H28" s="38">
        <v>23</v>
      </c>
      <c r="I28" s="38">
        <v>9</v>
      </c>
      <c r="J28" s="38">
        <v>14</v>
      </c>
      <c r="K28" s="38">
        <v>30</v>
      </c>
      <c r="L28" s="38">
        <v>14</v>
      </c>
      <c r="M28" s="38">
        <v>16</v>
      </c>
      <c r="N28" s="38">
        <v>26</v>
      </c>
      <c r="O28" s="38">
        <v>16</v>
      </c>
      <c r="P28" s="38">
        <v>10</v>
      </c>
      <c r="Q28" s="38">
        <v>4</v>
      </c>
      <c r="R28" s="38">
        <v>3</v>
      </c>
      <c r="S28" s="38">
        <v>1</v>
      </c>
    </row>
    <row r="29" spans="1:19" ht="17.25" thickBot="1" x14ac:dyDescent="0.3">
      <c r="A29" s="34" t="s">
        <v>34</v>
      </c>
      <c r="B29" s="22">
        <v>7</v>
      </c>
      <c r="C29" s="23">
        <v>0</v>
      </c>
      <c r="D29" s="23">
        <v>7</v>
      </c>
      <c r="E29" s="23">
        <v>7</v>
      </c>
      <c r="F29" s="23">
        <v>3</v>
      </c>
      <c r="G29" s="23">
        <v>4</v>
      </c>
      <c r="H29" s="23">
        <v>1</v>
      </c>
      <c r="I29" s="23">
        <v>0</v>
      </c>
      <c r="J29" s="23">
        <v>1</v>
      </c>
      <c r="K29" s="23">
        <v>4</v>
      </c>
      <c r="L29" s="23">
        <v>2</v>
      </c>
      <c r="M29" s="23">
        <v>2</v>
      </c>
      <c r="N29" s="23">
        <v>2</v>
      </c>
      <c r="O29" s="23">
        <v>1</v>
      </c>
      <c r="P29" s="23">
        <v>1</v>
      </c>
      <c r="Q29" s="23">
        <v>0</v>
      </c>
      <c r="R29" s="23">
        <v>0</v>
      </c>
      <c r="S29" s="23">
        <v>0</v>
      </c>
    </row>
    <row r="30" spans="1:19" x14ac:dyDescent="0.25">
      <c r="A30" s="95" t="s">
        <v>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6"/>
      <c r="P30" s="6"/>
      <c r="Q30" s="6"/>
      <c r="R30" s="6"/>
      <c r="S30" s="6"/>
    </row>
    <row r="31" spans="1:19" x14ac:dyDescent="0.25">
      <c r="A31" s="35" t="s">
        <v>2</v>
      </c>
    </row>
  </sheetData>
  <mergeCells count="16">
    <mergeCell ref="F4:G4"/>
    <mergeCell ref="H4:S4"/>
    <mergeCell ref="A30:N30"/>
    <mergeCell ref="A3:A6"/>
    <mergeCell ref="B3:D3"/>
    <mergeCell ref="E3:S3"/>
    <mergeCell ref="C4:C6"/>
    <mergeCell ref="D4:D6"/>
    <mergeCell ref="F5:F6"/>
    <mergeCell ref="G5:G6"/>
    <mergeCell ref="H5:J5"/>
    <mergeCell ref="B4:B6"/>
    <mergeCell ref="K5:M5"/>
    <mergeCell ref="N5:P5"/>
    <mergeCell ref="Q5:S5"/>
    <mergeCell ref="E4:E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31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3" sqref="D23"/>
    </sheetView>
  </sheetViews>
  <sheetFormatPr defaultRowHeight="15.75" x14ac:dyDescent="0.25"/>
  <cols>
    <col min="1" max="1" width="20.625" style="12" customWidth="1"/>
    <col min="2" max="2" width="13.5" style="12" customWidth="1"/>
    <col min="3" max="6" width="10.5" style="12" customWidth="1"/>
    <col min="7" max="8" width="9.5" style="12" customWidth="1"/>
    <col min="9" max="9" width="10.5" style="12" customWidth="1"/>
    <col min="10" max="11" width="9" style="12" customWidth="1"/>
    <col min="12" max="12" width="10.5" style="12" customWidth="1"/>
    <col min="13" max="14" width="10" style="12" customWidth="1"/>
    <col min="15" max="15" width="10.5" style="12" customWidth="1"/>
    <col min="16" max="17" width="9.5" style="12" customWidth="1"/>
    <col min="18" max="18" width="9" style="12" customWidth="1"/>
    <col min="19" max="16384" width="9" style="12"/>
  </cols>
  <sheetData>
    <row r="1" spans="1:17" s="3" customFormat="1" ht="24.6" customHeight="1" x14ac:dyDescent="0.3">
      <c r="A1" s="3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7" s="3" customFormat="1" ht="24.6" customHeight="1" thickBot="1" x14ac:dyDescent="0.35">
      <c r="A2" s="59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7" ht="19.899999999999999" customHeight="1" x14ac:dyDescent="0.25">
      <c r="A3" s="100" t="s">
        <v>3</v>
      </c>
      <c r="B3" s="97" t="s">
        <v>37</v>
      </c>
      <c r="C3" s="98" t="s">
        <v>9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spans="1:17" ht="19.5" customHeight="1" x14ac:dyDescent="0.25">
      <c r="A4" s="101"/>
      <c r="B4" s="103"/>
      <c r="C4" s="92" t="s">
        <v>78</v>
      </c>
      <c r="D4" s="89" t="s">
        <v>80</v>
      </c>
      <c r="E4" s="81"/>
      <c r="F4" s="89" t="s">
        <v>79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17" ht="27" customHeight="1" thickBot="1" x14ac:dyDescent="0.3">
      <c r="A5" s="101"/>
      <c r="B5" s="103"/>
      <c r="C5" s="79"/>
      <c r="D5" s="78" t="s">
        <v>59</v>
      </c>
      <c r="E5" s="78" t="s">
        <v>60</v>
      </c>
      <c r="F5" s="69" t="s">
        <v>41</v>
      </c>
      <c r="G5" s="69"/>
      <c r="H5" s="69"/>
      <c r="I5" s="69" t="s">
        <v>42</v>
      </c>
      <c r="J5" s="69"/>
      <c r="K5" s="69"/>
      <c r="L5" s="69" t="s">
        <v>43</v>
      </c>
      <c r="M5" s="69"/>
      <c r="N5" s="69"/>
      <c r="O5" s="70" t="s">
        <v>44</v>
      </c>
      <c r="P5" s="70"/>
      <c r="Q5" s="70"/>
    </row>
    <row r="6" spans="1:17" ht="34.5" customHeight="1" thickBot="1" x14ac:dyDescent="0.3">
      <c r="A6" s="102"/>
      <c r="B6" s="104"/>
      <c r="C6" s="80"/>
      <c r="D6" s="78"/>
      <c r="E6" s="78"/>
      <c r="F6" s="32" t="s">
        <v>11</v>
      </c>
      <c r="G6" s="53" t="s">
        <v>59</v>
      </c>
      <c r="H6" s="53" t="s">
        <v>60</v>
      </c>
      <c r="I6" s="32" t="s">
        <v>11</v>
      </c>
      <c r="J6" s="53" t="s">
        <v>59</v>
      </c>
      <c r="K6" s="53" t="s">
        <v>60</v>
      </c>
      <c r="L6" s="32" t="s">
        <v>11</v>
      </c>
      <c r="M6" s="53" t="s">
        <v>59</v>
      </c>
      <c r="N6" s="54" t="s">
        <v>60</v>
      </c>
      <c r="O6" s="32" t="s">
        <v>11</v>
      </c>
      <c r="P6" s="53" t="s">
        <v>59</v>
      </c>
      <c r="Q6" s="54" t="s">
        <v>60</v>
      </c>
    </row>
    <row r="7" spans="1:17" s="26" customFormat="1" ht="32.25" x14ac:dyDescent="0.25">
      <c r="A7" s="14" t="s">
        <v>35</v>
      </c>
      <c r="B7" s="24">
        <f>SUM(B8:B29)</f>
        <v>26240</v>
      </c>
      <c r="C7" s="25">
        <f t="shared" ref="C7:C29" si="0">D7+E7</f>
        <v>42535</v>
      </c>
      <c r="D7" s="25">
        <f t="shared" ref="D7:D29" si="1">G7+J7+M7+P7</f>
        <v>22016</v>
      </c>
      <c r="E7" s="25">
        <f t="shared" ref="E7:E29" si="2">H7+K7+N7+Q7</f>
        <v>20519</v>
      </c>
      <c r="F7" s="25">
        <f t="shared" ref="F7:K7" si="3">SUM(F8:F29)</f>
        <v>10383</v>
      </c>
      <c r="G7" s="25">
        <f t="shared" si="3"/>
        <v>5286</v>
      </c>
      <c r="H7" s="25">
        <f t="shared" si="3"/>
        <v>5097</v>
      </c>
      <c r="I7" s="25">
        <f t="shared" si="3"/>
        <v>14981</v>
      </c>
      <c r="J7" s="25">
        <f t="shared" si="3"/>
        <v>7767</v>
      </c>
      <c r="K7" s="25">
        <f t="shared" si="3"/>
        <v>7214</v>
      </c>
      <c r="L7" s="25">
        <v>10892</v>
      </c>
      <c r="M7" s="25">
        <f>SUM(M8:M29)</f>
        <v>5707</v>
      </c>
      <c r="N7" s="25">
        <f>SUM(N8:N29)</f>
        <v>5185</v>
      </c>
      <c r="O7" s="25">
        <v>6279</v>
      </c>
      <c r="P7" s="25">
        <f>SUM(P8:P29)</f>
        <v>3256</v>
      </c>
      <c r="Q7" s="25">
        <f>SUM(Q8:Q29)</f>
        <v>3023</v>
      </c>
    </row>
    <row r="8" spans="1:17" ht="20.100000000000001" customHeight="1" x14ac:dyDescent="0.25">
      <c r="A8" s="33" t="s">
        <v>13</v>
      </c>
      <c r="B8" s="27">
        <v>5134</v>
      </c>
      <c r="C8" s="38">
        <f t="shared" si="0"/>
        <v>8248</v>
      </c>
      <c r="D8" s="38">
        <f t="shared" si="1"/>
        <v>4241</v>
      </c>
      <c r="E8" s="38">
        <f t="shared" si="2"/>
        <v>4007</v>
      </c>
      <c r="F8" s="38">
        <v>2136</v>
      </c>
      <c r="G8" s="38">
        <v>1091</v>
      </c>
      <c r="H8" s="38">
        <v>1045</v>
      </c>
      <c r="I8" s="38">
        <v>2703</v>
      </c>
      <c r="J8" s="38">
        <v>1399</v>
      </c>
      <c r="K8" s="38">
        <v>1304</v>
      </c>
      <c r="L8" s="38">
        <f t="shared" ref="L8:L29" si="4">M8+N8</f>
        <v>2033</v>
      </c>
      <c r="M8" s="38">
        <v>1060</v>
      </c>
      <c r="N8" s="38">
        <v>973</v>
      </c>
      <c r="O8" s="38">
        <f t="shared" ref="O8:O29" si="5">P8+Q8</f>
        <v>1376</v>
      </c>
      <c r="P8" s="38">
        <v>691</v>
      </c>
      <c r="Q8" s="28">
        <v>685</v>
      </c>
    </row>
    <row r="9" spans="1:17" ht="20.100000000000001" customHeight="1" x14ac:dyDescent="0.25">
      <c r="A9" s="61" t="s">
        <v>14</v>
      </c>
      <c r="B9" s="28">
        <v>4007</v>
      </c>
      <c r="C9" s="38">
        <f t="shared" si="0"/>
        <v>5820</v>
      </c>
      <c r="D9" s="38">
        <f t="shared" si="1"/>
        <v>3043</v>
      </c>
      <c r="E9" s="38">
        <f t="shared" si="2"/>
        <v>2777</v>
      </c>
      <c r="F9" s="38">
        <v>1358</v>
      </c>
      <c r="G9" s="38">
        <v>686</v>
      </c>
      <c r="H9" s="38">
        <v>672</v>
      </c>
      <c r="I9" s="38">
        <v>1936</v>
      </c>
      <c r="J9" s="38">
        <v>1013</v>
      </c>
      <c r="K9" s="38">
        <v>923</v>
      </c>
      <c r="L9" s="38">
        <f t="shared" si="4"/>
        <v>1451</v>
      </c>
      <c r="M9" s="38">
        <v>788</v>
      </c>
      <c r="N9" s="38">
        <v>663</v>
      </c>
      <c r="O9" s="38">
        <f t="shared" si="5"/>
        <v>1075</v>
      </c>
      <c r="P9" s="38">
        <v>556</v>
      </c>
      <c r="Q9" s="28">
        <v>519</v>
      </c>
    </row>
    <row r="10" spans="1:17" ht="20.100000000000001" customHeight="1" x14ac:dyDescent="0.25">
      <c r="A10" s="61" t="s">
        <v>15</v>
      </c>
      <c r="B10" s="28">
        <v>2336</v>
      </c>
      <c r="C10" s="38">
        <f t="shared" si="0"/>
        <v>4263</v>
      </c>
      <c r="D10" s="38">
        <f t="shared" si="1"/>
        <v>2070</v>
      </c>
      <c r="E10" s="38">
        <f t="shared" si="2"/>
        <v>2193</v>
      </c>
      <c r="F10" s="38">
        <v>867</v>
      </c>
      <c r="G10" s="38">
        <v>403</v>
      </c>
      <c r="H10" s="38">
        <v>464</v>
      </c>
      <c r="I10" s="38">
        <v>1419</v>
      </c>
      <c r="J10" s="38">
        <v>683</v>
      </c>
      <c r="K10" s="38">
        <v>736</v>
      </c>
      <c r="L10" s="38">
        <f t="shared" si="4"/>
        <v>1167</v>
      </c>
      <c r="M10" s="38">
        <v>590</v>
      </c>
      <c r="N10" s="38">
        <v>577</v>
      </c>
      <c r="O10" s="38">
        <f t="shared" si="5"/>
        <v>810</v>
      </c>
      <c r="P10" s="38">
        <v>394</v>
      </c>
      <c r="Q10" s="28">
        <v>416</v>
      </c>
    </row>
    <row r="11" spans="1:17" ht="20.100000000000001" customHeight="1" x14ac:dyDescent="0.25">
      <c r="A11" s="61" t="s">
        <v>16</v>
      </c>
      <c r="B11" s="28">
        <v>4132</v>
      </c>
      <c r="C11" s="38">
        <f t="shared" si="0"/>
        <v>7346</v>
      </c>
      <c r="D11" s="38">
        <f t="shared" si="1"/>
        <v>3854</v>
      </c>
      <c r="E11" s="38">
        <f t="shared" si="2"/>
        <v>3492</v>
      </c>
      <c r="F11" s="38">
        <v>1887</v>
      </c>
      <c r="G11" s="38">
        <v>949</v>
      </c>
      <c r="H11" s="38">
        <v>938</v>
      </c>
      <c r="I11" s="38">
        <v>2719</v>
      </c>
      <c r="J11" s="38">
        <v>1437</v>
      </c>
      <c r="K11" s="38">
        <v>1282</v>
      </c>
      <c r="L11" s="38">
        <f t="shared" si="4"/>
        <v>1944</v>
      </c>
      <c r="M11" s="38">
        <v>1021</v>
      </c>
      <c r="N11" s="38">
        <v>923</v>
      </c>
      <c r="O11" s="38">
        <f t="shared" si="5"/>
        <v>796</v>
      </c>
      <c r="P11" s="38">
        <v>447</v>
      </c>
      <c r="Q11" s="28">
        <v>349</v>
      </c>
    </row>
    <row r="12" spans="1:17" ht="20.100000000000001" customHeight="1" x14ac:dyDescent="0.25">
      <c r="A12" s="61" t="s">
        <v>17</v>
      </c>
      <c r="B12" s="28">
        <v>1957</v>
      </c>
      <c r="C12" s="38">
        <f t="shared" si="0"/>
        <v>2780</v>
      </c>
      <c r="D12" s="38">
        <f t="shared" si="1"/>
        <v>1453</v>
      </c>
      <c r="E12" s="38">
        <f t="shared" si="2"/>
        <v>1327</v>
      </c>
      <c r="F12" s="38">
        <v>742</v>
      </c>
      <c r="G12" s="38">
        <v>391</v>
      </c>
      <c r="H12" s="38">
        <v>351</v>
      </c>
      <c r="I12" s="38">
        <v>1107</v>
      </c>
      <c r="J12" s="38">
        <v>579</v>
      </c>
      <c r="K12" s="38">
        <v>528</v>
      </c>
      <c r="L12" s="38">
        <f t="shared" si="4"/>
        <v>722</v>
      </c>
      <c r="M12" s="38">
        <v>378</v>
      </c>
      <c r="N12" s="38">
        <v>344</v>
      </c>
      <c r="O12" s="38">
        <f t="shared" si="5"/>
        <v>209</v>
      </c>
      <c r="P12" s="38">
        <v>105</v>
      </c>
      <c r="Q12" s="28">
        <v>104</v>
      </c>
    </row>
    <row r="13" spans="1:17" ht="20.100000000000001" customHeight="1" x14ac:dyDescent="0.25">
      <c r="A13" s="61" t="s">
        <v>18</v>
      </c>
      <c r="B13" s="38">
        <v>2821</v>
      </c>
      <c r="C13" s="38">
        <f t="shared" si="0"/>
        <v>4852</v>
      </c>
      <c r="D13" s="38">
        <f t="shared" si="1"/>
        <v>2580</v>
      </c>
      <c r="E13" s="38">
        <f t="shared" si="2"/>
        <v>2272</v>
      </c>
      <c r="F13" s="38">
        <v>1177</v>
      </c>
      <c r="G13" s="38">
        <v>612</v>
      </c>
      <c r="H13" s="38">
        <v>565</v>
      </c>
      <c r="I13" s="38">
        <v>1720</v>
      </c>
      <c r="J13" s="38">
        <v>908</v>
      </c>
      <c r="K13" s="38">
        <v>812</v>
      </c>
      <c r="L13" s="38">
        <f t="shared" si="4"/>
        <v>1179</v>
      </c>
      <c r="M13" s="38">
        <v>646</v>
      </c>
      <c r="N13" s="38">
        <v>533</v>
      </c>
      <c r="O13" s="38">
        <f t="shared" si="5"/>
        <v>776</v>
      </c>
      <c r="P13" s="38">
        <v>414</v>
      </c>
      <c r="Q13" s="28">
        <v>362</v>
      </c>
    </row>
    <row r="14" spans="1:17" ht="20.100000000000001" customHeight="1" x14ac:dyDescent="0.25">
      <c r="A14" s="61" t="s">
        <v>19</v>
      </c>
      <c r="B14" s="38">
        <v>342</v>
      </c>
      <c r="C14" s="38">
        <f t="shared" si="0"/>
        <v>479</v>
      </c>
      <c r="D14" s="38">
        <f t="shared" si="1"/>
        <v>248</v>
      </c>
      <c r="E14" s="38">
        <f t="shared" si="2"/>
        <v>231</v>
      </c>
      <c r="F14" s="38">
        <v>159</v>
      </c>
      <c r="G14" s="38">
        <v>81</v>
      </c>
      <c r="H14" s="38">
        <v>78</v>
      </c>
      <c r="I14" s="38">
        <v>155</v>
      </c>
      <c r="J14" s="38">
        <v>84</v>
      </c>
      <c r="K14" s="38">
        <v>71</v>
      </c>
      <c r="L14" s="38">
        <f t="shared" si="4"/>
        <v>112</v>
      </c>
      <c r="M14" s="38">
        <v>53</v>
      </c>
      <c r="N14" s="38">
        <v>59</v>
      </c>
      <c r="O14" s="38">
        <f t="shared" si="5"/>
        <v>53</v>
      </c>
      <c r="P14" s="38">
        <v>30</v>
      </c>
      <c r="Q14" s="28">
        <v>23</v>
      </c>
    </row>
    <row r="15" spans="1:17" ht="20.100000000000001" customHeight="1" x14ac:dyDescent="0.25">
      <c r="A15" s="61" t="s">
        <v>20</v>
      </c>
      <c r="B15" s="38">
        <v>643</v>
      </c>
      <c r="C15" s="38">
        <f t="shared" si="0"/>
        <v>1211</v>
      </c>
      <c r="D15" s="38">
        <f t="shared" si="1"/>
        <v>627</v>
      </c>
      <c r="E15" s="38">
        <f t="shared" si="2"/>
        <v>584</v>
      </c>
      <c r="F15" s="38">
        <v>267</v>
      </c>
      <c r="G15" s="38">
        <v>142</v>
      </c>
      <c r="H15" s="38">
        <v>125</v>
      </c>
      <c r="I15" s="38">
        <v>435</v>
      </c>
      <c r="J15" s="38">
        <v>227</v>
      </c>
      <c r="K15" s="38">
        <v>208</v>
      </c>
      <c r="L15" s="38">
        <f t="shared" si="4"/>
        <v>314</v>
      </c>
      <c r="M15" s="38">
        <v>164</v>
      </c>
      <c r="N15" s="38">
        <v>150</v>
      </c>
      <c r="O15" s="38">
        <f t="shared" si="5"/>
        <v>195</v>
      </c>
      <c r="P15" s="38">
        <v>94</v>
      </c>
      <c r="Q15" s="28">
        <v>101</v>
      </c>
    </row>
    <row r="16" spans="1:17" ht="20.100000000000001" customHeight="1" x14ac:dyDescent="0.25">
      <c r="A16" s="61" t="s">
        <v>21</v>
      </c>
      <c r="B16" s="38">
        <v>478</v>
      </c>
      <c r="C16" s="38">
        <f t="shared" si="0"/>
        <v>811</v>
      </c>
      <c r="D16" s="38">
        <f t="shared" si="1"/>
        <v>422</v>
      </c>
      <c r="E16" s="38">
        <f t="shared" si="2"/>
        <v>389</v>
      </c>
      <c r="F16" s="38">
        <v>198</v>
      </c>
      <c r="G16" s="38">
        <v>97</v>
      </c>
      <c r="H16" s="38">
        <v>101</v>
      </c>
      <c r="I16" s="38">
        <v>285</v>
      </c>
      <c r="J16" s="38">
        <v>155</v>
      </c>
      <c r="K16" s="38">
        <v>130</v>
      </c>
      <c r="L16" s="38">
        <f t="shared" si="4"/>
        <v>213</v>
      </c>
      <c r="M16" s="38">
        <v>112</v>
      </c>
      <c r="N16" s="38">
        <v>101</v>
      </c>
      <c r="O16" s="38">
        <f t="shared" si="5"/>
        <v>115</v>
      </c>
      <c r="P16" s="38">
        <v>58</v>
      </c>
      <c r="Q16" s="28">
        <v>57</v>
      </c>
    </row>
    <row r="17" spans="1:17" ht="20.100000000000001" customHeight="1" x14ac:dyDescent="0.25">
      <c r="A17" s="61" t="s">
        <v>22</v>
      </c>
      <c r="B17" s="38">
        <v>613</v>
      </c>
      <c r="C17" s="38">
        <f t="shared" si="0"/>
        <v>1086</v>
      </c>
      <c r="D17" s="38">
        <f t="shared" si="1"/>
        <v>564</v>
      </c>
      <c r="E17" s="38">
        <f t="shared" si="2"/>
        <v>522</v>
      </c>
      <c r="F17" s="38">
        <v>292</v>
      </c>
      <c r="G17" s="38">
        <v>164</v>
      </c>
      <c r="H17" s="38">
        <v>128</v>
      </c>
      <c r="I17" s="38">
        <v>435</v>
      </c>
      <c r="J17" s="38">
        <v>208</v>
      </c>
      <c r="K17" s="38">
        <v>227</v>
      </c>
      <c r="L17" s="38">
        <f t="shared" si="4"/>
        <v>284</v>
      </c>
      <c r="M17" s="38">
        <v>153</v>
      </c>
      <c r="N17" s="38">
        <v>131</v>
      </c>
      <c r="O17" s="38">
        <f t="shared" si="5"/>
        <v>75</v>
      </c>
      <c r="P17" s="38">
        <v>39</v>
      </c>
      <c r="Q17" s="28">
        <v>36</v>
      </c>
    </row>
    <row r="18" spans="1:17" ht="20.100000000000001" customHeight="1" x14ac:dyDescent="0.25">
      <c r="A18" s="61" t="s">
        <v>23</v>
      </c>
      <c r="B18" s="38">
        <v>359</v>
      </c>
      <c r="C18" s="38">
        <f t="shared" si="0"/>
        <v>463</v>
      </c>
      <c r="D18" s="38">
        <f t="shared" si="1"/>
        <v>232</v>
      </c>
      <c r="E18" s="38">
        <f t="shared" si="2"/>
        <v>231</v>
      </c>
      <c r="F18" s="38">
        <v>95</v>
      </c>
      <c r="G18" s="38">
        <v>54</v>
      </c>
      <c r="H18" s="38">
        <v>41</v>
      </c>
      <c r="I18" s="38">
        <v>197</v>
      </c>
      <c r="J18" s="38">
        <v>92</v>
      </c>
      <c r="K18" s="38">
        <v>105</v>
      </c>
      <c r="L18" s="38">
        <f t="shared" si="4"/>
        <v>124</v>
      </c>
      <c r="M18" s="38">
        <v>60</v>
      </c>
      <c r="N18" s="38">
        <v>64</v>
      </c>
      <c r="O18" s="38">
        <f t="shared" si="5"/>
        <v>47</v>
      </c>
      <c r="P18" s="38">
        <v>26</v>
      </c>
      <c r="Q18" s="28">
        <v>21</v>
      </c>
    </row>
    <row r="19" spans="1:17" ht="20.100000000000001" customHeight="1" x14ac:dyDescent="0.25">
      <c r="A19" s="61" t="s">
        <v>24</v>
      </c>
      <c r="B19" s="28">
        <v>339</v>
      </c>
      <c r="C19" s="38">
        <f t="shared" si="0"/>
        <v>583</v>
      </c>
      <c r="D19" s="38">
        <f t="shared" si="1"/>
        <v>320</v>
      </c>
      <c r="E19" s="38">
        <f t="shared" si="2"/>
        <v>263</v>
      </c>
      <c r="F19" s="38">
        <v>174</v>
      </c>
      <c r="G19" s="38">
        <v>101</v>
      </c>
      <c r="H19" s="38">
        <v>73</v>
      </c>
      <c r="I19" s="38">
        <v>219</v>
      </c>
      <c r="J19" s="38">
        <v>120</v>
      </c>
      <c r="K19" s="38">
        <v>99</v>
      </c>
      <c r="L19" s="38">
        <f t="shared" si="4"/>
        <v>132</v>
      </c>
      <c r="M19" s="38">
        <v>64</v>
      </c>
      <c r="N19" s="38">
        <v>68</v>
      </c>
      <c r="O19" s="38">
        <f t="shared" si="5"/>
        <v>58</v>
      </c>
      <c r="P19" s="38">
        <v>35</v>
      </c>
      <c r="Q19" s="28">
        <v>23</v>
      </c>
    </row>
    <row r="20" spans="1:17" ht="20.100000000000001" customHeight="1" x14ac:dyDescent="0.25">
      <c r="A20" s="61" t="s">
        <v>25</v>
      </c>
      <c r="B20" s="28">
        <v>308</v>
      </c>
      <c r="C20" s="38">
        <f t="shared" si="0"/>
        <v>414</v>
      </c>
      <c r="D20" s="38">
        <f t="shared" si="1"/>
        <v>217</v>
      </c>
      <c r="E20" s="38">
        <f t="shared" si="2"/>
        <v>197</v>
      </c>
      <c r="F20" s="38">
        <v>93</v>
      </c>
      <c r="G20" s="38">
        <v>51</v>
      </c>
      <c r="H20" s="38">
        <v>42</v>
      </c>
      <c r="I20" s="38">
        <v>173</v>
      </c>
      <c r="J20" s="38">
        <v>87</v>
      </c>
      <c r="K20" s="38">
        <v>86</v>
      </c>
      <c r="L20" s="38">
        <f t="shared" si="4"/>
        <v>99</v>
      </c>
      <c r="M20" s="38">
        <v>53</v>
      </c>
      <c r="N20" s="38">
        <v>46</v>
      </c>
      <c r="O20" s="38">
        <f t="shared" si="5"/>
        <v>49</v>
      </c>
      <c r="P20" s="38">
        <v>26</v>
      </c>
      <c r="Q20" s="28">
        <v>23</v>
      </c>
    </row>
    <row r="21" spans="1:17" ht="20.100000000000001" customHeight="1" x14ac:dyDescent="0.25">
      <c r="A21" s="61" t="s">
        <v>26</v>
      </c>
      <c r="B21" s="28">
        <v>454</v>
      </c>
      <c r="C21" s="38">
        <f t="shared" si="0"/>
        <v>639</v>
      </c>
      <c r="D21" s="38">
        <f t="shared" si="1"/>
        <v>330</v>
      </c>
      <c r="E21" s="38">
        <f t="shared" si="2"/>
        <v>309</v>
      </c>
      <c r="F21" s="38">
        <v>156</v>
      </c>
      <c r="G21" s="38">
        <v>69</v>
      </c>
      <c r="H21" s="38">
        <v>87</v>
      </c>
      <c r="I21" s="38">
        <v>256</v>
      </c>
      <c r="J21" s="38">
        <v>144</v>
      </c>
      <c r="K21" s="38">
        <v>112</v>
      </c>
      <c r="L21" s="38">
        <f t="shared" si="4"/>
        <v>152</v>
      </c>
      <c r="M21" s="38">
        <v>73</v>
      </c>
      <c r="N21" s="38">
        <v>79</v>
      </c>
      <c r="O21" s="38">
        <f t="shared" si="5"/>
        <v>75</v>
      </c>
      <c r="P21" s="38">
        <v>44</v>
      </c>
      <c r="Q21" s="28">
        <v>31</v>
      </c>
    </row>
    <row r="22" spans="1:17" ht="20.100000000000001" customHeight="1" x14ac:dyDescent="0.25">
      <c r="A22" s="33" t="s">
        <v>27</v>
      </c>
      <c r="B22" s="27">
        <v>193</v>
      </c>
      <c r="C22" s="38">
        <f t="shared" si="0"/>
        <v>328</v>
      </c>
      <c r="D22" s="38">
        <f t="shared" si="1"/>
        <v>168</v>
      </c>
      <c r="E22" s="38">
        <f t="shared" si="2"/>
        <v>160</v>
      </c>
      <c r="F22" s="38">
        <v>76</v>
      </c>
      <c r="G22" s="38">
        <v>36</v>
      </c>
      <c r="H22" s="38">
        <v>40</v>
      </c>
      <c r="I22" s="38">
        <v>126</v>
      </c>
      <c r="J22" s="38">
        <v>63</v>
      </c>
      <c r="K22" s="38">
        <v>63</v>
      </c>
      <c r="L22" s="38">
        <f t="shared" si="4"/>
        <v>73</v>
      </c>
      <c r="M22" s="38">
        <v>42</v>
      </c>
      <c r="N22" s="38">
        <v>31</v>
      </c>
      <c r="O22" s="38">
        <f t="shared" si="5"/>
        <v>53</v>
      </c>
      <c r="P22" s="38">
        <v>27</v>
      </c>
      <c r="Q22" s="28">
        <v>26</v>
      </c>
    </row>
    <row r="23" spans="1:17" ht="20.100000000000001" customHeight="1" x14ac:dyDescent="0.25">
      <c r="A23" s="33" t="s">
        <v>28</v>
      </c>
      <c r="B23" s="27">
        <v>330</v>
      </c>
      <c r="C23" s="38">
        <f t="shared" si="0"/>
        <v>468</v>
      </c>
      <c r="D23" s="38">
        <f t="shared" si="1"/>
        <v>256</v>
      </c>
      <c r="E23" s="38">
        <f t="shared" si="2"/>
        <v>212</v>
      </c>
      <c r="F23" s="38">
        <v>100</v>
      </c>
      <c r="G23" s="38">
        <v>55</v>
      </c>
      <c r="H23" s="38">
        <v>45</v>
      </c>
      <c r="I23" s="38">
        <v>167</v>
      </c>
      <c r="J23" s="38">
        <v>86</v>
      </c>
      <c r="K23" s="38">
        <v>81</v>
      </c>
      <c r="L23" s="38">
        <f t="shared" si="4"/>
        <v>138</v>
      </c>
      <c r="M23" s="38">
        <v>73</v>
      </c>
      <c r="N23" s="38">
        <v>65</v>
      </c>
      <c r="O23" s="38">
        <f t="shared" si="5"/>
        <v>63</v>
      </c>
      <c r="P23" s="38">
        <v>42</v>
      </c>
      <c r="Q23" s="28">
        <v>21</v>
      </c>
    </row>
    <row r="24" spans="1:17" ht="20.100000000000001" customHeight="1" x14ac:dyDescent="0.25">
      <c r="A24" s="33" t="s">
        <v>29</v>
      </c>
      <c r="B24" s="27">
        <v>53</v>
      </c>
      <c r="C24" s="38">
        <f t="shared" si="0"/>
        <v>86</v>
      </c>
      <c r="D24" s="38">
        <f t="shared" si="1"/>
        <v>49</v>
      </c>
      <c r="E24" s="38">
        <f t="shared" si="2"/>
        <v>37</v>
      </c>
      <c r="F24" s="38">
        <v>20</v>
      </c>
      <c r="G24" s="38">
        <v>12</v>
      </c>
      <c r="H24" s="38">
        <v>8</v>
      </c>
      <c r="I24" s="38">
        <v>36</v>
      </c>
      <c r="J24" s="38">
        <v>19</v>
      </c>
      <c r="K24" s="38">
        <v>17</v>
      </c>
      <c r="L24" s="38">
        <f t="shared" si="4"/>
        <v>22</v>
      </c>
      <c r="M24" s="38">
        <v>13</v>
      </c>
      <c r="N24" s="38">
        <v>9</v>
      </c>
      <c r="O24" s="38">
        <f t="shared" si="5"/>
        <v>8</v>
      </c>
      <c r="P24" s="38">
        <v>5</v>
      </c>
      <c r="Q24" s="28">
        <v>3</v>
      </c>
    </row>
    <row r="25" spans="1:17" ht="20.100000000000001" customHeight="1" x14ac:dyDescent="0.25">
      <c r="A25" s="33" t="s">
        <v>30</v>
      </c>
      <c r="B25" s="27">
        <v>363</v>
      </c>
      <c r="C25" s="38">
        <f t="shared" si="0"/>
        <v>555</v>
      </c>
      <c r="D25" s="38">
        <f t="shared" si="1"/>
        <v>275</v>
      </c>
      <c r="E25" s="38">
        <f t="shared" si="2"/>
        <v>280</v>
      </c>
      <c r="F25" s="38">
        <v>132</v>
      </c>
      <c r="G25" s="38">
        <v>63</v>
      </c>
      <c r="H25" s="38">
        <v>69</v>
      </c>
      <c r="I25" s="38">
        <v>183</v>
      </c>
      <c r="J25" s="38">
        <v>95</v>
      </c>
      <c r="K25" s="38">
        <v>88</v>
      </c>
      <c r="L25" s="38">
        <f t="shared" si="4"/>
        <v>141</v>
      </c>
      <c r="M25" s="38">
        <v>70</v>
      </c>
      <c r="N25" s="38">
        <v>71</v>
      </c>
      <c r="O25" s="38">
        <f t="shared" si="5"/>
        <v>99</v>
      </c>
      <c r="P25" s="38">
        <v>47</v>
      </c>
      <c r="Q25" s="28">
        <v>52</v>
      </c>
    </row>
    <row r="26" spans="1:17" ht="20.100000000000001" customHeight="1" x14ac:dyDescent="0.25">
      <c r="A26" s="33" t="s">
        <v>31</v>
      </c>
      <c r="B26" s="27">
        <v>910</v>
      </c>
      <c r="C26" s="38">
        <f t="shared" si="0"/>
        <v>1436</v>
      </c>
      <c r="D26" s="38">
        <f t="shared" si="1"/>
        <v>743</v>
      </c>
      <c r="E26" s="38">
        <f t="shared" si="2"/>
        <v>693</v>
      </c>
      <c r="F26" s="38">
        <v>314</v>
      </c>
      <c r="G26" s="38">
        <v>161</v>
      </c>
      <c r="H26" s="38">
        <v>153</v>
      </c>
      <c r="I26" s="38">
        <v>465</v>
      </c>
      <c r="J26" s="38">
        <v>240</v>
      </c>
      <c r="K26" s="38">
        <v>225</v>
      </c>
      <c r="L26" s="38">
        <f t="shared" si="4"/>
        <v>380</v>
      </c>
      <c r="M26" s="38">
        <v>198</v>
      </c>
      <c r="N26" s="38">
        <v>182</v>
      </c>
      <c r="O26" s="38">
        <f t="shared" si="5"/>
        <v>277</v>
      </c>
      <c r="P26" s="38">
        <v>144</v>
      </c>
      <c r="Q26" s="28">
        <v>133</v>
      </c>
    </row>
    <row r="27" spans="1:17" ht="20.100000000000001" customHeight="1" x14ac:dyDescent="0.25">
      <c r="A27" s="33" t="s">
        <v>32</v>
      </c>
      <c r="B27" s="27">
        <v>399</v>
      </c>
      <c r="C27" s="38">
        <f t="shared" si="0"/>
        <v>569</v>
      </c>
      <c r="D27" s="38">
        <f t="shared" si="1"/>
        <v>277</v>
      </c>
      <c r="E27" s="38">
        <f t="shared" si="2"/>
        <v>292</v>
      </c>
      <c r="F27" s="38">
        <v>116</v>
      </c>
      <c r="G27" s="38">
        <v>59</v>
      </c>
      <c r="H27" s="38">
        <v>57</v>
      </c>
      <c r="I27" s="38">
        <v>202</v>
      </c>
      <c r="J27" s="38">
        <v>105</v>
      </c>
      <c r="K27" s="38">
        <v>97</v>
      </c>
      <c r="L27" s="38">
        <f t="shared" si="4"/>
        <v>185</v>
      </c>
      <c r="M27" s="38">
        <v>84</v>
      </c>
      <c r="N27" s="38">
        <v>101</v>
      </c>
      <c r="O27" s="38">
        <f t="shared" si="5"/>
        <v>66</v>
      </c>
      <c r="P27" s="38">
        <v>29</v>
      </c>
      <c r="Q27" s="28">
        <v>37</v>
      </c>
    </row>
    <row r="28" spans="1:17" ht="20.100000000000001" customHeight="1" x14ac:dyDescent="0.25">
      <c r="A28" s="33" t="s">
        <v>33</v>
      </c>
      <c r="B28" s="27">
        <v>62</v>
      </c>
      <c r="C28" s="28">
        <f t="shared" si="0"/>
        <v>90</v>
      </c>
      <c r="D28" s="28">
        <f t="shared" si="1"/>
        <v>44</v>
      </c>
      <c r="E28" s="28">
        <f t="shared" si="2"/>
        <v>46</v>
      </c>
      <c r="F28" s="28">
        <v>21</v>
      </c>
      <c r="G28" s="28">
        <v>8</v>
      </c>
      <c r="H28" s="28">
        <v>13</v>
      </c>
      <c r="I28" s="28">
        <v>39</v>
      </c>
      <c r="J28" s="28">
        <v>21</v>
      </c>
      <c r="K28" s="28">
        <v>18</v>
      </c>
      <c r="L28" s="28">
        <f t="shared" si="4"/>
        <v>26</v>
      </c>
      <c r="M28" s="28">
        <v>12</v>
      </c>
      <c r="N28" s="28">
        <v>14</v>
      </c>
      <c r="O28" s="28">
        <f t="shared" si="5"/>
        <v>4</v>
      </c>
      <c r="P28" s="28">
        <v>3</v>
      </c>
      <c r="Q28" s="28">
        <v>1</v>
      </c>
    </row>
    <row r="29" spans="1:17" ht="20.100000000000001" customHeight="1" thickBot="1" x14ac:dyDescent="0.3">
      <c r="A29" s="34" t="s">
        <v>34</v>
      </c>
      <c r="B29" s="29">
        <v>7</v>
      </c>
      <c r="C29" s="30">
        <f t="shared" si="0"/>
        <v>8</v>
      </c>
      <c r="D29" s="30">
        <f t="shared" si="1"/>
        <v>3</v>
      </c>
      <c r="E29" s="30">
        <f t="shared" si="2"/>
        <v>5</v>
      </c>
      <c r="F29" s="30">
        <v>3</v>
      </c>
      <c r="G29" s="30">
        <v>1</v>
      </c>
      <c r="H29" s="30">
        <v>2</v>
      </c>
      <c r="I29" s="30">
        <v>4</v>
      </c>
      <c r="J29" s="30">
        <v>2</v>
      </c>
      <c r="K29" s="30">
        <v>2</v>
      </c>
      <c r="L29" s="30">
        <f t="shared" si="4"/>
        <v>1</v>
      </c>
      <c r="M29" s="30">
        <v>0</v>
      </c>
      <c r="N29" s="30">
        <v>1</v>
      </c>
      <c r="O29" s="30">
        <f t="shared" si="5"/>
        <v>0</v>
      </c>
      <c r="P29" s="30">
        <v>0</v>
      </c>
      <c r="Q29" s="30">
        <v>0</v>
      </c>
    </row>
    <row r="30" spans="1:17" s="6" customFormat="1" ht="16.149999999999999" customHeight="1" x14ac:dyDescent="0.25">
      <c r="A30" s="95" t="s">
        <v>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17" s="6" customFormat="1" ht="16.149999999999999" customHeight="1" x14ac:dyDescent="0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</sheetData>
  <mergeCells count="13">
    <mergeCell ref="A30:L30"/>
    <mergeCell ref="A3:A6"/>
    <mergeCell ref="B3:B6"/>
    <mergeCell ref="C3:Q3"/>
    <mergeCell ref="D5:D6"/>
    <mergeCell ref="E5:E6"/>
    <mergeCell ref="F5:H5"/>
    <mergeCell ref="I5:K5"/>
    <mergeCell ref="L5:N5"/>
    <mergeCell ref="O5:Q5"/>
    <mergeCell ref="C4:C6"/>
    <mergeCell ref="D4:E4"/>
    <mergeCell ref="F4:Q4"/>
  </mergeCells>
  <phoneticPr fontId="5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統計處李美鈴</cp:lastModifiedBy>
  <cp:lastPrinted>2026-01-09T07:13:08Z</cp:lastPrinted>
  <dcterms:created xsi:type="dcterms:W3CDTF">2003-05-28T02:38:55Z</dcterms:created>
  <dcterms:modified xsi:type="dcterms:W3CDTF">2026-02-09T09:57:23Z</dcterms:modified>
</cp:coreProperties>
</file>