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84" windowWidth="22056" windowHeight="9384"/>
  </bookViews>
  <sheets>
    <sheet name="工作表1" sheetId="1" r:id="rId1"/>
    <sheet name="工作表2" sheetId="2" r:id="rId2"/>
    <sheet name="工作表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J6" i="1" l="1"/>
  <c r="I6" i="1"/>
  <c r="H6" i="1"/>
  <c r="G6" i="1"/>
  <c r="F6" i="1"/>
  <c r="E6" i="1"/>
  <c r="D6" i="1"/>
  <c r="K5" i="1"/>
  <c r="K6" i="1" s="1"/>
  <c r="H5" i="1"/>
  <c r="F2" i="1"/>
</calcChain>
</file>

<file path=xl/sharedStrings.xml><?xml version="1.0" encoding="utf-8"?>
<sst xmlns="http://schemas.openxmlformats.org/spreadsheetml/2006/main" count="29" uniqueCount="26">
  <si>
    <t>衛生福利部108年度推展社會福利連江縣政府申請補助計畫核定表</t>
    <phoneticPr fontId="3" type="noConversion"/>
  </si>
  <si>
    <t>福利別：保護業務研習、宣導、督導及倡導</t>
    <phoneticPr fontId="3" type="noConversion"/>
  </si>
  <si>
    <t>會簽編號：</t>
    <phoneticPr fontId="3" type="noConversion"/>
  </si>
  <si>
    <t>金額單位：新臺幣元</t>
    <phoneticPr fontId="3" type="noConversion"/>
  </si>
  <si>
    <t>計畫
編號</t>
  </si>
  <si>
    <t>申請單位</t>
  </si>
  <si>
    <t>申請補助項目</t>
  </si>
  <si>
    <t>計 畫
總經費</t>
  </si>
  <si>
    <t>自籌
經費</t>
  </si>
  <si>
    <t>申 請 補 助 經 費</t>
  </si>
  <si>
    <t>核 准 補 助 經 費</t>
  </si>
  <si>
    <t>核准項目
或不核准
原    因</t>
  </si>
  <si>
    <t>預定
完成
日期</t>
  </si>
  <si>
    <t>應自
籌經
費百
分比</t>
  </si>
  <si>
    <t>核准補助
經費中補
充保費所
佔金額數</t>
  </si>
  <si>
    <t>備註</t>
  </si>
  <si>
    <t>經常
支出</t>
  </si>
  <si>
    <t>資本
支出</t>
  </si>
  <si>
    <t>合 計</t>
  </si>
  <si>
    <t>108PW153a</t>
    <phoneticPr fontId="3" type="noConversion"/>
  </si>
  <si>
    <t>連江縣婦女會</t>
    <phoneticPr fontId="3" type="noConversion"/>
  </si>
  <si>
    <t>社區齊出力，終結性別暴力</t>
  </si>
  <si>
    <t xml:space="preserve">1.業務費14萬5,000元：講師鐘點費(每節最高2,000元；授課時間每節為50分鐘，其連續上課二節者為90分鐘，未滿者減半支給)、差旅費、專家出席費(每人次最高2,500元)、場地及佈置費(場地清潔費、租金、場地佈置費、場地設施設備租借等) 、撰稿費、印刷費、宣導推廣費、臨時酬勞費(以勞動部公告適用之每小時基本工資核算)、保險費、膳費(每人每餐80元)。
2.專案計畫管理費5,000元。
</t>
    <phoneticPr fontId="3" type="noConversion"/>
  </si>
  <si>
    <t>108/12/31</t>
    <phoneticPr fontId="3" type="noConversion"/>
  </si>
  <si>
    <r>
      <t>核銷時應檢附接受衛生福利部補助辦理社會福利活動成果報告表。</t>
    </r>
    <r>
      <rPr>
        <sz val="10"/>
        <rFont val="Times New Roman"/>
        <family val="1"/>
      </rPr>
      <t/>
    </r>
    <phoneticPr fontId="3" type="noConversion"/>
  </si>
  <si>
    <r>
      <rPr>
        <sz val="10"/>
        <color theme="1"/>
        <rFont val="標楷體"/>
        <family val="4"/>
        <charset val="136"/>
      </rPr>
      <t>合</t>
    </r>
    <r>
      <rPr>
        <sz val="10"/>
        <color theme="1"/>
        <rFont val="Times New Roman"/>
        <family val="1"/>
      </rPr>
      <t xml:space="preserve">  </t>
    </r>
    <r>
      <rPr>
        <sz val="10"/>
        <color theme="1"/>
        <rFont val="標楷體"/>
        <family val="4"/>
        <charset val="136"/>
      </rPr>
      <t>計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</si>
</sst>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8" x14ac:knownFonts="1">
    <font>
      <sz val="12"/>
      <color theme="1"/>
      <name val="新細明體"/>
      <family val="2"/>
      <charset val="136"/>
      <scheme val="minor"/>
    </font>
    <font>
      <sz val="20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color theme="1"/>
      <name val="標楷體"/>
      <family val="4"/>
      <charset val="136"/>
    </font>
    <font>
      <sz val="10"/>
      <color theme="1"/>
      <name val="Times New Roman"/>
      <family val="1"/>
    </font>
    <font>
      <sz val="10"/>
      <color theme="1"/>
      <name val="標楷體"/>
      <family val="4"/>
      <charset val="136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rgb="FF000000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shrinkToFit="1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left" vertical="center" shrinkToFit="1"/>
    </xf>
    <xf numFmtId="0" fontId="4" fillId="0" borderId="1" xfId="0" applyFont="1" applyBorder="1" applyAlignment="1">
      <alignment horizontal="right" vertical="center" shrinkToFit="1"/>
    </xf>
    <xf numFmtId="0" fontId="4" fillId="0" borderId="1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shrinkToFit="1"/>
    </xf>
    <xf numFmtId="0" fontId="6" fillId="2" borderId="11" xfId="0" applyFont="1" applyFill="1" applyBorder="1" applyAlignment="1">
      <alignment horizontal="left" vertical="center" wrapText="1"/>
    </xf>
    <xf numFmtId="0" fontId="6" fillId="2" borderId="11" xfId="0" applyFont="1" applyFill="1" applyBorder="1" applyAlignment="1">
      <alignment vertical="center" wrapText="1"/>
    </xf>
    <xf numFmtId="176" fontId="5" fillId="0" borderId="9" xfId="0" applyNumberFormat="1" applyFont="1" applyFill="1" applyBorder="1" applyAlignment="1">
      <alignment horizontal="right" vertical="center" shrinkToFit="1"/>
    </xf>
    <xf numFmtId="176" fontId="5" fillId="0" borderId="9" xfId="0" applyNumberFormat="1" applyFont="1" applyFill="1" applyBorder="1" applyAlignment="1">
      <alignment horizontal="right" vertical="center" wrapText="1"/>
    </xf>
    <xf numFmtId="176" fontId="5" fillId="0" borderId="9" xfId="0" applyNumberFormat="1" applyFont="1" applyBorder="1" applyAlignment="1">
      <alignment horizontal="right" vertical="center" shrinkToFit="1"/>
    </xf>
    <xf numFmtId="176" fontId="5" fillId="2" borderId="9" xfId="0" applyNumberFormat="1" applyFont="1" applyFill="1" applyBorder="1" applyAlignment="1">
      <alignment horizontal="right" vertical="center" shrinkToFit="1"/>
    </xf>
    <xf numFmtId="49" fontId="6" fillId="2" borderId="9" xfId="0" applyNumberFormat="1" applyFont="1" applyFill="1" applyBorder="1" applyAlignment="1">
      <alignment horizontal="left" vertical="center" wrapText="1"/>
    </xf>
    <xf numFmtId="49" fontId="5" fillId="0" borderId="9" xfId="0" applyNumberFormat="1" applyFont="1" applyBorder="1" applyAlignment="1">
      <alignment horizontal="center" vertical="center" shrinkToFit="1"/>
    </xf>
    <xf numFmtId="9" fontId="5" fillId="0" borderId="9" xfId="0" applyNumberFormat="1" applyFont="1" applyBorder="1" applyAlignment="1">
      <alignment vertical="center" shrinkToFit="1"/>
    </xf>
    <xf numFmtId="49" fontId="6" fillId="0" borderId="9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49" fontId="5" fillId="0" borderId="10" xfId="0" applyNumberFormat="1" applyFont="1" applyBorder="1" applyAlignment="1">
      <alignment horizontal="center" vertical="center" shrinkToFit="1"/>
    </xf>
    <xf numFmtId="49" fontId="5" fillId="0" borderId="9" xfId="0" applyNumberFormat="1" applyFont="1" applyBorder="1" applyAlignment="1">
      <alignment horizontal="left" vertical="center" wrapText="1"/>
    </xf>
    <xf numFmtId="49" fontId="6" fillId="0" borderId="9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176" fontId="4" fillId="0" borderId="0" xfId="0" applyNumberFormat="1" applyFont="1" applyAlignment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1532;&#19968;&#31185;/(&#26032;)106&#24180;&#24460;&#19968;&#31185;&#36039;&#26009;&#24409;&#25972;&#21312;/17-&#31038;&#21312;&#21021;&#32026;&#38928;&#38450;&#25512;&#24291;&#35336;&#30059;/2%20&#25919;&#31574;&#24615;&#35036;&#21161;(&#31038;&#31119;&#32147;&#36027;)/108&#24180;/06.&#26680;&#23450;&#34920;/&#24615;&#21029;&#26292;&#21147;&#31038;&#21312;&#21021;&#32026;&#38928;&#38450;&#30003;&#35531;&#35036;&#21161;&#35336;&#30059;&#26680;&#23450;&#34920;1080213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會簽編號"/>
      <sheetName val="總表"/>
      <sheetName val="1-3臺北市"/>
      <sheetName val="4-5新北市"/>
      <sheetName val="6-11桃園市"/>
      <sheetName val="12-17臺中市"/>
      <sheetName val="18-22新竹市"/>
      <sheetName val="23-24基隆市"/>
      <sheetName val="25-29臺南市"/>
      <sheetName val="30-39高雄市"/>
      <sheetName val="40-41嘉義市"/>
      <sheetName val="42-47嘉義縣"/>
      <sheetName val="48-52屏東縣"/>
      <sheetName val="53連江縣"/>
      <sheetName val="54-56金門縣"/>
      <sheetName val="57-59澎湖縣"/>
      <sheetName val="60-65花蓮縣"/>
      <sheetName val="66-69臺東縣"/>
      <sheetName val="70-73彰化縣"/>
      <sheetName val="74-78雲林縣"/>
      <sheetName val="79-82宜蘭縣"/>
      <sheetName val="83-87南投縣"/>
      <sheetName val="88-92苗栗縣"/>
      <sheetName val="93新竹縣"/>
    </sheetNames>
    <sheetDataSet>
      <sheetData sheetId="0">
        <row r="1">
          <cell r="B1">
            <v>10800007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workbookViewId="0">
      <selection sqref="A1:XFD1048576"/>
    </sheetView>
  </sheetViews>
  <sheetFormatPr defaultColWidth="10" defaultRowHeight="16.2" x14ac:dyDescent="0.3"/>
  <cols>
    <col min="1" max="1" width="9.44140625" style="32" customWidth="1"/>
    <col min="2" max="2" width="14.21875" style="2" customWidth="1"/>
    <col min="3" max="3" width="15.77734375" style="2" customWidth="1"/>
    <col min="4" max="10" width="8.109375" style="2" customWidth="1"/>
    <col min="11" max="11" width="8" style="2" customWidth="1"/>
    <col min="12" max="12" width="50.77734375" style="2" customWidth="1"/>
    <col min="13" max="13" width="8.21875" style="2" customWidth="1"/>
    <col min="14" max="14" width="5.44140625" style="2" customWidth="1"/>
    <col min="15" max="15" width="11.77734375" style="2" customWidth="1"/>
    <col min="16" max="16" width="12.6640625" style="2" customWidth="1"/>
    <col min="17" max="16384" width="10" style="2"/>
  </cols>
  <sheetData>
    <row r="1" spans="1:16" ht="28.2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x14ac:dyDescent="0.3">
      <c r="A2" s="3" t="s">
        <v>1</v>
      </c>
      <c r="B2" s="3"/>
      <c r="C2" s="3"/>
      <c r="D2" s="4" t="s">
        <v>2</v>
      </c>
      <c r="E2" s="4"/>
      <c r="F2" s="3">
        <f>[1]會簽編號!B1</f>
        <v>10800007</v>
      </c>
      <c r="G2" s="3"/>
      <c r="H2" s="3"/>
      <c r="I2" s="3"/>
      <c r="J2" s="5" t="s">
        <v>3</v>
      </c>
      <c r="K2" s="5"/>
      <c r="L2" s="5"/>
      <c r="M2" s="5"/>
      <c r="N2" s="5"/>
      <c r="O2" s="5"/>
      <c r="P2" s="5"/>
    </row>
    <row r="3" spans="1:16" x14ac:dyDescent="0.3">
      <c r="A3" s="6" t="s">
        <v>4</v>
      </c>
      <c r="B3" s="7" t="s">
        <v>5</v>
      </c>
      <c r="C3" s="7" t="s">
        <v>6</v>
      </c>
      <c r="D3" s="6" t="s">
        <v>7</v>
      </c>
      <c r="E3" s="6" t="s">
        <v>8</v>
      </c>
      <c r="F3" s="8" t="s">
        <v>9</v>
      </c>
      <c r="G3" s="9"/>
      <c r="H3" s="10"/>
      <c r="I3" s="11" t="s">
        <v>10</v>
      </c>
      <c r="J3" s="9"/>
      <c r="K3" s="12"/>
      <c r="L3" s="6" t="s">
        <v>11</v>
      </c>
      <c r="M3" s="6" t="s">
        <v>12</v>
      </c>
      <c r="N3" s="6" t="s">
        <v>13</v>
      </c>
      <c r="O3" s="6" t="s">
        <v>14</v>
      </c>
      <c r="P3" s="7" t="s">
        <v>15</v>
      </c>
    </row>
    <row r="4" spans="1:16" ht="32.4" x14ac:dyDescent="0.3">
      <c r="A4" s="13"/>
      <c r="B4" s="14"/>
      <c r="C4" s="14"/>
      <c r="D4" s="13"/>
      <c r="E4" s="13"/>
      <c r="F4" s="15" t="s">
        <v>16</v>
      </c>
      <c r="G4" s="15" t="s">
        <v>17</v>
      </c>
      <c r="H4" s="16" t="s">
        <v>18</v>
      </c>
      <c r="I4" s="15" t="s">
        <v>16</v>
      </c>
      <c r="J4" s="15" t="s">
        <v>17</v>
      </c>
      <c r="K4" s="16" t="s">
        <v>18</v>
      </c>
      <c r="L4" s="13"/>
      <c r="M4" s="13"/>
      <c r="N4" s="13"/>
      <c r="O4" s="13"/>
      <c r="P4" s="14"/>
    </row>
    <row r="5" spans="1:16" s="28" customFormat="1" ht="124.2" x14ac:dyDescent="0.3">
      <c r="A5" s="17" t="s">
        <v>19</v>
      </c>
      <c r="B5" s="18" t="s">
        <v>20</v>
      </c>
      <c r="C5" s="19" t="s">
        <v>21</v>
      </c>
      <c r="D5" s="20">
        <v>793380</v>
      </c>
      <c r="E5" s="21">
        <v>0</v>
      </c>
      <c r="F5" s="20">
        <v>793380</v>
      </c>
      <c r="G5" s="22">
        <v>0</v>
      </c>
      <c r="H5" s="22">
        <f>SUM(F5:G5)</f>
        <v>793380</v>
      </c>
      <c r="I5" s="23">
        <v>150000</v>
      </c>
      <c r="J5" s="23">
        <v>0</v>
      </c>
      <c r="K5" s="23">
        <f>SUM(I5:J5)</f>
        <v>150000</v>
      </c>
      <c r="L5" s="24" t="s">
        <v>22</v>
      </c>
      <c r="M5" s="25" t="s">
        <v>23</v>
      </c>
      <c r="N5" s="26">
        <v>0</v>
      </c>
      <c r="O5" s="22">
        <v>0</v>
      </c>
      <c r="P5" s="27" t="s">
        <v>24</v>
      </c>
    </row>
    <row r="6" spans="1:16" x14ac:dyDescent="0.3">
      <c r="A6" s="29" t="s">
        <v>25</v>
      </c>
      <c r="B6" s="30"/>
      <c r="C6" s="30"/>
      <c r="D6" s="22">
        <f t="shared" ref="D6:K6" si="0">SUM(D5:D5)</f>
        <v>793380</v>
      </c>
      <c r="E6" s="22">
        <f t="shared" si="0"/>
        <v>0</v>
      </c>
      <c r="F6" s="22">
        <f t="shared" si="0"/>
        <v>793380</v>
      </c>
      <c r="G6" s="22">
        <f t="shared" si="0"/>
        <v>0</v>
      </c>
      <c r="H6" s="22">
        <f t="shared" si="0"/>
        <v>793380</v>
      </c>
      <c r="I6" s="22">
        <f t="shared" si="0"/>
        <v>150000</v>
      </c>
      <c r="J6" s="22">
        <f t="shared" si="0"/>
        <v>0</v>
      </c>
      <c r="K6" s="22">
        <f t="shared" si="0"/>
        <v>150000</v>
      </c>
      <c r="L6" s="30"/>
      <c r="M6" s="25"/>
      <c r="N6" s="26"/>
      <c r="O6" s="22">
        <v>0</v>
      </c>
      <c r="P6" s="31"/>
    </row>
    <row r="8" spans="1:16" x14ac:dyDescent="0.3">
      <c r="D8" s="33"/>
    </row>
  </sheetData>
  <mergeCells count="17">
    <mergeCell ref="P3:P4"/>
    <mergeCell ref="F3:H3"/>
    <mergeCell ref="I3:K3"/>
    <mergeCell ref="L3:L4"/>
    <mergeCell ref="M3:M4"/>
    <mergeCell ref="N3:N4"/>
    <mergeCell ref="O3:O4"/>
    <mergeCell ref="A1:P1"/>
    <mergeCell ref="A2:C2"/>
    <mergeCell ref="D2:E2"/>
    <mergeCell ref="F2:I2"/>
    <mergeCell ref="J2:P2"/>
    <mergeCell ref="A3:A4"/>
    <mergeCell ref="B3:B4"/>
    <mergeCell ref="C3:C4"/>
    <mergeCell ref="D3:D4"/>
    <mergeCell ref="E3:E4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 x14ac:dyDescent="0.3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 x14ac:dyDescent="0.3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保護服務司王悅容</dc:creator>
  <cp:lastModifiedBy>保護服務司王悅容</cp:lastModifiedBy>
  <dcterms:created xsi:type="dcterms:W3CDTF">2019-02-27T01:31:27Z</dcterms:created>
  <dcterms:modified xsi:type="dcterms:W3CDTF">2019-02-27T01:31:43Z</dcterms:modified>
</cp:coreProperties>
</file>