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第一科\(新)106年後一科資料彙整區\20-公彩回饋金\1科\108\10_核定作業\3_核定表\"/>
    </mc:Choice>
  </mc:AlternateContent>
  <bookViews>
    <workbookView xWindow="0" yWindow="0" windowWidth="28800" windowHeight="12390"/>
  </bookViews>
  <sheets>
    <sheet name="一覽表(131案)" sheetId="1" r:id="rId1"/>
  </sheets>
  <definedNames>
    <definedName name="_xlnm._FilterDatabase" localSheetId="0" hidden="1">'一覽表(131案)'!$A$3:$I$7</definedName>
    <definedName name="_xlnm.Print_Area" localSheetId="0">'一覽表(131案)'!$A$1:$I$6</definedName>
    <definedName name="_xlnm.Print_Titles" localSheetId="0">'一覽表(131案)'!$1:$4</definedName>
  </definedNames>
  <calcPr calcId="152511"/>
</workbook>
</file>

<file path=xl/calcChain.xml><?xml version="1.0" encoding="utf-8"?>
<calcChain xmlns="http://schemas.openxmlformats.org/spreadsheetml/2006/main">
  <c r="G7" i="1" l="1"/>
  <c r="F7" i="1"/>
  <c r="E7" i="1"/>
  <c r="H7" i="1"/>
</calcChain>
</file>

<file path=xl/sharedStrings.xml><?xml version="1.0" encoding="utf-8"?>
<sst xmlns="http://schemas.openxmlformats.org/spreadsheetml/2006/main" count="22" uniqueCount="21">
  <si>
    <t>彙整單位</t>
  </si>
  <si>
    <t>計畫編號</t>
  </si>
  <si>
    <t>金門縣</t>
  </si>
  <si>
    <t>1081HV114B</t>
  </si>
  <si>
    <t>金門縣政府</t>
  </si>
  <si>
    <t>金門縣推動離島地區家庭暴力暨性侵害防治工作計畫書</t>
  </si>
  <si>
    <t>1081HV115B</t>
  </si>
  <si>
    <t>家庭暴力高風險家庭外展服務</t>
  </si>
  <si>
    <t>申請單位</t>
  </si>
  <si>
    <t>申請補助計畫名稱</t>
  </si>
  <si>
    <t>申請總經費</t>
  </si>
  <si>
    <t>核定經常門</t>
  </si>
  <si>
    <t>核定資本門</t>
  </si>
  <si>
    <t>核定總金額</t>
  </si>
  <si>
    <t>申請及審核結果</t>
  </si>
  <si>
    <t>核定內容</t>
  </si>
  <si>
    <t>人事費51萬3,000元：含專業服務費1名(社工員以38,000元*13.5個月*1人核算，含4年年資加給；所聘人員應依保護性社工人員資格要件及職務範疇認定基準辦理；修正計畫時應載明人員姓名及學經歷)。</t>
  </si>
  <si>
    <t>單位：新臺幣元。</t>
    <phoneticPr fontId="19" type="noConversion"/>
  </si>
  <si>
    <t>108年公益彩券回饋金補助案件審核結果一覽表</t>
    <phoneticPr fontId="19" type="noConversion"/>
  </si>
  <si>
    <r>
      <t>本案內容與</t>
    </r>
    <r>
      <rPr>
        <sz val="12"/>
        <rFont val="新細明體"/>
        <family val="1"/>
        <charset val="136"/>
        <scheme val="minor"/>
      </rPr>
      <t>本部社會及家庭署推動辦理「強化社會安全網計畫之策略一：布建社會福利服務中心」性質相似，考量108年度該計畫預計補助貴府11名社工人力辦理社會福利服務中心業務，衡酌資源配置，爰本案不予補助。</t>
    </r>
    <phoneticPr fontId="19" type="noConversion"/>
  </si>
  <si>
    <t>金門縣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</si>
</sst>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4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  <font>
      <b/>
      <sz val="20"/>
      <name val="新細明體"/>
      <family val="1"/>
      <charset val="136"/>
      <scheme val="minor"/>
    </font>
    <font>
      <sz val="14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5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20">
    <xf numFmtId="0" fontId="20" fillId="0" borderId="0" xfId="0" applyFont="1">
      <alignment vertical="center"/>
    </xf>
    <xf numFmtId="0" fontId="20" fillId="0" borderId="0" xfId="0" applyFont="1" applyBorder="1" applyAlignment="1">
      <alignment horizontal="center" vertical="center"/>
    </xf>
    <xf numFmtId="0" fontId="20" fillId="0" borderId="0" xfId="0" applyFont="1" applyBorder="1">
      <alignment vertical="center"/>
    </xf>
    <xf numFmtId="0" fontId="21" fillId="0" borderId="0" xfId="0" applyFont="1" applyFill="1" applyBorder="1" applyAlignment="1">
      <alignment horizontal="center" vertical="center"/>
    </xf>
    <xf numFmtId="176" fontId="23" fillId="0" borderId="0" xfId="0" applyNumberFormat="1" applyFont="1" applyBorder="1">
      <alignment vertical="center"/>
    </xf>
    <xf numFmtId="0" fontId="0" fillId="0" borderId="10" xfId="0" applyFont="1" applyBorder="1" applyAlignment="1">
      <alignment vertical="center" wrapText="1"/>
    </xf>
    <xf numFmtId="0" fontId="23" fillId="0" borderId="0" xfId="0" applyFont="1" applyBorder="1">
      <alignment vertical="center"/>
    </xf>
    <xf numFmtId="0" fontId="21" fillId="0" borderId="10" xfId="0" applyFont="1" applyFill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0" fontId="0" fillId="0" borderId="0" xfId="0" applyFont="1" applyBorder="1">
      <alignment vertical="center"/>
    </xf>
    <xf numFmtId="176" fontId="0" fillId="0" borderId="10" xfId="0" applyNumberFormat="1" applyFont="1" applyBorder="1" applyAlignment="1">
      <alignment horizontal="right" vertical="center"/>
    </xf>
    <xf numFmtId="0" fontId="0" fillId="0" borderId="0" xfId="0" applyFont="1" applyBorder="1" applyAlignment="1">
      <alignment horizontal="center" vertical="center"/>
    </xf>
    <xf numFmtId="0" fontId="21" fillId="0" borderId="10" xfId="0" applyNumberFormat="1" applyFont="1" applyFill="1" applyBorder="1" applyAlignment="1">
      <alignment horizontal="center" vertical="center"/>
    </xf>
    <xf numFmtId="0" fontId="0" fillId="0" borderId="10" xfId="0" applyFont="1" applyBorder="1" applyAlignment="1">
      <alignment vertical="center"/>
    </xf>
    <xf numFmtId="0" fontId="0" fillId="0" borderId="10" xfId="0" applyNumberFormat="1" applyFont="1" applyBorder="1" applyAlignment="1">
      <alignment horizontal="center" vertical="center"/>
    </xf>
    <xf numFmtId="0" fontId="21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1" fillId="0" borderId="11" xfId="0" applyFont="1" applyBorder="1" applyAlignment="1">
      <alignment horizontal="right" vertical="center"/>
    </xf>
  </cellXfs>
  <cellStyles count="55">
    <cellStyle name="20% - 輔色1" xfId="19" builtinId="30" customBuiltin="1"/>
    <cellStyle name="20% - 輔色1 2" xfId="43"/>
    <cellStyle name="20% - 輔色2" xfId="23" builtinId="34" customBuiltin="1"/>
    <cellStyle name="20% - 輔色2 2" xfId="45"/>
    <cellStyle name="20% - 輔色3" xfId="27" builtinId="38" customBuiltin="1"/>
    <cellStyle name="20% - 輔色3 2" xfId="47"/>
    <cellStyle name="20% - 輔色4" xfId="31" builtinId="42" customBuiltin="1"/>
    <cellStyle name="20% - 輔色4 2" xfId="49"/>
    <cellStyle name="20% - 輔色5" xfId="35" builtinId="46" customBuiltin="1"/>
    <cellStyle name="20% - 輔色5 2" xfId="51"/>
    <cellStyle name="20% - 輔色6" xfId="39" builtinId="50" customBuiltin="1"/>
    <cellStyle name="20% - 輔色6 2" xfId="53"/>
    <cellStyle name="40% - 輔色1" xfId="20" builtinId="31" customBuiltin="1"/>
    <cellStyle name="40% - 輔色1 2" xfId="44"/>
    <cellStyle name="40% - 輔色2" xfId="24" builtinId="35" customBuiltin="1"/>
    <cellStyle name="40% - 輔色2 2" xfId="46"/>
    <cellStyle name="40% - 輔色3" xfId="28" builtinId="39" customBuiltin="1"/>
    <cellStyle name="40% - 輔色3 2" xfId="48"/>
    <cellStyle name="40% - 輔色4" xfId="32" builtinId="43" customBuiltin="1"/>
    <cellStyle name="40% - 輔色4 2" xfId="50"/>
    <cellStyle name="40% - 輔色5" xfId="36" builtinId="47" customBuiltin="1"/>
    <cellStyle name="40% - 輔色5 2" xfId="52"/>
    <cellStyle name="40% - 輔色6" xfId="40" builtinId="51" customBuiltin="1"/>
    <cellStyle name="40% - 輔色6 2" xfId="54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備註 2" xfId="42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view="pageBreakPreview" zoomScaleNormal="100" zoomScaleSheetLayoutView="100" workbookViewId="0">
      <pane ySplit="4" topLeftCell="A5" activePane="bottomLeft" state="frozen"/>
      <selection pane="bottomLeft" activeCell="C5" sqref="C5"/>
    </sheetView>
  </sheetViews>
  <sheetFormatPr defaultRowHeight="16.5"/>
  <cols>
    <col min="1" max="1" width="11.625" style="1" bestFit="1" customWidth="1"/>
    <col min="2" max="2" width="13.125" style="1" bestFit="1" customWidth="1"/>
    <col min="3" max="4" width="24.875" style="2" customWidth="1"/>
    <col min="5" max="6" width="14" style="2" bestFit="1" customWidth="1"/>
    <col min="7" max="7" width="12.75" style="2" bestFit="1" customWidth="1"/>
    <col min="8" max="8" width="14" style="2" bestFit="1" customWidth="1"/>
    <col min="9" max="9" width="93.25" style="2" customWidth="1"/>
    <col min="10" max="16384" width="9" style="2"/>
  </cols>
  <sheetData>
    <row r="1" spans="1:9" ht="27.75">
      <c r="A1" s="17" t="s">
        <v>18</v>
      </c>
      <c r="B1" s="18"/>
      <c r="C1" s="18"/>
      <c r="D1" s="18"/>
      <c r="E1" s="18"/>
      <c r="F1" s="18"/>
      <c r="G1" s="18"/>
      <c r="H1" s="18"/>
      <c r="I1" s="18"/>
    </row>
    <row r="2" spans="1:9">
      <c r="A2" s="19" t="s">
        <v>17</v>
      </c>
      <c r="B2" s="19"/>
      <c r="C2" s="19"/>
      <c r="D2" s="19"/>
      <c r="E2" s="19"/>
      <c r="F2" s="19"/>
      <c r="G2" s="19"/>
      <c r="H2" s="19"/>
      <c r="I2" s="19"/>
    </row>
    <row r="3" spans="1:9" s="3" customFormat="1" ht="26.25" customHeight="1">
      <c r="A3" s="12" t="s">
        <v>0</v>
      </c>
      <c r="B3" s="12" t="s">
        <v>1</v>
      </c>
      <c r="C3" s="12" t="s">
        <v>8</v>
      </c>
      <c r="D3" s="12" t="s">
        <v>9</v>
      </c>
      <c r="E3" s="15" t="s">
        <v>14</v>
      </c>
      <c r="F3" s="16"/>
      <c r="G3" s="16"/>
      <c r="H3" s="16"/>
      <c r="I3" s="12" t="s">
        <v>15</v>
      </c>
    </row>
    <row r="4" spans="1:9" s="3" customFormat="1" ht="26.25" customHeight="1">
      <c r="A4" s="14"/>
      <c r="B4" s="14"/>
      <c r="C4" s="13"/>
      <c r="D4" s="13"/>
      <c r="E4" s="7" t="s">
        <v>10</v>
      </c>
      <c r="F4" s="7" t="s">
        <v>11</v>
      </c>
      <c r="G4" s="7" t="s">
        <v>12</v>
      </c>
      <c r="H4" s="7" t="s">
        <v>13</v>
      </c>
      <c r="I4" s="13"/>
    </row>
    <row r="5" spans="1:9" ht="66.75" customHeight="1">
      <c r="A5" s="8" t="s">
        <v>20</v>
      </c>
      <c r="B5" s="8" t="s">
        <v>3</v>
      </c>
      <c r="C5" s="5" t="s">
        <v>4</v>
      </c>
      <c r="D5" s="5" t="s">
        <v>5</v>
      </c>
      <c r="E5" s="10">
        <v>524500</v>
      </c>
      <c r="F5" s="10">
        <v>513000</v>
      </c>
      <c r="G5" s="10">
        <v>0</v>
      </c>
      <c r="H5" s="10">
        <v>513000</v>
      </c>
      <c r="I5" s="5" t="s">
        <v>16</v>
      </c>
    </row>
    <row r="6" spans="1:9" ht="74.25" customHeight="1">
      <c r="A6" s="8" t="s">
        <v>2</v>
      </c>
      <c r="B6" s="8" t="s">
        <v>6</v>
      </c>
      <c r="C6" s="5" t="s">
        <v>4</v>
      </c>
      <c r="D6" s="5" t="s">
        <v>7</v>
      </c>
      <c r="E6" s="10">
        <v>1080000</v>
      </c>
      <c r="F6" s="10">
        <v>0</v>
      </c>
      <c r="G6" s="10">
        <v>0</v>
      </c>
      <c r="H6" s="10">
        <v>0</v>
      </c>
      <c r="I6" s="5" t="s">
        <v>19</v>
      </c>
    </row>
    <row r="7" spans="1:9" ht="19.5">
      <c r="A7" s="11"/>
      <c r="B7" s="11"/>
      <c r="C7" s="9"/>
      <c r="D7" s="9"/>
      <c r="E7" s="4">
        <f>SUM(E5:E6)</f>
        <v>1604500</v>
      </c>
      <c r="F7" s="4">
        <f>SUM(F5:F6)</f>
        <v>513000</v>
      </c>
      <c r="G7" s="4">
        <f>SUM(G5:G6)</f>
        <v>0</v>
      </c>
      <c r="H7" s="4">
        <f>SUM(H5:H6)</f>
        <v>513000</v>
      </c>
      <c r="I7" s="9"/>
    </row>
    <row r="8" spans="1:9" ht="19.5">
      <c r="E8" s="6"/>
      <c r="F8" s="6"/>
      <c r="G8" s="6"/>
      <c r="H8" s="6"/>
    </row>
  </sheetData>
  <autoFilter ref="A3:I7">
    <filterColumn colId="4" showButton="0"/>
    <filterColumn colId="5" showButton="0"/>
    <filterColumn colId="6" showButton="0"/>
  </autoFilter>
  <mergeCells count="8">
    <mergeCell ref="I3:I4"/>
    <mergeCell ref="A1:I1"/>
    <mergeCell ref="A2:I2"/>
    <mergeCell ref="D3:D4"/>
    <mergeCell ref="C3:C4"/>
    <mergeCell ref="B3:B4"/>
    <mergeCell ref="A3:A4"/>
    <mergeCell ref="E3:H3"/>
  </mergeCells>
  <phoneticPr fontId="19" type="noConversion"/>
  <pageMargins left="0.74803149606299213" right="0.74803149606299213" top="0.98425196850393704" bottom="0.98425196850393704" header="0.51181102362204722" footer="0.51181102362204722"/>
  <pageSetup paperSize="8" scale="8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一覽表(131案)</vt:lpstr>
      <vt:lpstr>'一覽表(131案)'!Print_Area</vt:lpstr>
      <vt:lpstr>'一覽表(131案)'!Print_Titles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保護服務司林久儷</dc:creator>
  <cp:lastModifiedBy>保護服務司林久儷</cp:lastModifiedBy>
  <cp:lastPrinted>2018-11-28T02:11:57Z</cp:lastPrinted>
  <dcterms:created xsi:type="dcterms:W3CDTF">2018-11-23T10:30:58Z</dcterms:created>
  <dcterms:modified xsi:type="dcterms:W3CDTF">2018-11-30T13:24:31Z</dcterms:modified>
</cp:coreProperties>
</file>