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新竹市" sheetId="1" r:id="rId1"/>
  </sheets>
  <definedNames>
    <definedName name="_xlnm._FilterDatabase" localSheetId="0" hidden="1">新竹市!$A$3:$I$6</definedName>
    <definedName name="_xlnm.Print_Area" localSheetId="0">新竹市!$A$1:$I$5</definedName>
    <definedName name="_xlnm.Print_Titles" localSheetId="0">新竹市!$1:$4</definedName>
  </definedNames>
  <calcPr calcId="152511"/>
</workbook>
</file>

<file path=xl/calcChain.xml><?xml version="1.0" encoding="utf-8"?>
<calcChain xmlns="http://schemas.openxmlformats.org/spreadsheetml/2006/main">
  <c r="G6" i="1" l="1"/>
  <c r="F6" i="1"/>
  <c r="E6" i="1"/>
  <c r="H6" i="1"/>
</calcChain>
</file>

<file path=xl/sharedStrings.xml><?xml version="1.0" encoding="utf-8"?>
<sst xmlns="http://schemas.openxmlformats.org/spreadsheetml/2006/main" count="17" uniqueCount="17">
  <si>
    <t>彙整單位</t>
  </si>
  <si>
    <t>計畫編號</t>
  </si>
  <si>
    <t>1081HR202B</t>
  </si>
  <si>
    <t>中華民國學而發展協會</t>
  </si>
  <si>
    <t>108年度新竹市新住民家庭暴力被害人保護服務方案</t>
  </si>
  <si>
    <t>申請單位</t>
  </si>
  <si>
    <t>申請補助計畫名稱</t>
  </si>
  <si>
    <t>申請總經費</t>
  </si>
  <si>
    <t>核定經常門</t>
  </si>
  <si>
    <t>核定資本門</t>
  </si>
  <si>
    <t>核定總金額</t>
  </si>
  <si>
    <t>申請及審核結果</t>
  </si>
  <si>
    <t>核定內容</t>
  </si>
  <si>
    <t>一、人事費49萬9,500元：含專業服務費1名(社工員以37,000元*13.5個月核算，含1年年資加給1.000元及專業證照加給2,000元，修正計畫時應載明人員姓名及學經歷)。二、業務費15萬元：社工人員參加家庭處遇或輔導相關工作坊訓練補助費、社會暨心理評估與處置、諮商及心理治療費、訪視交通補助費、設施設備修繕費(含電腦或電話機修繕)、講座鐘點費(外聘講座每節最高2,000元；內聘講座每節最高1,000元)、印刷費、督導鐘點費(外聘者每小時最高2,000元)、講座或督導遠程交通費、專家學者出席費(每人次最高2,500元，受補助單位人員出席不得支領)、場地及佈置費、膳費。三、專案計畫管理費1萬500元(不得超過人事費及業務費核定總額之5%)。四、成果報告應包含本計畫補助專業人力所服務之中低風險新住民家庭暴力個案數、實施家庭會談次數、個案研討次數、專業督導次數、教育訓練時數等。</t>
  </si>
  <si>
    <t>單位：新臺幣元。</t>
    <phoneticPr fontId="19" type="noConversion"/>
  </si>
  <si>
    <t>新竹市</t>
    <phoneticPr fontId="19" type="noConversion"/>
  </si>
  <si>
    <t>新竹市政府、機構或團體申請108年公益彩券回饋金補助案件審核結果一覽表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</si>
</sst>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0">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0" xfId="0" applyFont="1" applyBorder="1">
      <alignment vertical="center"/>
    </xf>
    <xf numFmtId="176" fontId="0" fillId="0" borderId="10" xfId="0" applyNumberFormat="1" applyFont="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Views>
    <sheetView tabSelected="1" view="pageBreakPreview" zoomScaleNormal="100" zoomScaleSheetLayoutView="100" workbookViewId="0">
      <pane ySplit="4" topLeftCell="A5" activePane="bottomLeft" state="frozen"/>
      <selection pane="bottomLeft" activeCell="D5" sqref="D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17" t="s">
        <v>16</v>
      </c>
      <c r="B1" s="18"/>
      <c r="C1" s="18"/>
      <c r="D1" s="18"/>
      <c r="E1" s="18"/>
      <c r="F1" s="18"/>
      <c r="G1" s="18"/>
      <c r="H1" s="18"/>
      <c r="I1" s="18"/>
    </row>
    <row r="2" spans="1:9">
      <c r="A2" s="19" t="s">
        <v>14</v>
      </c>
      <c r="B2" s="19"/>
      <c r="C2" s="19"/>
      <c r="D2" s="19"/>
      <c r="E2" s="19"/>
      <c r="F2" s="19"/>
      <c r="G2" s="19"/>
      <c r="H2" s="19"/>
      <c r="I2" s="19"/>
    </row>
    <row r="3" spans="1:9" s="3" customFormat="1" ht="26.25" customHeight="1">
      <c r="A3" s="12" t="s">
        <v>0</v>
      </c>
      <c r="B3" s="12" t="s">
        <v>1</v>
      </c>
      <c r="C3" s="12" t="s">
        <v>5</v>
      </c>
      <c r="D3" s="12" t="s">
        <v>6</v>
      </c>
      <c r="E3" s="15" t="s">
        <v>11</v>
      </c>
      <c r="F3" s="16"/>
      <c r="G3" s="16"/>
      <c r="H3" s="16"/>
      <c r="I3" s="12" t="s">
        <v>12</v>
      </c>
    </row>
    <row r="4" spans="1:9" s="3" customFormat="1" ht="26.25" customHeight="1">
      <c r="A4" s="14"/>
      <c r="B4" s="14"/>
      <c r="C4" s="13"/>
      <c r="D4" s="13"/>
      <c r="E4" s="7" t="s">
        <v>7</v>
      </c>
      <c r="F4" s="7" t="s">
        <v>8</v>
      </c>
      <c r="G4" s="7" t="s">
        <v>9</v>
      </c>
      <c r="H4" s="7" t="s">
        <v>10</v>
      </c>
      <c r="I4" s="13"/>
    </row>
    <row r="5" spans="1:9" ht="183.75" customHeight="1">
      <c r="A5" s="8" t="s">
        <v>15</v>
      </c>
      <c r="B5" s="8" t="s">
        <v>2</v>
      </c>
      <c r="C5" s="5" t="s">
        <v>3</v>
      </c>
      <c r="D5" s="5" t="s">
        <v>4</v>
      </c>
      <c r="E5" s="10">
        <v>900000</v>
      </c>
      <c r="F5" s="10">
        <v>660000</v>
      </c>
      <c r="G5" s="10">
        <v>0</v>
      </c>
      <c r="H5" s="10">
        <v>660000</v>
      </c>
      <c r="I5" s="5" t="s">
        <v>13</v>
      </c>
    </row>
    <row r="6" spans="1:9" ht="19.5">
      <c r="A6" s="11"/>
      <c r="B6" s="11"/>
      <c r="C6" s="9"/>
      <c r="D6" s="9"/>
      <c r="E6" s="4">
        <f>SUM(E5:E5)</f>
        <v>900000</v>
      </c>
      <c r="F6" s="4">
        <f>SUM(F5:F5)</f>
        <v>660000</v>
      </c>
      <c r="G6" s="4">
        <f>SUM(G5:G5)</f>
        <v>0</v>
      </c>
      <c r="H6" s="4">
        <f>SUM(H5:H5)</f>
        <v>660000</v>
      </c>
      <c r="I6" s="9"/>
    </row>
    <row r="7" spans="1:9" ht="19.5">
      <c r="E7" s="6"/>
      <c r="F7" s="6"/>
      <c r="G7" s="6"/>
      <c r="H7" s="6"/>
    </row>
  </sheetData>
  <autoFilter ref="A3:I6">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新竹市</vt:lpstr>
      <vt:lpstr>新竹市!Print_Area</vt:lpstr>
      <vt:lpstr>新竹市!Print_Titles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2018-11-30T13:20:45Z</dcterms:modified>
</cp:coreProperties>
</file>