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E79A764E-2763-43BB-A2EE-B75E18C67A7D}" xr6:coauthVersionLast="47" xr6:coauthVersionMax="47" xr10:uidLastSave="{00000000-0000-0000-0000-000000000000}"/>
  <bookViews>
    <workbookView xWindow="-120" yWindow="-120" windowWidth="29040" windowHeight="15720" tabRatio="618" xr2:uid="{00000000-000D-0000-FFFF-FFFF00000000}"/>
  </bookViews>
  <sheets>
    <sheet name="歷年" sheetId="8356" r:id="rId1"/>
    <sheet name="2025" sheetId="8409" r:id="rId2"/>
    <sheet name="2024" sheetId="8408" r:id="rId3"/>
    <sheet name="2023" sheetId="8407" r:id="rId4"/>
    <sheet name="2022" sheetId="8406" r:id="rId5"/>
    <sheet name="2021" sheetId="8405" r:id="rId6"/>
    <sheet name="2020" sheetId="8404" r:id="rId7"/>
    <sheet name="2019" sheetId="8403" r:id="rId8"/>
    <sheet name="2018" sheetId="8402" r:id="rId9"/>
    <sheet name="2017" sheetId="8396" r:id="rId10"/>
    <sheet name="2016" sheetId="8397" r:id="rId11"/>
    <sheet name="2015" sheetId="8398" r:id="rId12"/>
    <sheet name="2014" sheetId="8399" r:id="rId13"/>
    <sheet name="2013" sheetId="8400" r:id="rId14"/>
    <sheet name="2012" sheetId="8401" r:id="rId15"/>
  </sheets>
  <definedNames>
    <definedName name="民國100年第2季" localSheetId="3">#REF!</definedName>
    <definedName name="民國100年第2季" localSheetId="2">#REF!</definedName>
    <definedName name="民國100年第2季" localSheetId="1">#REF!</definedName>
    <definedName name="民國100年第2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8409" l="1"/>
  <c r="F34" i="8409"/>
  <c r="E34" i="8409"/>
  <c r="D34" i="8409"/>
  <c r="C34" i="8409"/>
  <c r="B34" i="8409"/>
  <c r="G33" i="8409"/>
  <c r="F33" i="8409"/>
  <c r="E33" i="8409"/>
  <c r="D33" i="8409"/>
  <c r="C33" i="8409"/>
  <c r="B33" i="8409"/>
  <c r="G32" i="8409"/>
  <c r="F32" i="8409"/>
  <c r="E32" i="8409"/>
  <c r="D32" i="8409"/>
  <c r="C32" i="8409"/>
  <c r="B32" i="8409"/>
  <c r="G31" i="8409"/>
  <c r="F31" i="8409"/>
  <c r="E31" i="8409"/>
  <c r="D31" i="8409"/>
  <c r="C31" i="8409"/>
  <c r="B31" i="8409"/>
  <c r="G32" i="8408"/>
  <c r="E32" i="8408"/>
  <c r="E31" i="8408"/>
  <c r="C31" i="8408"/>
  <c r="D34" i="8408"/>
  <c r="C34" i="8408"/>
  <c r="G34" i="8408"/>
  <c r="F34" i="8408"/>
  <c r="E34" i="8408"/>
  <c r="B34" i="8408"/>
  <c r="G33" i="8408"/>
  <c r="F33" i="8408"/>
  <c r="E33" i="8408"/>
  <c r="D33" i="8408"/>
  <c r="C33" i="8408"/>
  <c r="B33" i="8408"/>
  <c r="F32" i="8408"/>
  <c r="D32" i="8408"/>
  <c r="C32" i="8408"/>
  <c r="B32" i="8408"/>
  <c r="G31" i="8408"/>
  <c r="F31" i="8408"/>
  <c r="D31" i="8408"/>
  <c r="B31" i="8408"/>
  <c r="G34" i="8407" l="1"/>
  <c r="F34" i="8407"/>
  <c r="E34" i="8407"/>
  <c r="D34" i="8407"/>
  <c r="C34" i="8407"/>
  <c r="B34" i="8407"/>
  <c r="G33" i="8407"/>
  <c r="F33" i="8407"/>
  <c r="E33" i="8407"/>
  <c r="D33" i="8407"/>
  <c r="C33" i="8407"/>
  <c r="B33" i="8407"/>
  <c r="G32" i="8407"/>
  <c r="F32" i="8407"/>
  <c r="E32" i="8407"/>
  <c r="D32" i="8407"/>
  <c r="C32" i="8407"/>
  <c r="B32" i="8407"/>
  <c r="G31" i="8407"/>
  <c r="F31" i="8407"/>
  <c r="E31" i="8407"/>
  <c r="D31" i="8407"/>
  <c r="C31" i="8407"/>
  <c r="B31" i="8407"/>
  <c r="G34" i="8406" l="1"/>
  <c r="F34" i="8406"/>
  <c r="E34" i="8406"/>
  <c r="D34" i="8406"/>
  <c r="C34" i="8406"/>
  <c r="B34" i="8406"/>
  <c r="G33" i="8406"/>
  <c r="F33" i="8406"/>
  <c r="E33" i="8406"/>
  <c r="D33" i="8406"/>
  <c r="C33" i="8406"/>
  <c r="B33" i="8406"/>
  <c r="G32" i="8406"/>
  <c r="F32" i="8406"/>
  <c r="E32" i="8406"/>
  <c r="D32" i="8406"/>
  <c r="C32" i="8406"/>
  <c r="B32" i="8406"/>
  <c r="G31" i="8406"/>
  <c r="F31" i="8406"/>
  <c r="E31" i="8406"/>
  <c r="D31" i="8406"/>
  <c r="C31" i="8406"/>
  <c r="B31" i="8406"/>
  <c r="G34" i="8405"/>
  <c r="F34" i="8405"/>
  <c r="E34" i="8405"/>
  <c r="D34" i="8405"/>
  <c r="C34" i="8405"/>
  <c r="B34" i="8405"/>
  <c r="G33" i="8405"/>
  <c r="F33" i="8405"/>
  <c r="E33" i="8405"/>
  <c r="D33" i="8405"/>
  <c r="C33" i="8405"/>
  <c r="B33" i="8405"/>
  <c r="G32" i="8405"/>
  <c r="F32" i="8405"/>
  <c r="E32" i="8405"/>
  <c r="D32" i="8405"/>
  <c r="C32" i="8405"/>
  <c r="B32" i="8405"/>
  <c r="G31" i="8405"/>
  <c r="F31" i="8405"/>
  <c r="E31" i="8405"/>
  <c r="D31" i="8405"/>
  <c r="C31" i="8405"/>
  <c r="B31" i="8405"/>
  <c r="D31" i="8404"/>
  <c r="F34" i="8404"/>
  <c r="G34" i="8404"/>
  <c r="B34" i="8404"/>
  <c r="C31" i="8404"/>
  <c r="D34" i="8404"/>
  <c r="E34" i="8404"/>
  <c r="G31" i="8403"/>
  <c r="F31" i="8403"/>
  <c r="C34" i="8403"/>
  <c r="D34" i="8403"/>
  <c r="E31" i="8403"/>
  <c r="B31" i="8403"/>
  <c r="G33" i="8404"/>
  <c r="F33" i="8404"/>
  <c r="E33" i="8404"/>
  <c r="D33" i="8404"/>
  <c r="C33" i="8404"/>
  <c r="B33" i="8404"/>
  <c r="G32" i="8404"/>
  <c r="F32" i="8404"/>
  <c r="E32" i="8404"/>
  <c r="D32" i="8404"/>
  <c r="C32" i="8404"/>
  <c r="B32" i="8404"/>
  <c r="F34" i="8403"/>
  <c r="E34" i="8403"/>
  <c r="B34" i="8403"/>
  <c r="G33" i="8403"/>
  <c r="F33" i="8403"/>
  <c r="E33" i="8403"/>
  <c r="D33" i="8403"/>
  <c r="C33" i="8403"/>
  <c r="B33" i="8403"/>
  <c r="G32" i="8403"/>
  <c r="F32" i="8403"/>
  <c r="E32" i="8403"/>
  <c r="D32" i="8403"/>
  <c r="C32" i="8403"/>
  <c r="B32" i="8403"/>
  <c r="C31" i="8403"/>
  <c r="G34" i="8402"/>
  <c r="F34" i="8402"/>
  <c r="E34" i="8402"/>
  <c r="D34" i="8402"/>
  <c r="C34" i="8402"/>
  <c r="B34" i="8402"/>
  <c r="G33" i="8402"/>
  <c r="F33" i="8402"/>
  <c r="E33" i="8402"/>
  <c r="D33" i="8402"/>
  <c r="C33" i="8402"/>
  <c r="B33" i="8402"/>
  <c r="G32" i="8402"/>
  <c r="F32" i="8402"/>
  <c r="E32" i="8402"/>
  <c r="D32" i="8402"/>
  <c r="C32" i="8402"/>
  <c r="B32" i="8402"/>
  <c r="G31" i="8402"/>
  <c r="F31" i="8402"/>
  <c r="E31" i="8402"/>
  <c r="D31" i="8402"/>
  <c r="C31" i="8402"/>
  <c r="B31" i="8402"/>
  <c r="G34" i="8401"/>
  <c r="F34" i="8401"/>
  <c r="E34" i="8401"/>
  <c r="D34" i="8401"/>
  <c r="C34" i="8401"/>
  <c r="B34" i="8401"/>
  <c r="G33" i="8401"/>
  <c r="F33" i="8401"/>
  <c r="E33" i="8401"/>
  <c r="D33" i="8401"/>
  <c r="C33" i="8401"/>
  <c r="B33" i="8401"/>
  <c r="G32" i="8401"/>
  <c r="F32" i="8401"/>
  <c r="E32" i="8401"/>
  <c r="D32" i="8401"/>
  <c r="C32" i="8401"/>
  <c r="B32" i="8401"/>
  <c r="G31" i="8401"/>
  <c r="F31" i="8401"/>
  <c r="E31" i="8401"/>
  <c r="D31" i="8401"/>
  <c r="C31" i="8401"/>
  <c r="B31" i="8401"/>
  <c r="G34" i="8400"/>
  <c r="F34" i="8400"/>
  <c r="E34" i="8400"/>
  <c r="D34" i="8400"/>
  <c r="C34" i="8400"/>
  <c r="B34" i="8400"/>
  <c r="G33" i="8400"/>
  <c r="F33" i="8400"/>
  <c r="E33" i="8400"/>
  <c r="D33" i="8400"/>
  <c r="C33" i="8400"/>
  <c r="B33" i="8400"/>
  <c r="G32" i="8400"/>
  <c r="F32" i="8400"/>
  <c r="E32" i="8400"/>
  <c r="D32" i="8400"/>
  <c r="C32" i="8400"/>
  <c r="B32" i="8400"/>
  <c r="G31" i="8400"/>
  <c r="F31" i="8400"/>
  <c r="E31" i="8400"/>
  <c r="D31" i="8400"/>
  <c r="C31" i="8400"/>
  <c r="B31" i="8400"/>
  <c r="G34" i="8399"/>
  <c r="F34" i="8399"/>
  <c r="E34" i="8399"/>
  <c r="D34" i="8399"/>
  <c r="C34" i="8399"/>
  <c r="B34" i="8399"/>
  <c r="G33" i="8399"/>
  <c r="F33" i="8399"/>
  <c r="E33" i="8399"/>
  <c r="D33" i="8399"/>
  <c r="C33" i="8399"/>
  <c r="B33" i="8399"/>
  <c r="G32" i="8399"/>
  <c r="F32" i="8399"/>
  <c r="E32" i="8399"/>
  <c r="D32" i="8399"/>
  <c r="C32" i="8399"/>
  <c r="B32" i="8399"/>
  <c r="G31" i="8399"/>
  <c r="F31" i="8399"/>
  <c r="E31" i="8399"/>
  <c r="D31" i="8399"/>
  <c r="C31" i="8399"/>
  <c r="B31" i="8399"/>
  <c r="G34" i="8398"/>
  <c r="F34" i="8398"/>
  <c r="E34" i="8398"/>
  <c r="D34" i="8398"/>
  <c r="C34" i="8398"/>
  <c r="B34" i="8398"/>
  <c r="G33" i="8398"/>
  <c r="F33" i="8398"/>
  <c r="E33" i="8398"/>
  <c r="D33" i="8398"/>
  <c r="C33" i="8398"/>
  <c r="B33" i="8398"/>
  <c r="G32" i="8398"/>
  <c r="F32" i="8398"/>
  <c r="E32" i="8398"/>
  <c r="D32" i="8398"/>
  <c r="C32" i="8398"/>
  <c r="B32" i="8398"/>
  <c r="G31" i="8398"/>
  <c r="F31" i="8398"/>
  <c r="E31" i="8398"/>
  <c r="D31" i="8398"/>
  <c r="C31" i="8398"/>
  <c r="B31" i="8398"/>
  <c r="G34" i="8397"/>
  <c r="F34" i="8397"/>
  <c r="E34" i="8397"/>
  <c r="D34" i="8397"/>
  <c r="C34" i="8397"/>
  <c r="B34" i="8397"/>
  <c r="G33" i="8397"/>
  <c r="F33" i="8397"/>
  <c r="E33" i="8397"/>
  <c r="D33" i="8397"/>
  <c r="C33" i="8397"/>
  <c r="B33" i="8397"/>
  <c r="G32" i="8397"/>
  <c r="F32" i="8397"/>
  <c r="E32" i="8397"/>
  <c r="D32" i="8397"/>
  <c r="C32" i="8397"/>
  <c r="B32" i="8397"/>
  <c r="G31" i="8397"/>
  <c r="F31" i="8397"/>
  <c r="E31" i="8397"/>
  <c r="D31" i="8397"/>
  <c r="C31" i="8397"/>
  <c r="B31" i="8397"/>
  <c r="G34" i="8396"/>
  <c r="F34" i="8396"/>
  <c r="E34" i="8396"/>
  <c r="D34" i="8396"/>
  <c r="C34" i="8396"/>
  <c r="B34" i="8396"/>
  <c r="G33" i="8396"/>
  <c r="F33" i="8396"/>
  <c r="E33" i="8396"/>
  <c r="D33" i="8396"/>
  <c r="C33" i="8396"/>
  <c r="B33" i="8396"/>
  <c r="G32" i="8396"/>
  <c r="F32" i="8396"/>
  <c r="E32" i="8396"/>
  <c r="D32" i="8396"/>
  <c r="C32" i="8396"/>
  <c r="B32" i="8396"/>
  <c r="G31" i="8396"/>
  <c r="F31" i="8396"/>
  <c r="E31" i="8396"/>
  <c r="D31" i="8396"/>
  <c r="C31" i="8396"/>
  <c r="B31" i="8396"/>
  <c r="G34" i="8403"/>
  <c r="D31" i="8403"/>
  <c r="G31" i="8404"/>
  <c r="C34" i="8404"/>
  <c r="E31" i="8404"/>
  <c r="F31" i="8404"/>
  <c r="B31" i="840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8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110.11.1</t>
        </r>
        <r>
          <rPr>
            <sz val="9"/>
            <color indexed="81"/>
            <rFont val="細明體"/>
            <family val="3"/>
            <charset val="136"/>
          </rPr>
          <t>修正原住民戶數及人數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3" authorId="0" shapeId="0" xr:uid="{00000000-0006-0000-0B00-000001000000}">
      <text>
        <r>
          <rPr>
            <sz val="9"/>
            <color indexed="81"/>
            <rFont val="Tahoma"/>
            <family val="2"/>
          </rPr>
          <t>1130506</t>
        </r>
        <r>
          <rPr>
            <sz val="9"/>
            <color indexed="81"/>
            <rFont val="細明體"/>
            <family val="3"/>
            <charset val="136"/>
          </rPr>
          <t>修正戶數及人數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3" authorId="0" shapeId="0" xr:uid="{00000000-0006-0000-0C00-000001000000}">
      <text>
        <r>
          <rPr>
            <sz val="9"/>
            <color indexed="81"/>
            <rFont val="Tahoma"/>
            <family val="2"/>
          </rPr>
          <t>1130506</t>
        </r>
        <r>
          <rPr>
            <sz val="9"/>
            <color indexed="81"/>
            <rFont val="細明體"/>
            <family val="3"/>
            <charset val="136"/>
          </rPr>
          <t>修正戶數及人數</t>
        </r>
      </text>
    </comment>
  </commentList>
</comments>
</file>

<file path=xl/sharedStrings.xml><?xml version="1.0" encoding="utf-8"?>
<sst xmlns="http://schemas.openxmlformats.org/spreadsheetml/2006/main" count="698" uniqueCount="89">
  <si>
    <t>Source : County and City Government.</t>
    <phoneticPr fontId="1" type="noConversion"/>
  </si>
  <si>
    <t>Locality</t>
    <phoneticPr fontId="1" type="noConversion"/>
  </si>
  <si>
    <t>Sub-Total</t>
    <phoneticPr fontId="1" type="noConversion"/>
  </si>
  <si>
    <t>Male</t>
    <phoneticPr fontId="1" type="noConversion"/>
  </si>
  <si>
    <t>Female</t>
    <phoneticPr fontId="1" type="noConversion"/>
  </si>
  <si>
    <t>Sub-Total</t>
    <phoneticPr fontId="1" type="noConversion"/>
  </si>
  <si>
    <t>Male</t>
    <phoneticPr fontId="1" type="noConversion"/>
  </si>
  <si>
    <t>Female</t>
    <phoneticPr fontId="1" type="noConversion"/>
  </si>
  <si>
    <t>Source : County and City Government.</t>
    <phoneticPr fontId="1" type="noConversion"/>
  </si>
  <si>
    <t>Sub-Total</t>
    <phoneticPr fontId="1" type="noConversion"/>
  </si>
  <si>
    <t xml:space="preserve">Explanation : </t>
    <phoneticPr fontId="1" type="noConversion"/>
  </si>
  <si>
    <r>
      <rPr>
        <sz val="8"/>
        <rFont val="標楷體"/>
        <family val="4"/>
        <charset val="136"/>
      </rPr>
      <t>計</t>
    </r>
    <phoneticPr fontId="1" type="noConversion"/>
  </si>
  <si>
    <r>
      <rPr>
        <sz val="8"/>
        <rFont val="標楷體"/>
        <family val="4"/>
        <charset val="136"/>
      </rPr>
      <t>男</t>
    </r>
    <phoneticPr fontId="1" type="noConversion"/>
  </si>
  <si>
    <r>
      <rPr>
        <sz val="8"/>
        <rFont val="標楷體"/>
        <family val="4"/>
        <charset val="136"/>
      </rPr>
      <t>女</t>
    </r>
    <phoneticPr fontId="1" type="noConversion"/>
  </si>
  <si>
    <r>
      <rPr>
        <sz val="9"/>
        <rFont val="標楷體"/>
        <family val="4"/>
        <charset val="136"/>
      </rPr>
      <t>計</t>
    </r>
    <phoneticPr fontId="1" type="noConversion"/>
  </si>
  <si>
    <r>
      <rPr>
        <sz val="9"/>
        <rFont val="標楷體"/>
        <family val="4"/>
        <charset val="136"/>
      </rPr>
      <t>男</t>
    </r>
    <phoneticPr fontId="1" type="noConversion"/>
  </si>
  <si>
    <r>
      <rPr>
        <sz val="9"/>
        <rFont val="標楷體"/>
        <family val="4"/>
        <charset val="136"/>
      </rPr>
      <t>女</t>
    </r>
    <phoneticPr fontId="1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</si>
  <si>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</si>
  <si>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sz val="9"/>
        <rFont val="標楷體"/>
        <family val="4"/>
        <charset val="136"/>
      </rPr>
      <t>總計</t>
    </r>
    <phoneticPr fontId="1" type="noConversion"/>
  </si>
  <si>
    <r>
      <rPr>
        <sz val="9"/>
        <rFont val="標楷體"/>
        <family val="4"/>
        <charset val="136"/>
      </rPr>
      <t>台灣省</t>
    </r>
    <phoneticPr fontId="1" type="noConversion"/>
  </si>
  <si>
    <r>
      <rPr>
        <sz val="9"/>
        <rFont val="標楷體"/>
        <family val="4"/>
        <charset val="136"/>
      </rPr>
      <t>福建省</t>
    </r>
    <phoneticPr fontId="1" type="noConversion"/>
  </si>
  <si>
    <r>
      <rPr>
        <sz val="9"/>
        <rFont val="標楷體"/>
        <family val="4"/>
        <charset val="136"/>
      </rPr>
      <t>核年季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</si>
  <si>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年底</t>
    </r>
    <r>
      <rPr>
        <sz val="14"/>
        <color indexed="10"/>
        <rFont val="Times New Roman"/>
        <family val="1"/>
      </rPr>
      <t>, 2017</t>
    </r>
    <phoneticPr fontId="1" type="noConversion"/>
  </si>
  <si>
    <r>
      <t xml:space="preserve">           2.</t>
    </r>
    <r>
      <rPr>
        <sz val="9"/>
        <rFont val="標楷體"/>
        <family val="4"/>
        <charset val="136"/>
      </rPr>
      <t>原住民人數定義為：依原住民身分法，具原住民身分者即予以統計，而不論其是否隸屬於原住民戶。</t>
    </r>
    <phoneticPr fontId="1" type="noConversion"/>
  </si>
  <si>
    <r>
      <t xml:space="preserve">              </t>
    </r>
    <r>
      <rPr>
        <sz val="9"/>
        <rFont val="標楷體"/>
        <family val="4"/>
        <charset val="136"/>
      </rPr>
      <t>如原住民與非原住民之人口數相等時，則以年齡較長者是否具原住民身分判定為原住民戶或非原住民戶。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</si>
  <si>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年底</t>
    </r>
    <r>
      <rPr>
        <sz val="14"/>
        <color indexed="10"/>
        <rFont val="Times New Roman"/>
        <family val="1"/>
      </rPr>
      <t>, 2016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</si>
  <si>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104</t>
    </r>
    <r>
      <rPr>
        <sz val="14"/>
        <color indexed="10"/>
        <rFont val="標楷體"/>
        <family val="4"/>
        <charset val="136"/>
      </rPr>
      <t>年底</t>
    </r>
    <r>
      <rPr>
        <sz val="14"/>
        <color indexed="10"/>
        <rFont val="Times New Roman"/>
        <family val="1"/>
      </rPr>
      <t>, 2015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</si>
  <si>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103</t>
    </r>
    <r>
      <rPr>
        <sz val="14"/>
        <color indexed="10"/>
        <rFont val="標楷體"/>
        <family val="4"/>
        <charset val="136"/>
      </rPr>
      <t>年底</t>
    </r>
    <r>
      <rPr>
        <sz val="14"/>
        <color indexed="10"/>
        <rFont val="Times New Roman"/>
        <family val="1"/>
      </rPr>
      <t>, 2014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</si>
  <si>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102</t>
    </r>
    <r>
      <rPr>
        <sz val="14"/>
        <color indexed="10"/>
        <rFont val="標楷體"/>
        <family val="4"/>
        <charset val="136"/>
      </rPr>
      <t>年底</t>
    </r>
    <r>
      <rPr>
        <sz val="14"/>
        <color indexed="10"/>
        <rFont val="Times New Roman"/>
        <family val="1"/>
      </rPr>
      <t>, 2013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</si>
  <si>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101</t>
    </r>
    <r>
      <rPr>
        <sz val="14"/>
        <color indexed="10"/>
        <rFont val="標楷體"/>
        <family val="4"/>
        <charset val="136"/>
      </rPr>
      <t>年底</t>
    </r>
    <r>
      <rPr>
        <sz val="14"/>
        <color indexed="10"/>
        <rFont val="Times New Roman"/>
        <family val="1"/>
      </rPr>
      <t>, 2012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</si>
  <si>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年底</t>
    </r>
    <r>
      <rPr>
        <sz val="14"/>
        <color indexed="10"/>
        <rFont val="Times New Roman"/>
        <family val="1"/>
      </rPr>
      <t>, 2018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</si>
  <si>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2019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</si>
  <si>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2020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</si>
  <si>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2021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</si>
  <si>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2022</t>
    </r>
    <phoneticPr fontId="1" type="noConversion"/>
  </si>
  <si>
    <t>End of Year</t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</si>
  <si>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2023</t>
    </r>
    <phoneticPr fontId="1" type="noConversion"/>
  </si>
  <si>
    <t>1. Indigenous Household Definition : (1) Head of the household is deemed an indigenous resident (statistics are calculated by gender of head of household);
   (2) Head of household is a non-indigenous resident, but the majority of household members are indigenous residents. In the instance where the number of indigenous and 
         non-indigenous residents in a household is equal, the identity of the oldest member of the household is used to determine the identity of the household.</t>
    <phoneticPr fontId="1" type="noConversion"/>
  </si>
  <si>
    <t>2.Population of Indigenous Residents Definition : Statistics are calculated based on the identity of individual indigenous residents regardless of whether they are members of an 
   indigenous household.</t>
    <phoneticPr fontId="1" type="noConversion"/>
  </si>
  <si>
    <r>
      <rPr>
        <b/>
        <sz val="12"/>
        <rFont val="標楷體"/>
        <family val="4"/>
        <charset val="136"/>
      </rPr>
      <t>原住民中低收入戶戶數及人數</t>
    </r>
    <r>
      <rPr>
        <b/>
        <sz val="12"/>
        <rFont val="Times New Roman"/>
        <family val="1"/>
      </rPr>
      <t xml:space="preserve"> Number and Population of Indigenous Middle-Low-Income Households</t>
    </r>
  </si>
  <si>
    <r>
      <rPr>
        <sz val="9"/>
        <rFont val="標楷體"/>
        <family val="4"/>
        <charset val="136"/>
      </rPr>
      <t>年底別</t>
    </r>
    <phoneticPr fontId="1" type="noConversion"/>
  </si>
  <si>
    <r>
      <rPr>
        <sz val="8"/>
        <rFont val="標楷體"/>
        <family val="4"/>
        <charset val="136"/>
      </rPr>
      <t>原住民戶數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戶長性別</t>
    </r>
    <r>
      <rPr>
        <sz val="8"/>
        <rFont val="Times New Roman"/>
        <family val="1"/>
      </rPr>
      <t>)   Indigenous Households</t>
    </r>
  </si>
  <si>
    <r>
      <rPr>
        <sz val="8"/>
        <rFont val="標楷體"/>
        <family val="4"/>
        <charset val="136"/>
      </rPr>
      <t>原住民人數</t>
    </r>
    <r>
      <rPr>
        <sz val="8"/>
        <rFont val="Times New Roman"/>
        <family val="1"/>
      </rPr>
      <t xml:space="preserve">   Indigenous Persons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</si>
  <si>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1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</si>
  <si>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1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</si>
  <si>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1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</si>
  <si>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1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</si>
  <si>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1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</si>
  <si>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1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</si>
  <si>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</si>
  <si>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</si>
  <si>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1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</si>
  <si>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1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</si>
  <si>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1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</si>
  <si>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</si>
  <si>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原住民戶定義為：</t>
    </r>
    <r>
      <rPr>
        <sz val="9"/>
        <rFont val="Times New Roman"/>
        <family val="1"/>
      </rPr>
      <t>(1)</t>
    </r>
    <r>
      <rPr>
        <sz val="9"/>
        <rFont val="標楷體"/>
        <family val="4"/>
        <charset val="136"/>
      </rPr>
      <t>戶長為原住民者視為原住民戶，以戶長性別統計。</t>
    </r>
    <r>
      <rPr>
        <sz val="9"/>
        <rFont val="Times New Roman"/>
        <family val="1"/>
      </rPr>
      <t>(2)</t>
    </r>
    <r>
      <rPr>
        <sz val="9"/>
        <rFont val="標楷體"/>
        <family val="4"/>
        <charset val="136"/>
      </rPr>
      <t>戶長非原住民，如戶內原住民人口數較多時則判定為原住民戶。</t>
    </r>
    <r>
      <rPr>
        <sz val="9"/>
        <rFont val="Times New Roman"/>
        <family val="1"/>
      </rPr>
      <t/>
    </r>
    <phoneticPr fontId="1" type="noConversion"/>
  </si>
  <si>
    <r>
      <rPr>
        <b/>
        <sz val="14"/>
        <rFont val="標楷體"/>
        <family val="4"/>
        <charset val="136"/>
      </rPr>
      <t>原住民中低收入戶戶數及人數</t>
    </r>
    <r>
      <rPr>
        <b/>
        <sz val="14"/>
        <rFont val="Times New Roman"/>
        <family val="1"/>
      </rPr>
      <t xml:space="preserve"> Number and Population of Indigenous Middle-Low-Income Households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</si>
  <si>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1" type="noConversion"/>
  </si>
  <si>
    <r>
      <rPr>
        <sz val="9"/>
        <rFont val="標楷體"/>
        <family val="4"/>
        <charset val="136"/>
      </rPr>
      <t>原住民戶數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按戶長性別分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  Indigenous Households</t>
    </r>
  </si>
  <si>
    <r>
      <rPr>
        <sz val="9"/>
        <rFont val="標楷體"/>
        <family val="4"/>
        <charset val="136"/>
      </rPr>
      <t>原住民人數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Indigenous Persons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</si>
  <si>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5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</si>
  <si>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5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</si>
  <si>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5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</si>
  <si>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5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</si>
  <si>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5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</si>
  <si>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</si>
  <si>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桃園縣</t>
    </r>
    <r>
      <rPr>
        <sz val="9"/>
        <rFont val="Times New Roman"/>
        <family val="1"/>
      </rPr>
      <t xml:space="preserve"> Taoyuan County  </t>
    </r>
    <phoneticPr fontId="1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</si>
  <si>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</si>
  <si>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</si>
  <si>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</si>
  <si>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</si>
  <si>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</si>
  <si>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</si>
  <si>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</si>
  <si>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</si>
  <si>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</si>
  <si>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</si>
  <si>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</si>
  <si>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</si>
  <si>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</si>
  <si>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</si>
  <si>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</si>
  <si>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</si>
  <si>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2024</t>
    </r>
    <phoneticPr fontId="1" type="noConversion"/>
  </si>
  <si>
    <t>112年 2023</t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</si>
  <si>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2025</t>
    </r>
    <phoneticPr fontId="1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</si>
  <si>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1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</si>
  <si>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</si>
  <si>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2026/03/10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</si>
</sst>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－&quot;"/>
  </numFmts>
  <fonts count="27" x14ac:knownFonts="1">
    <font>
      <sz val="9"/>
      <name val="Times New Roman"/>
      <family val="1"/>
    </font>
    <font>
      <sz val="9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sz val="10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9"/>
      <name val="Microsoft YaHei"/>
      <family val="2"/>
      <charset val="134"/>
    </font>
    <font>
      <sz val="10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9"/>
      <color indexed="81"/>
      <name val="Tahoma"/>
      <family val="2"/>
    </font>
    <font>
      <sz val="10"/>
      <name val="Times New Roman"/>
      <family val="4"/>
      <charset val="136"/>
    </font>
    <font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8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0" fillId="0" borderId="0" xfId="0" applyNumberFormat="1"/>
    <xf numFmtId="14" fontId="0" fillId="0" borderId="0" xfId="0" applyNumberFormat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176" fontId="3" fillId="0" borderId="11" xfId="0" applyNumberFormat="1" applyFont="1" applyBorder="1" applyAlignment="1">
      <alignment vertical="center"/>
    </xf>
    <xf numFmtId="0" fontId="0" fillId="0" borderId="9" xfId="0" applyBorder="1" applyAlignment="1">
      <alignment horizontal="left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0" fontId="0" fillId="0" borderId="4" xfId="0" applyBorder="1" applyAlignment="1">
      <alignment horizontal="left" vertical="center"/>
    </xf>
    <xf numFmtId="176" fontId="4" fillId="0" borderId="2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3" fontId="12" fillId="0" borderId="0" xfId="1" applyNumberFormat="1" applyFont="1">
      <alignment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center" vertical="center"/>
    </xf>
    <xf numFmtId="3" fontId="0" fillId="0" borderId="12" xfId="0" applyNumberFormat="1" applyBorder="1" applyAlignment="1">
      <alignment horizontal="right" vertical="center" indent="2"/>
    </xf>
    <xf numFmtId="3" fontId="0" fillId="0" borderId="0" xfId="0" applyNumberFormat="1" applyAlignment="1">
      <alignment horizontal="right" vertical="center" indent="2"/>
    </xf>
    <xf numFmtId="3" fontId="0" fillId="0" borderId="9" xfId="0" applyNumberFormat="1" applyBorder="1" applyAlignment="1">
      <alignment horizontal="right" vertical="center" indent="2"/>
    </xf>
    <xf numFmtId="3" fontId="0" fillId="0" borderId="13" xfId="0" applyNumberFormat="1" applyBorder="1" applyAlignment="1">
      <alignment horizontal="right" vertical="center" indent="2"/>
    </xf>
    <xf numFmtId="176" fontId="0" fillId="0" borderId="2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3" fontId="3" fillId="0" borderId="0" xfId="0" applyNumberFormat="1" applyFont="1" applyAlignment="1">
      <alignment horizontal="right" vertical="center" indent="2"/>
    </xf>
    <xf numFmtId="0" fontId="0" fillId="0" borderId="10" xfId="0" applyBorder="1" applyAlignment="1">
      <alignment vertical="center"/>
    </xf>
    <xf numFmtId="3" fontId="3" fillId="0" borderId="12" xfId="0" applyNumberFormat="1" applyFont="1" applyBorder="1" applyAlignment="1">
      <alignment horizontal="right" vertical="center" indent="2"/>
    </xf>
    <xf numFmtId="3" fontId="3" fillId="0" borderId="9" xfId="0" applyNumberFormat="1" applyFont="1" applyBorder="1" applyAlignment="1">
      <alignment horizontal="right" vertical="center" indent="2"/>
    </xf>
    <xf numFmtId="3" fontId="3" fillId="0" borderId="13" xfId="0" applyNumberFormat="1" applyFont="1" applyBorder="1" applyAlignment="1">
      <alignment horizontal="right" vertical="center" indent="2"/>
    </xf>
    <xf numFmtId="0" fontId="2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5" fillId="0" borderId="0" xfId="0" applyFont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8" fillId="0" borderId="14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23" fillId="0" borderId="14" xfId="0" applyFont="1" applyBorder="1" applyAlignment="1">
      <alignment vertical="center" wrapText="1"/>
    </xf>
  </cellXfs>
  <cellStyles count="2">
    <cellStyle name="一般" xfId="0" builtinId="0"/>
    <cellStyle name="一般_年季Quarter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tabSelected="1" workbookViewId="0">
      <pane xSplit="1" ySplit="4" topLeftCell="B5" activePane="bottomRight" state="frozen"/>
      <selection activeCell="A117" sqref="A117:M117"/>
      <selection pane="topRight" activeCell="A117" sqref="A117:M117"/>
      <selection pane="bottomLeft" activeCell="A117" sqref="A117:M117"/>
      <selection pane="bottomRight" activeCell="C32" sqref="C32"/>
    </sheetView>
  </sheetViews>
  <sheetFormatPr defaultRowHeight="12" x14ac:dyDescent="0.2"/>
  <cols>
    <col min="1" max="1" width="19.5" customWidth="1"/>
    <col min="2" max="7" width="20.33203125" customWidth="1"/>
  </cols>
  <sheetData>
    <row r="1" spans="1:7" s="5" customFormat="1" ht="24" customHeight="1" x14ac:dyDescent="0.2">
      <c r="A1" s="74" t="s">
        <v>39</v>
      </c>
      <c r="B1" s="74"/>
      <c r="C1" s="74"/>
      <c r="D1" s="74"/>
      <c r="E1" s="74"/>
      <c r="F1" s="74"/>
      <c r="G1" s="74"/>
    </row>
    <row r="2" spans="1:7" s="6" customFormat="1" ht="21" customHeight="1" x14ac:dyDescent="0.2">
      <c r="A2" s="63" t="s">
        <v>40</v>
      </c>
      <c r="B2" s="75" t="s">
        <v>41</v>
      </c>
      <c r="C2" s="76"/>
      <c r="D2" s="77"/>
      <c r="E2" s="78" t="s">
        <v>42</v>
      </c>
      <c r="F2" s="76"/>
      <c r="G2" s="76"/>
    </row>
    <row r="3" spans="1:7" s="6" customFormat="1" ht="21.6" customHeight="1" x14ac:dyDescent="0.2">
      <c r="A3" s="64"/>
      <c r="B3" s="7" t="s">
        <v>11</v>
      </c>
      <c r="C3" s="7" t="s">
        <v>12</v>
      </c>
      <c r="D3" s="7" t="s">
        <v>13</v>
      </c>
      <c r="E3" s="8" t="s">
        <v>11</v>
      </c>
      <c r="F3" s="7" t="s">
        <v>12</v>
      </c>
      <c r="G3" s="18" t="s">
        <v>13</v>
      </c>
    </row>
    <row r="4" spans="1:7" s="6" customFormat="1" x14ac:dyDescent="0.2">
      <c r="A4" s="9" t="s">
        <v>35</v>
      </c>
      <c r="B4" s="1" t="s">
        <v>5</v>
      </c>
      <c r="C4" s="1" t="s">
        <v>6</v>
      </c>
      <c r="D4" s="1" t="s">
        <v>7</v>
      </c>
      <c r="E4" s="3" t="s">
        <v>9</v>
      </c>
      <c r="F4" s="1" t="s">
        <v>6</v>
      </c>
      <c r="G4" s="2" t="s">
        <v>7</v>
      </c>
    </row>
    <row r="5" spans="1:7" s="20" customFormat="1" ht="16.149999999999999" customHeight="1" x14ac:dyDescent="0.2">
      <c r="A5" s="43" t="s">
        <v>43</v>
      </c>
      <c r="B5" s="44">
        <v>3645</v>
      </c>
      <c r="C5" s="45">
        <v>1848</v>
      </c>
      <c r="D5" s="46">
        <v>1797</v>
      </c>
      <c r="E5" s="47">
        <v>11932</v>
      </c>
      <c r="F5" s="45">
        <v>5620</v>
      </c>
      <c r="G5" s="45">
        <v>6312</v>
      </c>
    </row>
    <row r="6" spans="1:7" s="20" customFormat="1" ht="16.149999999999999" customHeight="1" x14ac:dyDescent="0.2">
      <c r="A6" s="43" t="s">
        <v>44</v>
      </c>
      <c r="B6" s="44">
        <v>5734</v>
      </c>
      <c r="C6" s="45">
        <v>2930</v>
      </c>
      <c r="D6" s="46">
        <v>2804</v>
      </c>
      <c r="E6" s="47">
        <v>16650</v>
      </c>
      <c r="F6" s="45">
        <v>7990</v>
      </c>
      <c r="G6" s="45">
        <v>8660</v>
      </c>
    </row>
    <row r="7" spans="1:7" s="20" customFormat="1" ht="16.149999999999999" customHeight="1" x14ac:dyDescent="0.2">
      <c r="A7" s="43" t="s">
        <v>45</v>
      </c>
      <c r="B7" s="44">
        <v>6007</v>
      </c>
      <c r="C7" s="45">
        <v>3010</v>
      </c>
      <c r="D7" s="46">
        <v>2997</v>
      </c>
      <c r="E7" s="47">
        <v>18482</v>
      </c>
      <c r="F7" s="45">
        <v>8867</v>
      </c>
      <c r="G7" s="45">
        <v>9615</v>
      </c>
    </row>
    <row r="8" spans="1:7" s="20" customFormat="1" ht="16.149999999999999" customHeight="1" x14ac:dyDescent="0.2">
      <c r="A8" s="43" t="s">
        <v>46</v>
      </c>
      <c r="B8" s="44">
        <v>6677</v>
      </c>
      <c r="C8" s="45">
        <v>3281</v>
      </c>
      <c r="D8" s="46">
        <v>3396</v>
      </c>
      <c r="E8" s="47">
        <v>19957</v>
      </c>
      <c r="F8" s="45">
        <v>9687</v>
      </c>
      <c r="G8" s="45">
        <v>10270</v>
      </c>
    </row>
    <row r="9" spans="1:7" s="20" customFormat="1" ht="16.149999999999999" customHeight="1" x14ac:dyDescent="0.2">
      <c r="A9" s="43" t="s">
        <v>47</v>
      </c>
      <c r="B9" s="44">
        <v>7119</v>
      </c>
      <c r="C9" s="45">
        <v>3520</v>
      </c>
      <c r="D9" s="46">
        <v>3599</v>
      </c>
      <c r="E9" s="47">
        <v>20723</v>
      </c>
      <c r="F9" s="45">
        <v>10081</v>
      </c>
      <c r="G9" s="45">
        <v>10642</v>
      </c>
    </row>
    <row r="10" spans="1:7" s="21" customFormat="1" ht="16.149999999999999" customHeight="1" x14ac:dyDescent="0.2">
      <c r="A10" s="43" t="s">
        <v>48</v>
      </c>
      <c r="B10" s="44">
        <v>7538</v>
      </c>
      <c r="C10" s="45">
        <v>3713</v>
      </c>
      <c r="D10" s="46">
        <v>3825</v>
      </c>
      <c r="E10" s="47">
        <v>21888</v>
      </c>
      <c r="F10" s="45">
        <v>10689</v>
      </c>
      <c r="G10" s="45">
        <v>11199</v>
      </c>
    </row>
    <row r="11" spans="1:7" s="21" customFormat="1" ht="16.149999999999999" customHeight="1" x14ac:dyDescent="0.2">
      <c r="A11" s="43" t="s">
        <v>49</v>
      </c>
      <c r="B11" s="44">
        <v>7798</v>
      </c>
      <c r="C11" s="45">
        <v>3773</v>
      </c>
      <c r="D11" s="46">
        <v>4025</v>
      </c>
      <c r="E11" s="47">
        <v>22441</v>
      </c>
      <c r="F11" s="45">
        <v>10889</v>
      </c>
      <c r="G11" s="45">
        <v>11552</v>
      </c>
    </row>
    <row r="12" spans="1:7" s="21" customFormat="1" ht="16.149999999999999" customHeight="1" x14ac:dyDescent="0.2">
      <c r="A12" s="43" t="s">
        <v>50</v>
      </c>
      <c r="B12" s="44">
        <v>8154</v>
      </c>
      <c r="C12" s="45">
        <v>3962</v>
      </c>
      <c r="D12" s="46">
        <v>4192</v>
      </c>
      <c r="E12" s="47">
        <v>23413</v>
      </c>
      <c r="F12" s="45">
        <v>11427</v>
      </c>
      <c r="G12" s="45">
        <v>11986</v>
      </c>
    </row>
    <row r="13" spans="1:7" s="21" customFormat="1" ht="16.149999999999999" customHeight="1" x14ac:dyDescent="0.2">
      <c r="A13" s="43" t="s">
        <v>51</v>
      </c>
      <c r="B13" s="44">
        <v>8418</v>
      </c>
      <c r="C13" s="45">
        <v>4018</v>
      </c>
      <c r="D13" s="46">
        <v>4400</v>
      </c>
      <c r="E13" s="47">
        <v>24134</v>
      </c>
      <c r="F13" s="45">
        <v>11675</v>
      </c>
      <c r="G13" s="45">
        <v>12459</v>
      </c>
    </row>
    <row r="14" spans="1:7" s="21" customFormat="1" ht="16.149999999999999" customHeight="1" x14ac:dyDescent="0.2">
      <c r="A14" s="43" t="s">
        <v>52</v>
      </c>
      <c r="B14" s="44">
        <v>8466</v>
      </c>
      <c r="C14" s="45">
        <v>4004</v>
      </c>
      <c r="D14" s="46">
        <v>4462</v>
      </c>
      <c r="E14" s="47">
        <v>23885</v>
      </c>
      <c r="F14" s="45">
        <v>11570</v>
      </c>
      <c r="G14" s="45">
        <v>12315</v>
      </c>
    </row>
    <row r="15" spans="1:7" s="21" customFormat="1" ht="16.149999999999999" customHeight="1" x14ac:dyDescent="0.2">
      <c r="A15" s="43" t="s">
        <v>53</v>
      </c>
      <c r="B15" s="44">
        <v>8563</v>
      </c>
      <c r="C15" s="45">
        <v>3986</v>
      </c>
      <c r="D15" s="46">
        <v>4577</v>
      </c>
      <c r="E15" s="47">
        <v>23832</v>
      </c>
      <c r="F15" s="45">
        <v>11417</v>
      </c>
      <c r="G15" s="45">
        <v>12415</v>
      </c>
    </row>
    <row r="16" spans="1:7" s="21" customFormat="1" ht="16.149999999999999" customHeight="1" x14ac:dyDescent="0.2">
      <c r="A16" s="43" t="s">
        <v>84</v>
      </c>
      <c r="B16" s="44">
        <v>8930</v>
      </c>
      <c r="C16" s="45">
        <v>4210</v>
      </c>
      <c r="D16" s="46">
        <v>4720</v>
      </c>
      <c r="E16" s="47">
        <v>24430</v>
      </c>
      <c r="F16" s="45">
        <v>11722</v>
      </c>
      <c r="G16" s="45">
        <v>12708</v>
      </c>
    </row>
    <row r="17" spans="1:8" s="21" customFormat="1" ht="18" customHeight="1" x14ac:dyDescent="0.2">
      <c r="A17" s="43" t="s">
        <v>86</v>
      </c>
      <c r="B17" s="44">
        <v>9134</v>
      </c>
      <c r="C17" s="45">
        <v>4348</v>
      </c>
      <c r="D17" s="46">
        <v>4786</v>
      </c>
      <c r="E17" s="47">
        <v>24828</v>
      </c>
      <c r="F17" s="45">
        <v>12092</v>
      </c>
      <c r="G17" s="45">
        <v>12736</v>
      </c>
    </row>
    <row r="18" spans="1:8" s="21" customFormat="1" ht="18" customHeight="1" x14ac:dyDescent="0.2">
      <c r="A18" s="22" t="s">
        <v>87</v>
      </c>
      <c r="B18" s="54">
        <v>9161</v>
      </c>
      <c r="C18" s="52">
        <v>4297</v>
      </c>
      <c r="D18" s="55">
        <v>4864</v>
      </c>
      <c r="E18" s="56">
        <v>24371</v>
      </c>
      <c r="F18" s="52">
        <v>11883</v>
      </c>
      <c r="G18" s="52">
        <v>12488</v>
      </c>
    </row>
    <row r="19" spans="1:8" s="21" customFormat="1" ht="18" hidden="1" customHeight="1" x14ac:dyDescent="0.2">
      <c r="A19" s="58"/>
      <c r="B19" s="52"/>
      <c r="C19" s="52"/>
      <c r="D19" s="52"/>
      <c r="E19" s="52"/>
      <c r="F19" s="52"/>
      <c r="G19" s="52"/>
    </row>
    <row r="20" spans="1:8" s="21" customFormat="1" ht="18" customHeight="1" x14ac:dyDescent="0.2">
      <c r="A20" s="53" t="s">
        <v>54</v>
      </c>
      <c r="B20" s="53"/>
      <c r="C20" s="53"/>
      <c r="D20" s="53"/>
      <c r="E20" s="53"/>
      <c r="F20" s="53"/>
      <c r="G20" s="53"/>
    </row>
    <row r="21" spans="1:8" s="21" customFormat="1" ht="16.149999999999999" customHeight="1" x14ac:dyDescent="0.2">
      <c r="A21" s="21" t="s">
        <v>8</v>
      </c>
      <c r="B21" s="19"/>
      <c r="C21" s="19"/>
      <c r="D21" s="19"/>
      <c r="E21" s="19"/>
      <c r="F21" s="19"/>
      <c r="G21" s="19"/>
    </row>
    <row r="22" spans="1:8" s="21" customFormat="1" ht="16.149999999999999" customHeight="1" x14ac:dyDescent="0.2">
      <c r="B22" s="19"/>
      <c r="C22" s="19"/>
      <c r="D22" s="19"/>
      <c r="E22" s="19"/>
      <c r="F22" s="19"/>
      <c r="G22" s="19"/>
    </row>
    <row r="23" spans="1:8" s="21" customFormat="1" ht="16.149999999999999" customHeight="1" x14ac:dyDescent="0.2">
      <c r="A23" s="21" t="s">
        <v>55</v>
      </c>
      <c r="B23" s="41"/>
      <c r="C23" s="41"/>
      <c r="D23" s="41"/>
      <c r="E23" s="41"/>
      <c r="F23" s="41"/>
      <c r="G23" s="41"/>
    </row>
    <row r="24" spans="1:8" s="21" customFormat="1" x14ac:dyDescent="0.2">
      <c r="A24" s="21" t="s">
        <v>24</v>
      </c>
      <c r="B24" s="19"/>
      <c r="C24" s="19"/>
      <c r="D24" s="19"/>
      <c r="E24" s="19"/>
      <c r="F24" s="19"/>
      <c r="G24" s="19"/>
    </row>
    <row r="25" spans="1:8" s="21" customFormat="1" x14ac:dyDescent="0.2">
      <c r="A25" s="42" t="s">
        <v>23</v>
      </c>
      <c r="B25" s="19"/>
      <c r="C25" s="19"/>
      <c r="D25" s="19"/>
      <c r="E25" s="19"/>
      <c r="F25" s="19"/>
      <c r="G25" s="19"/>
    </row>
    <row r="26" spans="1:8" s="21" customFormat="1" ht="13.15" customHeight="1" x14ac:dyDescent="0.2">
      <c r="A26" s="72" t="s">
        <v>10</v>
      </c>
      <c r="B26" s="73"/>
      <c r="C26" s="73"/>
      <c r="D26" s="73"/>
      <c r="E26" s="73"/>
      <c r="F26" s="73"/>
      <c r="G26" s="73"/>
    </row>
    <row r="27" spans="1:8" s="21" customFormat="1" ht="38.450000000000003" customHeight="1" x14ac:dyDescent="0.2">
      <c r="A27" s="70" t="s">
        <v>37</v>
      </c>
      <c r="B27" s="71"/>
      <c r="C27" s="71"/>
      <c r="D27" s="71"/>
      <c r="E27" s="71"/>
      <c r="F27" s="71"/>
      <c r="G27" s="71"/>
      <c r="H27" s="71"/>
    </row>
    <row r="28" spans="1:8" s="21" customFormat="1" ht="24" customHeight="1" x14ac:dyDescent="0.2">
      <c r="A28" s="70" t="s">
        <v>38</v>
      </c>
      <c r="B28" s="71"/>
      <c r="C28" s="71"/>
      <c r="D28" s="71"/>
      <c r="E28" s="71"/>
      <c r="F28" s="71"/>
      <c r="G28" s="71"/>
      <c r="H28" s="71"/>
    </row>
    <row r="29" spans="1:8" x14ac:dyDescent="0.2">
      <c r="B29" s="10"/>
      <c r="C29" s="10"/>
      <c r="D29" s="10"/>
      <c r="E29" s="10"/>
      <c r="F29" s="10"/>
      <c r="G29" s="10"/>
    </row>
    <row r="30" spans="1:8" x14ac:dyDescent="0.2">
      <c r="A30" s="57" t="s">
        <v>88</v>
      </c>
      <c r="B30" s="11"/>
      <c r="C30" s="10"/>
      <c r="D30" s="10"/>
      <c r="E30" s="10"/>
      <c r="F30" s="10"/>
      <c r="G30" s="10"/>
    </row>
    <row r="31" spans="1:8" x14ac:dyDescent="0.2">
      <c r="B31" s="10"/>
      <c r="C31" s="10"/>
      <c r="D31" s="10"/>
      <c r="E31" s="10"/>
      <c r="F31" s="10"/>
      <c r="G31" s="10"/>
    </row>
    <row r="32" spans="1:8" x14ac:dyDescent="0.2">
      <c r="B32" s="10"/>
      <c r="C32" s="10"/>
      <c r="D32" s="10"/>
      <c r="E32" s="10"/>
      <c r="F32" s="10"/>
      <c r="G32" s="10"/>
    </row>
    <row r="33" spans="2:7" x14ac:dyDescent="0.2">
      <c r="B33" s="10"/>
      <c r="C33" s="10"/>
      <c r="D33" s="10"/>
      <c r="E33" s="10"/>
      <c r="F33" s="10"/>
      <c r="G33" s="10"/>
    </row>
    <row r="34" spans="2:7" x14ac:dyDescent="0.2">
      <c r="B34" s="10"/>
      <c r="C34" s="10"/>
      <c r="D34" s="10"/>
      <c r="E34" s="10"/>
      <c r="F34" s="10"/>
      <c r="G34" s="10"/>
    </row>
    <row r="35" spans="2:7" x14ac:dyDescent="0.2">
      <c r="B35" s="10"/>
      <c r="C35" s="10"/>
      <c r="D35" s="10"/>
      <c r="E35" s="10"/>
      <c r="F35" s="10"/>
      <c r="G35" s="10"/>
    </row>
    <row r="36" spans="2:7" x14ac:dyDescent="0.2">
      <c r="B36" s="10"/>
      <c r="C36" s="10"/>
      <c r="D36" s="10"/>
      <c r="E36" s="10"/>
      <c r="F36" s="10"/>
      <c r="G36" s="10"/>
    </row>
    <row r="37" spans="2:7" x14ac:dyDescent="0.2">
      <c r="B37" s="10"/>
      <c r="C37" s="10"/>
      <c r="D37" s="10"/>
      <c r="E37" s="10"/>
      <c r="F37" s="10"/>
      <c r="G37" s="10"/>
    </row>
    <row r="38" spans="2:7" x14ac:dyDescent="0.2">
      <c r="B38" s="10"/>
      <c r="C38" s="10"/>
      <c r="D38" s="10"/>
      <c r="E38" s="10"/>
      <c r="F38" s="10"/>
      <c r="G38" s="10"/>
    </row>
    <row r="39" spans="2:7" x14ac:dyDescent="0.2">
      <c r="B39" s="10"/>
      <c r="C39" s="10"/>
      <c r="D39" s="10"/>
      <c r="E39" s="10"/>
      <c r="F39" s="10"/>
      <c r="G39" s="10"/>
    </row>
    <row r="40" spans="2:7" x14ac:dyDescent="0.2">
      <c r="B40" s="10"/>
      <c r="C40" s="10"/>
      <c r="D40" s="10"/>
      <c r="E40" s="10"/>
      <c r="F40" s="10"/>
      <c r="G40" s="10"/>
    </row>
    <row r="41" spans="2:7" x14ac:dyDescent="0.2">
      <c r="B41" s="10"/>
      <c r="C41" s="10"/>
      <c r="D41" s="10"/>
      <c r="E41" s="10"/>
      <c r="F41" s="10"/>
      <c r="G41" s="10"/>
    </row>
    <row r="42" spans="2:7" x14ac:dyDescent="0.2">
      <c r="B42" s="10"/>
      <c r="C42" s="10"/>
      <c r="D42" s="10"/>
      <c r="E42" s="10"/>
      <c r="F42" s="10"/>
      <c r="G42" s="10"/>
    </row>
  </sheetData>
  <mergeCells count="7">
    <mergeCell ref="A27:H27"/>
    <mergeCell ref="A28:H28"/>
    <mergeCell ref="A26:G26"/>
    <mergeCell ref="A1:G1"/>
    <mergeCell ref="A2:A3"/>
    <mergeCell ref="B2:D2"/>
    <mergeCell ref="E2:G2"/>
  </mergeCells>
  <phoneticPr fontId="1" type="noConversion"/>
  <printOptions horizontalCentered="1" verticalCentered="1"/>
  <pageMargins left="0.39370078740157483" right="0.39370078740157483" top="0.36" bottom="0.38" header="0.28999999999999998" footer="0.2899999999999999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33F5B-7BFA-407E-BFA0-008ADA5C9248}">
  <dimension ref="A1:G36"/>
  <sheetViews>
    <sheetView workbookViewId="0">
      <pane xSplit="2" ySplit="6" topLeftCell="C7" activePane="bottomRight" state="frozen"/>
      <selection activeCell="C19" sqref="C19"/>
      <selection pane="topRight" activeCell="C19" sqref="C19"/>
      <selection pane="bottomLeft" activeCell="C19" sqref="C19"/>
      <selection pane="bottomRight" activeCell="I20" sqref="I20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7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</row>
    <row r="2" spans="1:7" s="17" customFormat="1" ht="21" customHeight="1" x14ac:dyDescent="0.2">
      <c r="A2" s="61" t="s">
        <v>85</v>
      </c>
      <c r="B2" s="62"/>
      <c r="C2" s="62"/>
      <c r="D2" s="62"/>
    </row>
    <row r="3" spans="1:7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7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7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7" s="20" customFormat="1" ht="16.149999999999999" customHeight="1" x14ac:dyDescent="0.2">
      <c r="A6" s="22" t="s">
        <v>17</v>
      </c>
      <c r="B6" s="23">
        <v>9161</v>
      </c>
      <c r="C6" s="24">
        <v>4297</v>
      </c>
      <c r="D6" s="25">
        <v>4864</v>
      </c>
      <c r="E6" s="26">
        <v>24371</v>
      </c>
      <c r="F6" s="24">
        <v>11883</v>
      </c>
      <c r="G6" s="24">
        <v>12488</v>
      </c>
    </row>
    <row r="7" spans="1:7" s="21" customFormat="1" ht="16.149999999999999" customHeight="1" x14ac:dyDescent="0.2">
      <c r="A7" s="27" t="s">
        <v>60</v>
      </c>
      <c r="B7" s="28">
        <v>353</v>
      </c>
      <c r="C7" s="29">
        <v>154</v>
      </c>
      <c r="D7" s="30">
        <v>199</v>
      </c>
      <c r="E7" s="31">
        <v>988</v>
      </c>
      <c r="F7" s="29">
        <v>453</v>
      </c>
      <c r="G7" s="29">
        <v>535</v>
      </c>
    </row>
    <row r="8" spans="1:7" s="21" customFormat="1" ht="16.149999999999999" customHeight="1" x14ac:dyDescent="0.2">
      <c r="A8" s="27" t="s">
        <v>61</v>
      </c>
      <c r="B8" s="28">
        <v>193</v>
      </c>
      <c r="C8" s="29">
        <v>66</v>
      </c>
      <c r="D8" s="30">
        <v>127</v>
      </c>
      <c r="E8" s="31">
        <v>489</v>
      </c>
      <c r="F8" s="29">
        <v>201</v>
      </c>
      <c r="G8" s="29">
        <v>288</v>
      </c>
    </row>
    <row r="9" spans="1:7" s="21" customFormat="1" ht="16.149999999999999" customHeight="1" x14ac:dyDescent="0.2">
      <c r="A9" s="27" t="s">
        <v>82</v>
      </c>
      <c r="B9" s="28">
        <v>972</v>
      </c>
      <c r="C9" s="29">
        <v>507</v>
      </c>
      <c r="D9" s="30">
        <v>465</v>
      </c>
      <c r="E9" s="31">
        <v>2882</v>
      </c>
      <c r="F9" s="29">
        <v>1369</v>
      </c>
      <c r="G9" s="29">
        <v>1513</v>
      </c>
    </row>
    <row r="10" spans="1:7" s="21" customFormat="1" ht="16.149999999999999" customHeight="1" x14ac:dyDescent="0.2">
      <c r="A10" s="27" t="s">
        <v>62</v>
      </c>
      <c r="B10" s="28">
        <v>780</v>
      </c>
      <c r="C10" s="29">
        <v>314</v>
      </c>
      <c r="D10" s="30">
        <v>466</v>
      </c>
      <c r="E10" s="31">
        <v>2260</v>
      </c>
      <c r="F10" s="29">
        <v>1091</v>
      </c>
      <c r="G10" s="29">
        <v>1169</v>
      </c>
    </row>
    <row r="11" spans="1:7" s="21" customFormat="1" ht="16.149999999999999" customHeight="1" x14ac:dyDescent="0.2">
      <c r="A11" s="27" t="s">
        <v>63</v>
      </c>
      <c r="B11" s="28">
        <v>86</v>
      </c>
      <c r="C11" s="29">
        <v>29</v>
      </c>
      <c r="D11" s="30">
        <v>57</v>
      </c>
      <c r="E11" s="31">
        <v>282</v>
      </c>
      <c r="F11" s="29">
        <v>122</v>
      </c>
      <c r="G11" s="29">
        <v>160</v>
      </c>
    </row>
    <row r="12" spans="1:7" s="21" customFormat="1" ht="16.149999999999999" customHeight="1" x14ac:dyDescent="0.2">
      <c r="A12" s="27" t="s">
        <v>64</v>
      </c>
      <c r="B12" s="28">
        <v>517</v>
      </c>
      <c r="C12" s="29">
        <v>251</v>
      </c>
      <c r="D12" s="30">
        <v>266</v>
      </c>
      <c r="E12" s="31">
        <v>1774</v>
      </c>
      <c r="F12" s="29">
        <v>871</v>
      </c>
      <c r="G12" s="29">
        <v>903</v>
      </c>
    </row>
    <row r="13" spans="1:7" s="21" customFormat="1" ht="16.149999999999999" customHeight="1" x14ac:dyDescent="0.2">
      <c r="A13" s="27" t="s">
        <v>65</v>
      </c>
      <c r="B13" s="28">
        <v>403</v>
      </c>
      <c r="C13" s="29">
        <v>196</v>
      </c>
      <c r="D13" s="30">
        <v>207</v>
      </c>
      <c r="E13" s="31">
        <v>963</v>
      </c>
      <c r="F13" s="29">
        <v>481</v>
      </c>
      <c r="G13" s="29">
        <v>482</v>
      </c>
    </row>
    <row r="14" spans="1:7" s="21" customFormat="1" ht="16.149999999999999" customHeight="1" x14ac:dyDescent="0.2">
      <c r="A14" s="27" t="s">
        <v>67</v>
      </c>
      <c r="B14" s="28">
        <v>192</v>
      </c>
      <c r="C14" s="29">
        <v>97</v>
      </c>
      <c r="D14" s="30">
        <v>95</v>
      </c>
      <c r="E14" s="31">
        <v>642</v>
      </c>
      <c r="F14" s="29">
        <v>321</v>
      </c>
      <c r="G14" s="29">
        <v>321</v>
      </c>
    </row>
    <row r="15" spans="1:7" s="21" customFormat="1" ht="16.149999999999999" customHeight="1" x14ac:dyDescent="0.2">
      <c r="A15" s="27" t="s">
        <v>68</v>
      </c>
      <c r="B15" s="28">
        <v>126</v>
      </c>
      <c r="C15" s="29">
        <v>62</v>
      </c>
      <c r="D15" s="30">
        <v>64</v>
      </c>
      <c r="E15" s="31">
        <v>433</v>
      </c>
      <c r="F15" s="29">
        <v>211</v>
      </c>
      <c r="G15" s="29">
        <v>222</v>
      </c>
    </row>
    <row r="16" spans="1:7" s="21" customFormat="1" ht="16.149999999999999" customHeight="1" x14ac:dyDescent="0.2">
      <c r="A16" s="27" t="s">
        <v>69</v>
      </c>
      <c r="B16" s="28">
        <v>293</v>
      </c>
      <c r="C16" s="29">
        <v>128</v>
      </c>
      <c r="D16" s="30">
        <v>165</v>
      </c>
      <c r="E16" s="31">
        <v>753</v>
      </c>
      <c r="F16" s="29">
        <v>333</v>
      </c>
      <c r="G16" s="29">
        <v>420</v>
      </c>
    </row>
    <row r="17" spans="1:7" s="21" customFormat="1" ht="16.149999999999999" customHeight="1" x14ac:dyDescent="0.2">
      <c r="A17" s="27" t="s">
        <v>70</v>
      </c>
      <c r="B17" s="28">
        <v>620</v>
      </c>
      <c r="C17" s="29">
        <v>313</v>
      </c>
      <c r="D17" s="30">
        <v>307</v>
      </c>
      <c r="E17" s="31">
        <v>2066</v>
      </c>
      <c r="F17" s="29">
        <v>1012</v>
      </c>
      <c r="G17" s="29">
        <v>1054</v>
      </c>
    </row>
    <row r="18" spans="1:7" s="21" customFormat="1" ht="16.149999999999999" customHeight="1" x14ac:dyDescent="0.2">
      <c r="A18" s="27" t="s">
        <v>71</v>
      </c>
      <c r="B18" s="28">
        <v>26</v>
      </c>
      <c r="C18" s="29">
        <v>11</v>
      </c>
      <c r="D18" s="30">
        <v>15</v>
      </c>
      <c r="E18" s="31">
        <v>81</v>
      </c>
      <c r="F18" s="29">
        <v>30</v>
      </c>
      <c r="G18" s="29">
        <v>51</v>
      </c>
    </row>
    <row r="19" spans="1:7" s="21" customFormat="1" ht="16.149999999999999" customHeight="1" x14ac:dyDescent="0.2">
      <c r="A19" s="27" t="s">
        <v>72</v>
      </c>
      <c r="B19" s="28">
        <v>47</v>
      </c>
      <c r="C19" s="29">
        <v>22</v>
      </c>
      <c r="D19" s="30">
        <v>25</v>
      </c>
      <c r="E19" s="31">
        <v>119</v>
      </c>
      <c r="F19" s="29">
        <v>60</v>
      </c>
      <c r="G19" s="29">
        <v>59</v>
      </c>
    </row>
    <row r="20" spans="1:7" s="21" customFormat="1" ht="16.149999999999999" customHeight="1" x14ac:dyDescent="0.2">
      <c r="A20" s="27" t="s">
        <v>73</v>
      </c>
      <c r="B20" s="28">
        <v>1646</v>
      </c>
      <c r="C20" s="29">
        <v>712</v>
      </c>
      <c r="D20" s="30">
        <v>934</v>
      </c>
      <c r="E20" s="31">
        <v>4226</v>
      </c>
      <c r="F20" s="29">
        <v>2086</v>
      </c>
      <c r="G20" s="29">
        <v>2140</v>
      </c>
    </row>
    <row r="21" spans="1:7" s="21" customFormat="1" ht="16.149999999999999" customHeight="1" x14ac:dyDescent="0.2">
      <c r="A21" s="27" t="s">
        <v>74</v>
      </c>
      <c r="B21" s="28">
        <v>1332</v>
      </c>
      <c r="C21" s="29">
        <v>678</v>
      </c>
      <c r="D21" s="30">
        <v>654</v>
      </c>
      <c r="E21" s="31">
        <v>2912</v>
      </c>
      <c r="F21" s="29">
        <v>1515</v>
      </c>
      <c r="G21" s="29">
        <v>1397</v>
      </c>
    </row>
    <row r="22" spans="1:7" s="21" customFormat="1" ht="16.149999999999999" customHeight="1" x14ac:dyDescent="0.2">
      <c r="A22" s="27" t="s">
        <v>75</v>
      </c>
      <c r="B22" s="28">
        <v>1392</v>
      </c>
      <c r="C22" s="29">
        <v>673</v>
      </c>
      <c r="D22" s="30">
        <v>719</v>
      </c>
      <c r="E22" s="31">
        <v>2955</v>
      </c>
      <c r="F22" s="29">
        <v>1468</v>
      </c>
      <c r="G22" s="29">
        <v>1487</v>
      </c>
    </row>
    <row r="23" spans="1:7" s="21" customFormat="1" ht="16.149999999999999" customHeight="1" x14ac:dyDescent="0.2">
      <c r="A23" s="27" t="s">
        <v>76</v>
      </c>
      <c r="B23" s="28">
        <v>0</v>
      </c>
      <c r="C23" s="29">
        <v>0</v>
      </c>
      <c r="D23" s="30">
        <v>0</v>
      </c>
      <c r="E23" s="31">
        <v>0</v>
      </c>
      <c r="F23" s="29">
        <v>0</v>
      </c>
      <c r="G23" s="29">
        <v>0</v>
      </c>
    </row>
    <row r="24" spans="1:7" s="21" customFormat="1" ht="16.149999999999999" customHeight="1" x14ac:dyDescent="0.2">
      <c r="A24" s="27" t="s">
        <v>77</v>
      </c>
      <c r="B24" s="28">
        <v>93</v>
      </c>
      <c r="C24" s="29">
        <v>43</v>
      </c>
      <c r="D24" s="30">
        <v>50</v>
      </c>
      <c r="E24" s="31">
        <v>282</v>
      </c>
      <c r="F24" s="29">
        <v>137</v>
      </c>
      <c r="G24" s="29">
        <v>145</v>
      </c>
    </row>
    <row r="25" spans="1:7" s="21" customFormat="1" ht="16.149999999999999" customHeight="1" x14ac:dyDescent="0.2">
      <c r="A25" s="27" t="s">
        <v>78</v>
      </c>
      <c r="B25" s="28">
        <v>68</v>
      </c>
      <c r="C25" s="29">
        <v>23</v>
      </c>
      <c r="D25" s="30">
        <v>45</v>
      </c>
      <c r="E25" s="31">
        <v>192</v>
      </c>
      <c r="F25" s="29">
        <v>81</v>
      </c>
      <c r="G25" s="29">
        <v>111</v>
      </c>
    </row>
    <row r="26" spans="1:7" s="21" customFormat="1" ht="16.149999999999999" customHeight="1" x14ac:dyDescent="0.2">
      <c r="A26" s="27" t="s">
        <v>79</v>
      </c>
      <c r="B26" s="28">
        <v>17</v>
      </c>
      <c r="C26" s="29">
        <v>14</v>
      </c>
      <c r="D26" s="30">
        <v>3</v>
      </c>
      <c r="E26" s="31">
        <v>62</v>
      </c>
      <c r="F26" s="29">
        <v>33</v>
      </c>
      <c r="G26" s="29">
        <v>29</v>
      </c>
    </row>
    <row r="27" spans="1:7" s="21" customFormat="1" ht="16.149999999999999" customHeight="1" x14ac:dyDescent="0.2">
      <c r="A27" s="27" t="s">
        <v>80</v>
      </c>
      <c r="B27" s="28">
        <v>3</v>
      </c>
      <c r="C27" s="29">
        <v>2</v>
      </c>
      <c r="D27" s="30">
        <v>1</v>
      </c>
      <c r="E27" s="31">
        <v>4</v>
      </c>
      <c r="F27" s="29">
        <v>3</v>
      </c>
      <c r="G27" s="29">
        <v>1</v>
      </c>
    </row>
    <row r="28" spans="1:7" s="21" customFormat="1" ht="16.149999999999999" customHeight="1" x14ac:dyDescent="0.2">
      <c r="A28" s="36" t="s">
        <v>81</v>
      </c>
      <c r="B28" s="48">
        <v>2</v>
      </c>
      <c r="C28" s="49">
        <v>2</v>
      </c>
      <c r="D28" s="50">
        <v>0</v>
      </c>
      <c r="E28" s="51">
        <v>6</v>
      </c>
      <c r="F28" s="49">
        <v>5</v>
      </c>
      <c r="G28" s="49">
        <v>1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</sheetData>
  <mergeCells count="6">
    <mergeCell ref="A29:D29"/>
    <mergeCell ref="A1:G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72122-FA7B-44A4-8F6C-C74E5B2FB7DB}">
  <dimension ref="A1:J36"/>
  <sheetViews>
    <sheetView workbookViewId="0">
      <pane xSplit="2" ySplit="6" topLeftCell="C7" activePane="bottomRight" state="frozen"/>
      <selection activeCell="C19" sqref="C19"/>
      <selection pane="topRight" activeCell="C19" sqref="C19"/>
      <selection pane="bottomLeft" activeCell="C19" sqref="C19"/>
      <selection pane="bottomRight" activeCell="R16" sqref="R16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61" t="s">
        <v>83</v>
      </c>
      <c r="B2" s="62"/>
      <c r="C2" s="62"/>
      <c r="D2" s="62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9134</v>
      </c>
      <c r="C6" s="24">
        <v>4348</v>
      </c>
      <c r="D6" s="25">
        <v>4786</v>
      </c>
      <c r="E6" s="26">
        <v>24828</v>
      </c>
      <c r="F6" s="24">
        <v>12092</v>
      </c>
      <c r="G6" s="24">
        <v>12736</v>
      </c>
    </row>
    <row r="7" spans="1:10" s="21" customFormat="1" ht="16.149999999999999" customHeight="1" x14ac:dyDescent="0.2">
      <c r="A7" s="27" t="s">
        <v>60</v>
      </c>
      <c r="B7" s="28">
        <v>373</v>
      </c>
      <c r="C7" s="29">
        <v>176</v>
      </c>
      <c r="D7" s="30">
        <v>197</v>
      </c>
      <c r="E7" s="31">
        <v>1061</v>
      </c>
      <c r="F7" s="29">
        <v>499</v>
      </c>
      <c r="G7" s="29">
        <v>562</v>
      </c>
    </row>
    <row r="8" spans="1:10" s="21" customFormat="1" ht="16.149999999999999" customHeight="1" x14ac:dyDescent="0.2">
      <c r="A8" s="27" t="s">
        <v>61</v>
      </c>
      <c r="B8" s="28">
        <v>226</v>
      </c>
      <c r="C8" s="29">
        <v>82</v>
      </c>
      <c r="D8" s="30">
        <v>144</v>
      </c>
      <c r="E8" s="31">
        <v>526</v>
      </c>
      <c r="F8" s="29">
        <v>213</v>
      </c>
      <c r="G8" s="29">
        <v>313</v>
      </c>
    </row>
    <row r="9" spans="1:10" s="21" customFormat="1" ht="16.149999999999999" customHeight="1" x14ac:dyDescent="0.2">
      <c r="A9" s="27" t="s">
        <v>82</v>
      </c>
      <c r="B9" s="28">
        <v>978</v>
      </c>
      <c r="C9" s="29">
        <v>525</v>
      </c>
      <c r="D9" s="30">
        <v>453</v>
      </c>
      <c r="E9" s="31">
        <v>2975</v>
      </c>
      <c r="F9" s="29">
        <v>1448</v>
      </c>
      <c r="G9" s="29">
        <v>1527</v>
      </c>
    </row>
    <row r="10" spans="1:10" s="21" customFormat="1" ht="16.149999999999999" customHeight="1" x14ac:dyDescent="0.2">
      <c r="A10" s="27" t="s">
        <v>62</v>
      </c>
      <c r="B10" s="28">
        <v>806</v>
      </c>
      <c r="C10" s="29">
        <v>318</v>
      </c>
      <c r="D10" s="30">
        <v>488</v>
      </c>
      <c r="E10" s="31">
        <v>2298</v>
      </c>
      <c r="F10" s="29">
        <v>1078</v>
      </c>
      <c r="G10" s="29">
        <v>1220</v>
      </c>
    </row>
    <row r="11" spans="1:10" s="21" customFormat="1" ht="16.149999999999999" customHeight="1" x14ac:dyDescent="0.2">
      <c r="A11" s="27" t="s">
        <v>63</v>
      </c>
      <c r="B11" s="28">
        <v>82</v>
      </c>
      <c r="C11" s="29">
        <v>31</v>
      </c>
      <c r="D11" s="30">
        <v>51</v>
      </c>
      <c r="E11" s="31">
        <v>288</v>
      </c>
      <c r="F11" s="29">
        <v>133</v>
      </c>
      <c r="G11" s="29">
        <v>155</v>
      </c>
    </row>
    <row r="12" spans="1:10" s="21" customFormat="1" ht="16.149999999999999" customHeight="1" x14ac:dyDescent="0.2">
      <c r="A12" s="27" t="s">
        <v>64</v>
      </c>
      <c r="B12" s="28">
        <v>511</v>
      </c>
      <c r="C12" s="29">
        <v>240</v>
      </c>
      <c r="D12" s="30">
        <v>271</v>
      </c>
      <c r="E12" s="31">
        <v>1747</v>
      </c>
      <c r="F12" s="29">
        <v>875</v>
      </c>
      <c r="G12" s="29">
        <v>872</v>
      </c>
    </row>
    <row r="13" spans="1:10" s="21" customFormat="1" ht="16.149999999999999" customHeight="1" x14ac:dyDescent="0.2">
      <c r="A13" s="27" t="s">
        <v>65</v>
      </c>
      <c r="B13" s="28">
        <v>376</v>
      </c>
      <c r="C13" s="29">
        <v>190</v>
      </c>
      <c r="D13" s="30">
        <v>186</v>
      </c>
      <c r="E13" s="31">
        <v>918</v>
      </c>
      <c r="F13" s="29">
        <v>455</v>
      </c>
      <c r="G13" s="29">
        <v>463</v>
      </c>
    </row>
    <row r="14" spans="1:10" s="21" customFormat="1" ht="16.149999999999999" customHeight="1" x14ac:dyDescent="0.2">
      <c r="A14" s="27" t="s">
        <v>67</v>
      </c>
      <c r="B14" s="28">
        <v>185</v>
      </c>
      <c r="C14" s="29">
        <v>85</v>
      </c>
      <c r="D14" s="30">
        <v>100</v>
      </c>
      <c r="E14" s="31">
        <v>641</v>
      </c>
      <c r="F14" s="29">
        <v>303</v>
      </c>
      <c r="G14" s="29">
        <v>338</v>
      </c>
    </row>
    <row r="15" spans="1:10" s="21" customFormat="1" ht="16.149999999999999" customHeight="1" x14ac:dyDescent="0.2">
      <c r="A15" s="27" t="s">
        <v>68</v>
      </c>
      <c r="B15" s="28">
        <v>125</v>
      </c>
      <c r="C15" s="29">
        <v>61</v>
      </c>
      <c r="D15" s="30">
        <v>64</v>
      </c>
      <c r="E15" s="31">
        <v>417</v>
      </c>
      <c r="F15" s="29">
        <v>210</v>
      </c>
      <c r="G15" s="29">
        <v>207</v>
      </c>
    </row>
    <row r="16" spans="1:10" s="21" customFormat="1" ht="16.149999999999999" customHeight="1" x14ac:dyDescent="0.2">
      <c r="A16" s="27" t="s">
        <v>69</v>
      </c>
      <c r="B16" s="28">
        <v>277</v>
      </c>
      <c r="C16" s="29">
        <v>123</v>
      </c>
      <c r="D16" s="30">
        <v>154</v>
      </c>
      <c r="E16" s="31">
        <v>741</v>
      </c>
      <c r="F16" s="29">
        <v>324</v>
      </c>
      <c r="G16" s="29">
        <v>417</v>
      </c>
    </row>
    <row r="17" spans="1:7" s="21" customFormat="1" ht="16.149999999999999" customHeight="1" x14ac:dyDescent="0.2">
      <c r="A17" s="27" t="s">
        <v>70</v>
      </c>
      <c r="B17" s="28">
        <v>620</v>
      </c>
      <c r="C17" s="29">
        <v>317</v>
      </c>
      <c r="D17" s="30">
        <v>303</v>
      </c>
      <c r="E17" s="31">
        <v>2093</v>
      </c>
      <c r="F17" s="29">
        <v>1014</v>
      </c>
      <c r="G17" s="29">
        <v>1079</v>
      </c>
    </row>
    <row r="18" spans="1:7" s="21" customFormat="1" ht="16.149999999999999" customHeight="1" x14ac:dyDescent="0.2">
      <c r="A18" s="27" t="s">
        <v>71</v>
      </c>
      <c r="B18" s="28">
        <v>23</v>
      </c>
      <c r="C18" s="29">
        <v>12</v>
      </c>
      <c r="D18" s="30">
        <v>11</v>
      </c>
      <c r="E18" s="31">
        <v>87</v>
      </c>
      <c r="F18" s="29">
        <v>39</v>
      </c>
      <c r="G18" s="29">
        <v>48</v>
      </c>
    </row>
    <row r="19" spans="1:7" s="21" customFormat="1" ht="16.149999999999999" customHeight="1" x14ac:dyDescent="0.2">
      <c r="A19" s="27" t="s">
        <v>72</v>
      </c>
      <c r="B19" s="28">
        <v>45</v>
      </c>
      <c r="C19" s="29">
        <v>22</v>
      </c>
      <c r="D19" s="30">
        <v>23</v>
      </c>
      <c r="E19" s="31">
        <v>114</v>
      </c>
      <c r="F19" s="29">
        <v>58</v>
      </c>
      <c r="G19" s="29">
        <v>56</v>
      </c>
    </row>
    <row r="20" spans="1:7" s="21" customFormat="1" ht="16.149999999999999" customHeight="1" x14ac:dyDescent="0.2">
      <c r="A20" s="27" t="s">
        <v>73</v>
      </c>
      <c r="B20" s="28">
        <v>1551</v>
      </c>
      <c r="C20" s="29">
        <v>679</v>
      </c>
      <c r="D20" s="30">
        <v>872</v>
      </c>
      <c r="E20" s="31">
        <v>4080</v>
      </c>
      <c r="F20" s="29">
        <v>1975</v>
      </c>
      <c r="G20" s="29">
        <v>2105</v>
      </c>
    </row>
    <row r="21" spans="1:7" s="21" customFormat="1" ht="16.149999999999999" customHeight="1" x14ac:dyDescent="0.2">
      <c r="A21" s="27" t="s">
        <v>74</v>
      </c>
      <c r="B21" s="28">
        <v>1280</v>
      </c>
      <c r="C21" s="29">
        <v>667</v>
      </c>
      <c r="D21" s="30">
        <v>613</v>
      </c>
      <c r="E21" s="31">
        <v>2993</v>
      </c>
      <c r="F21" s="29">
        <v>1557</v>
      </c>
      <c r="G21" s="29">
        <v>1436</v>
      </c>
    </row>
    <row r="22" spans="1:7" s="21" customFormat="1" ht="16.149999999999999" customHeight="1" x14ac:dyDescent="0.2">
      <c r="A22" s="27" t="s">
        <v>75</v>
      </c>
      <c r="B22" s="28">
        <v>1484</v>
      </c>
      <c r="C22" s="29">
        <v>735</v>
      </c>
      <c r="D22" s="30">
        <v>749</v>
      </c>
      <c r="E22" s="31">
        <v>3257</v>
      </c>
      <c r="F22" s="29">
        <v>1633</v>
      </c>
      <c r="G22" s="29">
        <v>1624</v>
      </c>
    </row>
    <row r="23" spans="1:7" s="21" customFormat="1" ht="16.149999999999999" customHeight="1" x14ac:dyDescent="0.2">
      <c r="A23" s="27" t="s">
        <v>76</v>
      </c>
      <c r="B23" s="28">
        <v>2</v>
      </c>
      <c r="C23" s="29">
        <v>1</v>
      </c>
      <c r="D23" s="30">
        <v>1</v>
      </c>
      <c r="E23" s="31">
        <v>6</v>
      </c>
      <c r="F23" s="29">
        <v>2</v>
      </c>
      <c r="G23" s="29">
        <v>4</v>
      </c>
    </row>
    <row r="24" spans="1:7" s="21" customFormat="1" ht="16.149999999999999" customHeight="1" x14ac:dyDescent="0.2">
      <c r="A24" s="27" t="s">
        <v>77</v>
      </c>
      <c r="B24" s="28">
        <v>99</v>
      </c>
      <c r="C24" s="29">
        <v>42</v>
      </c>
      <c r="D24" s="30">
        <v>57</v>
      </c>
      <c r="E24" s="31">
        <v>311</v>
      </c>
      <c r="F24" s="29">
        <v>149</v>
      </c>
      <c r="G24" s="29">
        <v>162</v>
      </c>
    </row>
    <row r="25" spans="1:7" s="21" customFormat="1" ht="16.149999999999999" customHeight="1" x14ac:dyDescent="0.2">
      <c r="A25" s="27" t="s">
        <v>78</v>
      </c>
      <c r="B25" s="28">
        <v>72</v>
      </c>
      <c r="C25" s="29">
        <v>26</v>
      </c>
      <c r="D25" s="30">
        <v>46</v>
      </c>
      <c r="E25" s="31">
        <v>204</v>
      </c>
      <c r="F25" s="29">
        <v>88</v>
      </c>
      <c r="G25" s="29">
        <v>116</v>
      </c>
    </row>
    <row r="26" spans="1:7" s="21" customFormat="1" ht="16.149999999999999" customHeight="1" x14ac:dyDescent="0.2">
      <c r="A26" s="27" t="s">
        <v>79</v>
      </c>
      <c r="B26" s="28">
        <v>15</v>
      </c>
      <c r="C26" s="29">
        <v>13</v>
      </c>
      <c r="D26" s="30">
        <v>2</v>
      </c>
      <c r="E26" s="31">
        <v>61</v>
      </c>
      <c r="F26" s="29">
        <v>32</v>
      </c>
      <c r="G26" s="29">
        <v>29</v>
      </c>
    </row>
    <row r="27" spans="1:7" s="21" customFormat="1" ht="16.149999999999999" customHeight="1" x14ac:dyDescent="0.2">
      <c r="A27" s="27" t="s">
        <v>80</v>
      </c>
      <c r="B27" s="28">
        <v>2</v>
      </c>
      <c r="C27" s="29">
        <v>1</v>
      </c>
      <c r="D27" s="30">
        <v>1</v>
      </c>
      <c r="E27" s="31">
        <v>3</v>
      </c>
      <c r="F27" s="29">
        <v>2</v>
      </c>
      <c r="G27" s="29">
        <v>1</v>
      </c>
    </row>
    <row r="28" spans="1:7" s="21" customFormat="1" ht="16.149999999999999" customHeight="1" x14ac:dyDescent="0.2">
      <c r="A28" s="36" t="s">
        <v>81</v>
      </c>
      <c r="B28" s="48">
        <v>2</v>
      </c>
      <c r="C28" s="49">
        <v>2</v>
      </c>
      <c r="D28" s="50">
        <v>0</v>
      </c>
      <c r="E28" s="51">
        <v>7</v>
      </c>
      <c r="F28" s="49">
        <v>5</v>
      </c>
      <c r="G28" s="49">
        <v>2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6"/>
  <sheetViews>
    <sheetView workbookViewId="0">
      <pane xSplit="2" ySplit="6" topLeftCell="C7" activePane="bottomRight" state="frozen"/>
      <selection activeCell="C19" sqref="C19"/>
      <selection pane="topRight" activeCell="C19" sqref="C19"/>
      <selection pane="bottomLeft" activeCell="C19" sqref="C19"/>
      <selection pane="bottomRigh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79" t="s">
        <v>36</v>
      </c>
      <c r="B2" s="62"/>
      <c r="C2" s="62"/>
      <c r="D2" s="62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8930</v>
      </c>
      <c r="C6" s="24">
        <v>4210</v>
      </c>
      <c r="D6" s="25">
        <v>4720</v>
      </c>
      <c r="E6" s="26">
        <v>24430</v>
      </c>
      <c r="F6" s="24">
        <v>11722</v>
      </c>
      <c r="G6" s="24">
        <v>12708</v>
      </c>
    </row>
    <row r="7" spans="1:10" s="21" customFormat="1" ht="16.149999999999999" customHeight="1" x14ac:dyDescent="0.2">
      <c r="A7" s="27" t="s">
        <v>60</v>
      </c>
      <c r="B7" s="28">
        <v>417</v>
      </c>
      <c r="C7" s="29">
        <v>177</v>
      </c>
      <c r="D7" s="30">
        <v>240</v>
      </c>
      <c r="E7" s="31">
        <v>1154</v>
      </c>
      <c r="F7" s="29">
        <v>504</v>
      </c>
      <c r="G7" s="29">
        <v>650</v>
      </c>
    </row>
    <row r="8" spans="1:10" s="21" customFormat="1" ht="16.149999999999999" customHeight="1" x14ac:dyDescent="0.2">
      <c r="A8" s="27" t="s">
        <v>61</v>
      </c>
      <c r="B8" s="28">
        <v>231</v>
      </c>
      <c r="C8" s="29">
        <v>85</v>
      </c>
      <c r="D8" s="30">
        <v>146</v>
      </c>
      <c r="E8" s="31">
        <v>518</v>
      </c>
      <c r="F8" s="29">
        <v>205</v>
      </c>
      <c r="G8" s="29">
        <v>313</v>
      </c>
    </row>
    <row r="9" spans="1:10" s="21" customFormat="1" ht="16.149999999999999" customHeight="1" x14ac:dyDescent="0.2">
      <c r="A9" s="27" t="s">
        <v>82</v>
      </c>
      <c r="B9" s="28">
        <v>929</v>
      </c>
      <c r="C9" s="29">
        <v>504</v>
      </c>
      <c r="D9" s="30">
        <v>425</v>
      </c>
      <c r="E9" s="31">
        <v>2790</v>
      </c>
      <c r="F9" s="29">
        <v>1324</v>
      </c>
      <c r="G9" s="29">
        <v>1466</v>
      </c>
    </row>
    <row r="10" spans="1:10" s="21" customFormat="1" ht="16.149999999999999" customHeight="1" x14ac:dyDescent="0.2">
      <c r="A10" s="27" t="s">
        <v>62</v>
      </c>
      <c r="B10" s="28">
        <v>804</v>
      </c>
      <c r="C10" s="29">
        <v>294</v>
      </c>
      <c r="D10" s="30">
        <v>510</v>
      </c>
      <c r="E10" s="31">
        <v>2257</v>
      </c>
      <c r="F10" s="29">
        <v>1023</v>
      </c>
      <c r="G10" s="29">
        <v>1234</v>
      </c>
    </row>
    <row r="11" spans="1:10" s="21" customFormat="1" ht="16.149999999999999" customHeight="1" x14ac:dyDescent="0.2">
      <c r="A11" s="27" t="s">
        <v>63</v>
      </c>
      <c r="B11" s="28">
        <v>97</v>
      </c>
      <c r="C11" s="29">
        <v>33</v>
      </c>
      <c r="D11" s="30">
        <v>64</v>
      </c>
      <c r="E11" s="31">
        <v>314</v>
      </c>
      <c r="F11" s="29">
        <v>126</v>
      </c>
      <c r="G11" s="29">
        <v>188</v>
      </c>
    </row>
    <row r="12" spans="1:10" s="21" customFormat="1" ht="16.149999999999999" customHeight="1" x14ac:dyDescent="0.2">
      <c r="A12" s="27" t="s">
        <v>64</v>
      </c>
      <c r="B12" s="28">
        <v>507</v>
      </c>
      <c r="C12" s="29">
        <v>229</v>
      </c>
      <c r="D12" s="30">
        <v>278</v>
      </c>
      <c r="E12" s="31">
        <v>1770</v>
      </c>
      <c r="F12" s="29">
        <v>875</v>
      </c>
      <c r="G12" s="29">
        <v>895</v>
      </c>
    </row>
    <row r="13" spans="1:10" s="21" customFormat="1" ht="16.149999999999999" customHeight="1" x14ac:dyDescent="0.2">
      <c r="A13" s="27" t="s">
        <v>65</v>
      </c>
      <c r="B13" s="28">
        <v>377</v>
      </c>
      <c r="C13" s="29">
        <v>199</v>
      </c>
      <c r="D13" s="30">
        <v>178</v>
      </c>
      <c r="E13" s="31">
        <v>919</v>
      </c>
      <c r="F13" s="29">
        <v>469</v>
      </c>
      <c r="G13" s="29">
        <v>450</v>
      </c>
    </row>
    <row r="14" spans="1:10" s="21" customFormat="1" ht="16.149999999999999" customHeight="1" x14ac:dyDescent="0.2">
      <c r="A14" s="27" t="s">
        <v>67</v>
      </c>
      <c r="B14" s="28">
        <v>216</v>
      </c>
      <c r="C14" s="29">
        <v>109</v>
      </c>
      <c r="D14" s="30">
        <v>107</v>
      </c>
      <c r="E14" s="31">
        <v>763</v>
      </c>
      <c r="F14" s="29">
        <v>353</v>
      </c>
      <c r="G14" s="29">
        <v>410</v>
      </c>
    </row>
    <row r="15" spans="1:10" s="21" customFormat="1" ht="16.149999999999999" customHeight="1" x14ac:dyDescent="0.2">
      <c r="A15" s="27" t="s">
        <v>68</v>
      </c>
      <c r="B15" s="28">
        <v>116</v>
      </c>
      <c r="C15" s="29">
        <v>62</v>
      </c>
      <c r="D15" s="30">
        <v>54</v>
      </c>
      <c r="E15" s="31">
        <v>391</v>
      </c>
      <c r="F15" s="29">
        <v>198</v>
      </c>
      <c r="G15" s="29">
        <v>193</v>
      </c>
    </row>
    <row r="16" spans="1:10" s="21" customFormat="1" ht="16.149999999999999" customHeight="1" x14ac:dyDescent="0.2">
      <c r="A16" s="27" t="s">
        <v>69</v>
      </c>
      <c r="B16" s="28">
        <v>291</v>
      </c>
      <c r="C16" s="29">
        <v>130</v>
      </c>
      <c r="D16" s="30">
        <v>161</v>
      </c>
      <c r="E16" s="31">
        <v>796</v>
      </c>
      <c r="F16" s="29">
        <v>353</v>
      </c>
      <c r="G16" s="29">
        <v>443</v>
      </c>
    </row>
    <row r="17" spans="1:7" s="21" customFormat="1" ht="16.149999999999999" customHeight="1" x14ac:dyDescent="0.2">
      <c r="A17" s="27" t="s">
        <v>70</v>
      </c>
      <c r="B17" s="28">
        <v>589</v>
      </c>
      <c r="C17" s="29">
        <v>311</v>
      </c>
      <c r="D17" s="30">
        <v>278</v>
      </c>
      <c r="E17" s="31">
        <v>1984</v>
      </c>
      <c r="F17" s="29">
        <v>962</v>
      </c>
      <c r="G17" s="29">
        <v>1022</v>
      </c>
    </row>
    <row r="18" spans="1:7" s="21" customFormat="1" ht="16.149999999999999" customHeight="1" x14ac:dyDescent="0.2">
      <c r="A18" s="27" t="s">
        <v>71</v>
      </c>
      <c r="B18" s="28">
        <v>24</v>
      </c>
      <c r="C18" s="29">
        <v>13</v>
      </c>
      <c r="D18" s="30">
        <v>11</v>
      </c>
      <c r="E18" s="31">
        <v>88</v>
      </c>
      <c r="F18" s="29">
        <v>40</v>
      </c>
      <c r="G18" s="29">
        <v>48</v>
      </c>
    </row>
    <row r="19" spans="1:7" s="21" customFormat="1" ht="16.149999999999999" customHeight="1" x14ac:dyDescent="0.2">
      <c r="A19" s="27" t="s">
        <v>72</v>
      </c>
      <c r="B19" s="28">
        <v>54</v>
      </c>
      <c r="C19" s="29">
        <v>28</v>
      </c>
      <c r="D19" s="30">
        <v>26</v>
      </c>
      <c r="E19" s="31">
        <v>137</v>
      </c>
      <c r="F19" s="29">
        <v>63</v>
      </c>
      <c r="G19" s="29">
        <v>74</v>
      </c>
    </row>
    <row r="20" spans="1:7" s="21" customFormat="1" ht="16.149999999999999" customHeight="1" x14ac:dyDescent="0.2">
      <c r="A20" s="27" t="s">
        <v>73</v>
      </c>
      <c r="B20" s="28">
        <v>1534</v>
      </c>
      <c r="C20" s="29">
        <v>678</v>
      </c>
      <c r="D20" s="30">
        <v>856</v>
      </c>
      <c r="E20" s="31">
        <v>4086</v>
      </c>
      <c r="F20" s="29">
        <v>1989</v>
      </c>
      <c r="G20" s="29">
        <v>2097</v>
      </c>
    </row>
    <row r="21" spans="1:7" s="21" customFormat="1" ht="16.149999999999999" customHeight="1" x14ac:dyDescent="0.2">
      <c r="A21" s="27" t="s">
        <v>74</v>
      </c>
      <c r="B21" s="28">
        <v>1222</v>
      </c>
      <c r="C21" s="29">
        <v>618</v>
      </c>
      <c r="D21" s="30">
        <v>604</v>
      </c>
      <c r="E21" s="31">
        <v>2859</v>
      </c>
      <c r="F21" s="29">
        <v>1480</v>
      </c>
      <c r="G21" s="29">
        <v>1379</v>
      </c>
    </row>
    <row r="22" spans="1:7" s="21" customFormat="1" ht="16.149999999999999" customHeight="1" x14ac:dyDescent="0.2">
      <c r="A22" s="27" t="s">
        <v>75</v>
      </c>
      <c r="B22" s="28">
        <v>1329</v>
      </c>
      <c r="C22" s="29">
        <v>650</v>
      </c>
      <c r="D22" s="30">
        <v>679</v>
      </c>
      <c r="E22" s="31">
        <v>2976</v>
      </c>
      <c r="F22" s="29">
        <v>1468</v>
      </c>
      <c r="G22" s="29">
        <v>1508</v>
      </c>
    </row>
    <row r="23" spans="1:7" s="21" customFormat="1" ht="16.149999999999999" customHeight="1" x14ac:dyDescent="0.2">
      <c r="A23" s="27" t="s">
        <v>76</v>
      </c>
      <c r="B23" s="28">
        <v>2</v>
      </c>
      <c r="C23" s="29">
        <v>2</v>
      </c>
      <c r="D23" s="30">
        <v>0</v>
      </c>
      <c r="E23" s="31">
        <v>9</v>
      </c>
      <c r="F23" s="29">
        <v>3</v>
      </c>
      <c r="G23" s="29">
        <v>6</v>
      </c>
    </row>
    <row r="24" spans="1:7" s="21" customFormat="1" ht="16.149999999999999" customHeight="1" x14ac:dyDescent="0.2">
      <c r="A24" s="27" t="s">
        <v>77</v>
      </c>
      <c r="B24" s="28">
        <v>102</v>
      </c>
      <c r="C24" s="29">
        <v>49</v>
      </c>
      <c r="D24" s="30">
        <v>53</v>
      </c>
      <c r="E24" s="31">
        <v>340</v>
      </c>
      <c r="F24" s="29">
        <v>154</v>
      </c>
      <c r="G24" s="29">
        <v>186</v>
      </c>
    </row>
    <row r="25" spans="1:7" s="21" customFormat="1" ht="16.149999999999999" customHeight="1" x14ac:dyDescent="0.2">
      <c r="A25" s="27" t="s">
        <v>78</v>
      </c>
      <c r="B25" s="28">
        <v>74</v>
      </c>
      <c r="C25" s="29">
        <v>27</v>
      </c>
      <c r="D25" s="30">
        <v>47</v>
      </c>
      <c r="E25" s="31">
        <v>215</v>
      </c>
      <c r="F25" s="29">
        <v>98</v>
      </c>
      <c r="G25" s="29">
        <v>117</v>
      </c>
    </row>
    <row r="26" spans="1:7" s="21" customFormat="1" ht="16.149999999999999" customHeight="1" x14ac:dyDescent="0.2">
      <c r="A26" s="27" t="s">
        <v>79</v>
      </c>
      <c r="B26" s="28">
        <v>12</v>
      </c>
      <c r="C26" s="29">
        <v>9</v>
      </c>
      <c r="D26" s="30">
        <v>3</v>
      </c>
      <c r="E26" s="31">
        <v>54</v>
      </c>
      <c r="F26" s="29">
        <v>30</v>
      </c>
      <c r="G26" s="29">
        <v>24</v>
      </c>
    </row>
    <row r="27" spans="1:7" s="21" customFormat="1" ht="16.149999999999999" customHeight="1" x14ac:dyDescent="0.2">
      <c r="A27" s="27" t="s">
        <v>80</v>
      </c>
      <c r="B27" s="28">
        <v>1</v>
      </c>
      <c r="C27" s="29">
        <v>1</v>
      </c>
      <c r="D27" s="30">
        <v>0</v>
      </c>
      <c r="E27" s="31">
        <v>2</v>
      </c>
      <c r="F27" s="29">
        <v>2</v>
      </c>
      <c r="G27" s="29">
        <v>0</v>
      </c>
    </row>
    <row r="28" spans="1:7" s="21" customFormat="1" ht="16.149999999999999" customHeight="1" x14ac:dyDescent="0.2">
      <c r="A28" s="36" t="s">
        <v>81</v>
      </c>
      <c r="B28" s="48">
        <v>2</v>
      </c>
      <c r="C28" s="49">
        <v>2</v>
      </c>
      <c r="D28" s="50">
        <v>0</v>
      </c>
      <c r="E28" s="51">
        <v>8</v>
      </c>
      <c r="F28" s="49">
        <v>3</v>
      </c>
      <c r="G28" s="49">
        <v>5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79" t="s">
        <v>34</v>
      </c>
      <c r="B2" s="62"/>
      <c r="C2" s="62"/>
      <c r="D2" s="62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8563</v>
      </c>
      <c r="C6" s="24">
        <v>3986</v>
      </c>
      <c r="D6" s="25">
        <v>4577</v>
      </c>
      <c r="E6" s="26">
        <v>23832</v>
      </c>
      <c r="F6" s="24">
        <v>11417</v>
      </c>
      <c r="G6" s="24">
        <v>12415</v>
      </c>
    </row>
    <row r="7" spans="1:10" s="21" customFormat="1" ht="16.149999999999999" customHeight="1" x14ac:dyDescent="0.2">
      <c r="A7" s="27" t="s">
        <v>60</v>
      </c>
      <c r="B7" s="28">
        <v>438</v>
      </c>
      <c r="C7" s="29">
        <v>183</v>
      </c>
      <c r="D7" s="30">
        <v>255</v>
      </c>
      <c r="E7" s="31">
        <v>1232</v>
      </c>
      <c r="F7" s="29">
        <v>548</v>
      </c>
      <c r="G7" s="29">
        <v>684</v>
      </c>
    </row>
    <row r="8" spans="1:10" s="21" customFormat="1" ht="16.149999999999999" customHeight="1" x14ac:dyDescent="0.2">
      <c r="A8" s="27" t="s">
        <v>61</v>
      </c>
      <c r="B8" s="28">
        <v>262</v>
      </c>
      <c r="C8" s="29">
        <v>103</v>
      </c>
      <c r="D8" s="30">
        <v>159</v>
      </c>
      <c r="E8" s="31">
        <v>603</v>
      </c>
      <c r="F8" s="29">
        <v>251</v>
      </c>
      <c r="G8" s="29">
        <v>352</v>
      </c>
    </row>
    <row r="9" spans="1:10" s="21" customFormat="1" ht="16.149999999999999" customHeight="1" x14ac:dyDescent="0.2">
      <c r="A9" s="27" t="s">
        <v>82</v>
      </c>
      <c r="B9" s="28">
        <v>814</v>
      </c>
      <c r="C9" s="29">
        <v>455</v>
      </c>
      <c r="D9" s="30">
        <v>359</v>
      </c>
      <c r="E9" s="31">
        <v>2510</v>
      </c>
      <c r="F9" s="29">
        <v>1227</v>
      </c>
      <c r="G9" s="29">
        <v>1283</v>
      </c>
    </row>
    <row r="10" spans="1:10" s="21" customFormat="1" ht="16.149999999999999" customHeight="1" x14ac:dyDescent="0.2">
      <c r="A10" s="27" t="s">
        <v>62</v>
      </c>
      <c r="B10" s="28">
        <v>713</v>
      </c>
      <c r="C10" s="29">
        <v>259</v>
      </c>
      <c r="D10" s="30">
        <v>454</v>
      </c>
      <c r="E10" s="31">
        <v>2031</v>
      </c>
      <c r="F10" s="29">
        <v>929</v>
      </c>
      <c r="G10" s="29">
        <v>1102</v>
      </c>
    </row>
    <row r="11" spans="1:10" s="21" customFormat="1" ht="16.149999999999999" customHeight="1" x14ac:dyDescent="0.2">
      <c r="A11" s="27" t="s">
        <v>63</v>
      </c>
      <c r="B11" s="28">
        <v>117</v>
      </c>
      <c r="C11" s="29">
        <v>40</v>
      </c>
      <c r="D11" s="30">
        <v>77</v>
      </c>
      <c r="E11" s="31">
        <v>362</v>
      </c>
      <c r="F11" s="29">
        <v>153</v>
      </c>
      <c r="G11" s="29">
        <v>209</v>
      </c>
    </row>
    <row r="12" spans="1:10" s="21" customFormat="1" ht="16.149999999999999" customHeight="1" x14ac:dyDescent="0.2">
      <c r="A12" s="27" t="s">
        <v>64</v>
      </c>
      <c r="B12" s="28">
        <v>510</v>
      </c>
      <c r="C12" s="29">
        <v>221</v>
      </c>
      <c r="D12" s="30">
        <v>289</v>
      </c>
      <c r="E12" s="31">
        <v>1825</v>
      </c>
      <c r="F12" s="29">
        <v>867</v>
      </c>
      <c r="G12" s="29">
        <v>958</v>
      </c>
    </row>
    <row r="13" spans="1:10" s="21" customFormat="1" ht="16.149999999999999" customHeight="1" x14ac:dyDescent="0.2">
      <c r="A13" s="27" t="s">
        <v>65</v>
      </c>
      <c r="B13" s="28">
        <v>330</v>
      </c>
      <c r="C13" s="29">
        <v>177</v>
      </c>
      <c r="D13" s="30">
        <v>153</v>
      </c>
      <c r="E13" s="31">
        <v>851</v>
      </c>
      <c r="F13" s="29">
        <v>432</v>
      </c>
      <c r="G13" s="29">
        <v>419</v>
      </c>
    </row>
    <row r="14" spans="1:10" s="21" customFormat="1" ht="16.149999999999999" customHeight="1" x14ac:dyDescent="0.2">
      <c r="A14" s="27" t="s">
        <v>67</v>
      </c>
      <c r="B14" s="28">
        <v>189</v>
      </c>
      <c r="C14" s="29">
        <v>99</v>
      </c>
      <c r="D14" s="30">
        <v>90</v>
      </c>
      <c r="E14" s="31">
        <v>636</v>
      </c>
      <c r="F14" s="29">
        <v>308</v>
      </c>
      <c r="G14" s="29">
        <v>328</v>
      </c>
    </row>
    <row r="15" spans="1:10" s="21" customFormat="1" ht="16.149999999999999" customHeight="1" x14ac:dyDescent="0.2">
      <c r="A15" s="27" t="s">
        <v>68</v>
      </c>
      <c r="B15" s="28">
        <v>111</v>
      </c>
      <c r="C15" s="29">
        <v>55</v>
      </c>
      <c r="D15" s="30">
        <v>56</v>
      </c>
      <c r="E15" s="31">
        <v>387</v>
      </c>
      <c r="F15" s="29">
        <v>192</v>
      </c>
      <c r="G15" s="29">
        <v>195</v>
      </c>
    </row>
    <row r="16" spans="1:10" s="21" customFormat="1" ht="16.149999999999999" customHeight="1" x14ac:dyDescent="0.2">
      <c r="A16" s="27" t="s">
        <v>69</v>
      </c>
      <c r="B16" s="28">
        <v>276</v>
      </c>
      <c r="C16" s="29">
        <v>124</v>
      </c>
      <c r="D16" s="30">
        <v>152</v>
      </c>
      <c r="E16" s="31">
        <v>773</v>
      </c>
      <c r="F16" s="29">
        <v>347</v>
      </c>
      <c r="G16" s="29">
        <v>426</v>
      </c>
    </row>
    <row r="17" spans="1:7" s="21" customFormat="1" ht="16.149999999999999" customHeight="1" x14ac:dyDescent="0.2">
      <c r="A17" s="27" t="s">
        <v>70</v>
      </c>
      <c r="B17" s="28">
        <v>543</v>
      </c>
      <c r="C17" s="29">
        <v>281</v>
      </c>
      <c r="D17" s="30">
        <v>262</v>
      </c>
      <c r="E17" s="31">
        <v>1873</v>
      </c>
      <c r="F17" s="29">
        <v>905</v>
      </c>
      <c r="G17" s="29">
        <v>968</v>
      </c>
    </row>
    <row r="18" spans="1:7" s="21" customFormat="1" ht="16.149999999999999" customHeight="1" x14ac:dyDescent="0.2">
      <c r="A18" s="27" t="s">
        <v>71</v>
      </c>
      <c r="B18" s="28">
        <v>18</v>
      </c>
      <c r="C18" s="29">
        <v>5</v>
      </c>
      <c r="D18" s="30">
        <v>13</v>
      </c>
      <c r="E18" s="31">
        <v>58</v>
      </c>
      <c r="F18" s="29">
        <v>20</v>
      </c>
      <c r="G18" s="29">
        <v>38</v>
      </c>
    </row>
    <row r="19" spans="1:7" s="21" customFormat="1" ht="16.149999999999999" customHeight="1" x14ac:dyDescent="0.2">
      <c r="A19" s="27" t="s">
        <v>72</v>
      </c>
      <c r="B19" s="28">
        <v>64</v>
      </c>
      <c r="C19" s="29">
        <v>32</v>
      </c>
      <c r="D19" s="30">
        <v>32</v>
      </c>
      <c r="E19" s="31">
        <v>167</v>
      </c>
      <c r="F19" s="29">
        <v>72</v>
      </c>
      <c r="G19" s="29">
        <v>95</v>
      </c>
    </row>
    <row r="20" spans="1:7" s="21" customFormat="1" ht="16.149999999999999" customHeight="1" x14ac:dyDescent="0.2">
      <c r="A20" s="27" t="s">
        <v>73</v>
      </c>
      <c r="B20" s="28">
        <v>1562</v>
      </c>
      <c r="C20" s="29">
        <v>678</v>
      </c>
      <c r="D20" s="30">
        <v>884</v>
      </c>
      <c r="E20" s="31">
        <v>4201</v>
      </c>
      <c r="F20" s="29">
        <v>2041</v>
      </c>
      <c r="G20" s="29">
        <v>2160</v>
      </c>
    </row>
    <row r="21" spans="1:7" s="21" customFormat="1" ht="16.149999999999999" customHeight="1" x14ac:dyDescent="0.2">
      <c r="A21" s="27" t="s">
        <v>74</v>
      </c>
      <c r="B21" s="28">
        <v>1246</v>
      </c>
      <c r="C21" s="29">
        <v>630</v>
      </c>
      <c r="D21" s="30">
        <v>616</v>
      </c>
      <c r="E21" s="31">
        <v>3022</v>
      </c>
      <c r="F21" s="29">
        <v>1542</v>
      </c>
      <c r="G21" s="29">
        <v>1480</v>
      </c>
    </row>
    <row r="22" spans="1:7" s="21" customFormat="1" ht="16.149999999999999" customHeight="1" x14ac:dyDescent="0.2">
      <c r="A22" s="27" t="s">
        <v>75</v>
      </c>
      <c r="B22" s="28">
        <v>1187</v>
      </c>
      <c r="C22" s="29">
        <v>558</v>
      </c>
      <c r="D22" s="30">
        <v>629</v>
      </c>
      <c r="E22" s="31">
        <v>2696</v>
      </c>
      <c r="F22" s="29">
        <v>1303</v>
      </c>
      <c r="G22" s="29">
        <v>1393</v>
      </c>
    </row>
    <row r="23" spans="1:7" s="21" customFormat="1" ht="16.149999999999999" customHeight="1" x14ac:dyDescent="0.2">
      <c r="A23" s="27" t="s">
        <v>76</v>
      </c>
      <c r="B23" s="28">
        <v>3</v>
      </c>
      <c r="C23" s="29">
        <v>2</v>
      </c>
      <c r="D23" s="30">
        <v>1</v>
      </c>
      <c r="E23" s="31">
        <v>12</v>
      </c>
      <c r="F23" s="29">
        <v>3</v>
      </c>
      <c r="G23" s="29">
        <v>9</v>
      </c>
    </row>
    <row r="24" spans="1:7" s="21" customFormat="1" ht="16.149999999999999" customHeight="1" x14ac:dyDescent="0.2">
      <c r="A24" s="27" t="s">
        <v>77</v>
      </c>
      <c r="B24" s="28">
        <v>103</v>
      </c>
      <c r="C24" s="29">
        <v>47</v>
      </c>
      <c r="D24" s="30">
        <v>56</v>
      </c>
      <c r="E24" s="31">
        <v>348</v>
      </c>
      <c r="F24" s="29">
        <v>159</v>
      </c>
      <c r="G24" s="29">
        <v>189</v>
      </c>
    </row>
    <row r="25" spans="1:7" s="21" customFormat="1" ht="16.149999999999999" customHeight="1" x14ac:dyDescent="0.2">
      <c r="A25" s="27" t="s">
        <v>78</v>
      </c>
      <c r="B25" s="28">
        <v>60</v>
      </c>
      <c r="C25" s="29">
        <v>27</v>
      </c>
      <c r="D25" s="30">
        <v>33</v>
      </c>
      <c r="E25" s="31">
        <v>185</v>
      </c>
      <c r="F25" s="29">
        <v>89</v>
      </c>
      <c r="G25" s="29">
        <v>96</v>
      </c>
    </row>
    <row r="26" spans="1:7" s="21" customFormat="1" ht="16.149999999999999" customHeight="1" x14ac:dyDescent="0.2">
      <c r="A26" s="27" t="s">
        <v>79</v>
      </c>
      <c r="B26" s="28">
        <v>14</v>
      </c>
      <c r="C26" s="29">
        <v>8</v>
      </c>
      <c r="D26" s="30">
        <v>6</v>
      </c>
      <c r="E26" s="31">
        <v>55</v>
      </c>
      <c r="F26" s="29">
        <v>26</v>
      </c>
      <c r="G26" s="29">
        <v>29</v>
      </c>
    </row>
    <row r="27" spans="1:7" s="21" customFormat="1" ht="16.149999999999999" customHeight="1" x14ac:dyDescent="0.2">
      <c r="A27" s="27" t="s">
        <v>80</v>
      </c>
      <c r="B27" s="28">
        <v>1</v>
      </c>
      <c r="C27" s="29">
        <v>1</v>
      </c>
      <c r="D27" s="30">
        <v>0</v>
      </c>
      <c r="E27" s="31">
        <v>2</v>
      </c>
      <c r="F27" s="29">
        <v>2</v>
      </c>
      <c r="G27" s="29">
        <v>0</v>
      </c>
    </row>
    <row r="28" spans="1:7" s="21" customFormat="1" ht="16.149999999999999" customHeight="1" x14ac:dyDescent="0.2">
      <c r="A28" s="36" t="s">
        <v>81</v>
      </c>
      <c r="B28" s="48">
        <v>2</v>
      </c>
      <c r="C28" s="49">
        <v>1</v>
      </c>
      <c r="D28" s="50">
        <v>1</v>
      </c>
      <c r="E28" s="51">
        <v>3</v>
      </c>
      <c r="F28" s="49">
        <v>1</v>
      </c>
      <c r="G28" s="49">
        <v>2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79" t="s">
        <v>33</v>
      </c>
      <c r="B2" s="62"/>
      <c r="C2" s="62"/>
      <c r="D2" s="62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8466</v>
      </c>
      <c r="C6" s="24">
        <v>4004</v>
      </c>
      <c r="D6" s="25">
        <v>4462</v>
      </c>
      <c r="E6" s="26">
        <v>23885</v>
      </c>
      <c r="F6" s="24">
        <v>11570</v>
      </c>
      <c r="G6" s="24">
        <v>12315</v>
      </c>
    </row>
    <row r="7" spans="1:10" s="21" customFormat="1" ht="16.149999999999999" customHeight="1" x14ac:dyDescent="0.2">
      <c r="A7" s="27" t="s">
        <v>60</v>
      </c>
      <c r="B7" s="28">
        <v>489</v>
      </c>
      <c r="C7" s="29">
        <v>204</v>
      </c>
      <c r="D7" s="30">
        <v>285</v>
      </c>
      <c r="E7" s="31">
        <v>1204</v>
      </c>
      <c r="F7" s="29">
        <v>555</v>
      </c>
      <c r="G7" s="29">
        <v>649</v>
      </c>
    </row>
    <row r="8" spans="1:10" s="21" customFormat="1" ht="16.149999999999999" customHeight="1" x14ac:dyDescent="0.2">
      <c r="A8" s="27" t="s">
        <v>61</v>
      </c>
      <c r="B8" s="28">
        <v>251</v>
      </c>
      <c r="C8" s="29">
        <v>91</v>
      </c>
      <c r="D8" s="30">
        <v>160</v>
      </c>
      <c r="E8" s="31">
        <v>612</v>
      </c>
      <c r="F8" s="29">
        <v>245</v>
      </c>
      <c r="G8" s="29">
        <v>367</v>
      </c>
    </row>
    <row r="9" spans="1:10" s="21" customFormat="1" ht="16.149999999999999" customHeight="1" x14ac:dyDescent="0.2">
      <c r="A9" s="27" t="s">
        <v>82</v>
      </c>
      <c r="B9" s="28">
        <v>747</v>
      </c>
      <c r="C9" s="29">
        <v>407</v>
      </c>
      <c r="D9" s="30">
        <v>340</v>
      </c>
      <c r="E9" s="31">
        <v>2358</v>
      </c>
      <c r="F9" s="29">
        <v>1175</v>
      </c>
      <c r="G9" s="29">
        <v>1183</v>
      </c>
    </row>
    <row r="10" spans="1:10" s="21" customFormat="1" ht="16.149999999999999" customHeight="1" x14ac:dyDescent="0.2">
      <c r="A10" s="27" t="s">
        <v>62</v>
      </c>
      <c r="B10" s="28">
        <v>693</v>
      </c>
      <c r="C10" s="29">
        <v>266</v>
      </c>
      <c r="D10" s="30">
        <v>427</v>
      </c>
      <c r="E10" s="31">
        <v>2012</v>
      </c>
      <c r="F10" s="29">
        <v>926</v>
      </c>
      <c r="G10" s="29">
        <v>1086</v>
      </c>
    </row>
    <row r="11" spans="1:10" s="21" customFormat="1" ht="16.149999999999999" customHeight="1" x14ac:dyDescent="0.2">
      <c r="A11" s="27" t="s">
        <v>63</v>
      </c>
      <c r="B11" s="28">
        <v>129</v>
      </c>
      <c r="C11" s="29">
        <v>41</v>
      </c>
      <c r="D11" s="30">
        <v>88</v>
      </c>
      <c r="E11" s="31">
        <v>396</v>
      </c>
      <c r="F11" s="29">
        <v>167</v>
      </c>
      <c r="G11" s="29">
        <v>229</v>
      </c>
    </row>
    <row r="12" spans="1:10" s="21" customFormat="1" ht="16.149999999999999" customHeight="1" x14ac:dyDescent="0.2">
      <c r="A12" s="27" t="s">
        <v>64</v>
      </c>
      <c r="B12" s="28">
        <v>386</v>
      </c>
      <c r="C12" s="29">
        <v>182</v>
      </c>
      <c r="D12" s="30">
        <v>204</v>
      </c>
      <c r="E12" s="31">
        <v>1536</v>
      </c>
      <c r="F12" s="29">
        <v>730</v>
      </c>
      <c r="G12" s="29">
        <v>806</v>
      </c>
    </row>
    <row r="13" spans="1:10" s="21" customFormat="1" ht="16.149999999999999" customHeight="1" x14ac:dyDescent="0.2">
      <c r="A13" s="27" t="s">
        <v>65</v>
      </c>
      <c r="B13" s="28">
        <v>307</v>
      </c>
      <c r="C13" s="29">
        <v>171</v>
      </c>
      <c r="D13" s="30">
        <v>136</v>
      </c>
      <c r="E13" s="31">
        <v>855</v>
      </c>
      <c r="F13" s="29">
        <v>437</v>
      </c>
      <c r="G13" s="29">
        <v>418</v>
      </c>
    </row>
    <row r="14" spans="1:10" s="21" customFormat="1" ht="16.149999999999999" customHeight="1" x14ac:dyDescent="0.2">
      <c r="A14" s="27" t="s">
        <v>67</v>
      </c>
      <c r="B14" s="28">
        <v>203</v>
      </c>
      <c r="C14" s="29">
        <v>104</v>
      </c>
      <c r="D14" s="30">
        <v>99</v>
      </c>
      <c r="E14" s="31">
        <v>694</v>
      </c>
      <c r="F14" s="29">
        <v>334</v>
      </c>
      <c r="G14" s="29">
        <v>360</v>
      </c>
    </row>
    <row r="15" spans="1:10" s="21" customFormat="1" ht="16.149999999999999" customHeight="1" x14ac:dyDescent="0.2">
      <c r="A15" s="27" t="s">
        <v>68</v>
      </c>
      <c r="B15" s="28">
        <v>122</v>
      </c>
      <c r="C15" s="29">
        <v>67</v>
      </c>
      <c r="D15" s="30">
        <v>55</v>
      </c>
      <c r="E15" s="31">
        <v>419</v>
      </c>
      <c r="F15" s="29">
        <v>221</v>
      </c>
      <c r="G15" s="29">
        <v>198</v>
      </c>
    </row>
    <row r="16" spans="1:10" s="21" customFormat="1" ht="16.149999999999999" customHeight="1" x14ac:dyDescent="0.2">
      <c r="A16" s="27" t="s">
        <v>69</v>
      </c>
      <c r="B16" s="28">
        <v>265</v>
      </c>
      <c r="C16" s="29">
        <v>117</v>
      </c>
      <c r="D16" s="30">
        <v>148</v>
      </c>
      <c r="E16" s="31">
        <v>767</v>
      </c>
      <c r="F16" s="29">
        <v>346</v>
      </c>
      <c r="G16" s="29">
        <v>421</v>
      </c>
    </row>
    <row r="17" spans="1:7" s="21" customFormat="1" ht="16.149999999999999" customHeight="1" x14ac:dyDescent="0.2">
      <c r="A17" s="27" t="s">
        <v>70</v>
      </c>
      <c r="B17" s="28">
        <v>501</v>
      </c>
      <c r="C17" s="29">
        <v>263</v>
      </c>
      <c r="D17" s="30">
        <v>238</v>
      </c>
      <c r="E17" s="31">
        <v>1769</v>
      </c>
      <c r="F17" s="29">
        <v>847</v>
      </c>
      <c r="G17" s="29">
        <v>922</v>
      </c>
    </row>
    <row r="18" spans="1:7" s="21" customFormat="1" ht="16.149999999999999" customHeight="1" x14ac:dyDescent="0.2">
      <c r="A18" s="27" t="s">
        <v>71</v>
      </c>
      <c r="B18" s="28">
        <v>21</v>
      </c>
      <c r="C18" s="29">
        <v>8</v>
      </c>
      <c r="D18" s="30">
        <v>13</v>
      </c>
      <c r="E18" s="31">
        <v>72</v>
      </c>
      <c r="F18" s="29">
        <v>28</v>
      </c>
      <c r="G18" s="29">
        <v>44</v>
      </c>
    </row>
    <row r="19" spans="1:7" s="21" customFormat="1" ht="16.149999999999999" customHeight="1" x14ac:dyDescent="0.2">
      <c r="A19" s="27" t="s">
        <v>72</v>
      </c>
      <c r="B19" s="28">
        <v>60</v>
      </c>
      <c r="C19" s="29">
        <v>32</v>
      </c>
      <c r="D19" s="30">
        <v>28</v>
      </c>
      <c r="E19" s="31">
        <v>156</v>
      </c>
      <c r="F19" s="29">
        <v>69</v>
      </c>
      <c r="G19" s="29">
        <v>87</v>
      </c>
    </row>
    <row r="20" spans="1:7" s="21" customFormat="1" ht="16.149999999999999" customHeight="1" x14ac:dyDescent="0.2">
      <c r="A20" s="27" t="s">
        <v>73</v>
      </c>
      <c r="B20" s="28">
        <v>1555</v>
      </c>
      <c r="C20" s="29">
        <v>700</v>
      </c>
      <c r="D20" s="30">
        <v>855</v>
      </c>
      <c r="E20" s="31">
        <v>4237</v>
      </c>
      <c r="F20" s="29">
        <v>2088</v>
      </c>
      <c r="G20" s="29">
        <v>2149</v>
      </c>
    </row>
    <row r="21" spans="1:7" s="21" customFormat="1" ht="16.149999999999999" customHeight="1" x14ac:dyDescent="0.2">
      <c r="A21" s="27" t="s">
        <v>74</v>
      </c>
      <c r="B21" s="28">
        <v>1343</v>
      </c>
      <c r="C21" s="29">
        <v>687</v>
      </c>
      <c r="D21" s="30">
        <v>656</v>
      </c>
      <c r="E21" s="31">
        <v>3366</v>
      </c>
      <c r="F21" s="29">
        <v>1724</v>
      </c>
      <c r="G21" s="29">
        <v>1642</v>
      </c>
    </row>
    <row r="22" spans="1:7" s="21" customFormat="1" ht="16.149999999999999" customHeight="1" x14ac:dyDescent="0.2">
      <c r="A22" s="27" t="s">
        <v>75</v>
      </c>
      <c r="B22" s="28">
        <v>1203</v>
      </c>
      <c r="C22" s="29">
        <v>580</v>
      </c>
      <c r="D22" s="30">
        <v>623</v>
      </c>
      <c r="E22" s="31">
        <v>2830</v>
      </c>
      <c r="F22" s="29">
        <v>1401</v>
      </c>
      <c r="G22" s="29">
        <v>1429</v>
      </c>
    </row>
    <row r="23" spans="1:7" s="21" customFormat="1" ht="16.149999999999999" customHeight="1" x14ac:dyDescent="0.2">
      <c r="A23" s="27" t="s">
        <v>76</v>
      </c>
      <c r="B23" s="28">
        <v>3</v>
      </c>
      <c r="C23" s="29">
        <v>2</v>
      </c>
      <c r="D23" s="30">
        <v>1</v>
      </c>
      <c r="E23" s="31">
        <v>13</v>
      </c>
      <c r="F23" s="29">
        <v>4</v>
      </c>
      <c r="G23" s="29">
        <v>9</v>
      </c>
    </row>
    <row r="24" spans="1:7" s="21" customFormat="1" ht="16.149999999999999" customHeight="1" x14ac:dyDescent="0.2">
      <c r="A24" s="27" t="s">
        <v>77</v>
      </c>
      <c r="B24" s="28">
        <v>104</v>
      </c>
      <c r="C24" s="29">
        <v>43</v>
      </c>
      <c r="D24" s="30">
        <v>61</v>
      </c>
      <c r="E24" s="31">
        <v>343</v>
      </c>
      <c r="F24" s="29">
        <v>159</v>
      </c>
      <c r="G24" s="29">
        <v>184</v>
      </c>
    </row>
    <row r="25" spans="1:7" s="21" customFormat="1" ht="16.149999999999999" customHeight="1" x14ac:dyDescent="0.2">
      <c r="A25" s="27" t="s">
        <v>78</v>
      </c>
      <c r="B25" s="28">
        <v>67</v>
      </c>
      <c r="C25" s="29">
        <v>31</v>
      </c>
      <c r="D25" s="30">
        <v>36</v>
      </c>
      <c r="E25" s="31">
        <v>197</v>
      </c>
      <c r="F25" s="29">
        <v>93</v>
      </c>
      <c r="G25" s="29">
        <v>104</v>
      </c>
    </row>
    <row r="26" spans="1:7" s="21" customFormat="1" ht="16.149999999999999" customHeight="1" x14ac:dyDescent="0.2">
      <c r="A26" s="27" t="s">
        <v>79</v>
      </c>
      <c r="B26" s="28">
        <v>13</v>
      </c>
      <c r="C26" s="29">
        <v>5</v>
      </c>
      <c r="D26" s="30">
        <v>8</v>
      </c>
      <c r="E26" s="31">
        <v>42</v>
      </c>
      <c r="F26" s="29">
        <v>17</v>
      </c>
      <c r="G26" s="29">
        <v>25</v>
      </c>
    </row>
    <row r="27" spans="1:7" s="21" customFormat="1" ht="16.149999999999999" customHeight="1" x14ac:dyDescent="0.2">
      <c r="A27" s="27" t="s">
        <v>80</v>
      </c>
      <c r="B27" s="28">
        <v>2</v>
      </c>
      <c r="C27" s="29">
        <v>1</v>
      </c>
      <c r="D27" s="30">
        <v>1</v>
      </c>
      <c r="E27" s="31">
        <v>4</v>
      </c>
      <c r="F27" s="29">
        <v>2</v>
      </c>
      <c r="G27" s="29">
        <v>2</v>
      </c>
    </row>
    <row r="28" spans="1:7" s="21" customFormat="1" ht="16.149999999999999" customHeight="1" x14ac:dyDescent="0.2">
      <c r="A28" s="36" t="s">
        <v>81</v>
      </c>
      <c r="B28" s="48">
        <v>2</v>
      </c>
      <c r="C28" s="49">
        <v>2</v>
      </c>
      <c r="D28" s="50">
        <v>0</v>
      </c>
      <c r="E28" s="51">
        <v>3</v>
      </c>
      <c r="F28" s="49">
        <v>2</v>
      </c>
      <c r="G28" s="49">
        <v>1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79" t="s">
        <v>32</v>
      </c>
      <c r="B2" s="62"/>
      <c r="C2" s="62"/>
      <c r="D2" s="62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8418</v>
      </c>
      <c r="C6" s="24">
        <v>4018</v>
      </c>
      <c r="D6" s="25">
        <v>4400</v>
      </c>
      <c r="E6" s="26">
        <v>24134</v>
      </c>
      <c r="F6" s="24">
        <v>11675</v>
      </c>
      <c r="G6" s="24">
        <v>12459</v>
      </c>
    </row>
    <row r="7" spans="1:10" s="21" customFormat="1" ht="16.149999999999999" customHeight="1" x14ac:dyDescent="0.2">
      <c r="A7" s="27" t="s">
        <v>60</v>
      </c>
      <c r="B7" s="28">
        <v>501</v>
      </c>
      <c r="C7" s="29">
        <v>201</v>
      </c>
      <c r="D7" s="30">
        <v>300</v>
      </c>
      <c r="E7" s="31">
        <v>1281</v>
      </c>
      <c r="F7" s="29">
        <v>567</v>
      </c>
      <c r="G7" s="29">
        <v>714</v>
      </c>
    </row>
    <row r="8" spans="1:10" s="21" customFormat="1" ht="16.149999999999999" customHeight="1" x14ac:dyDescent="0.2">
      <c r="A8" s="27" t="s">
        <v>61</v>
      </c>
      <c r="B8" s="28">
        <v>212</v>
      </c>
      <c r="C8" s="29">
        <v>72</v>
      </c>
      <c r="D8" s="30">
        <v>140</v>
      </c>
      <c r="E8" s="31">
        <v>598</v>
      </c>
      <c r="F8" s="29">
        <v>240</v>
      </c>
      <c r="G8" s="29">
        <v>358</v>
      </c>
    </row>
    <row r="9" spans="1:10" s="21" customFormat="1" ht="16.149999999999999" customHeight="1" x14ac:dyDescent="0.2">
      <c r="A9" s="27" t="s">
        <v>82</v>
      </c>
      <c r="B9" s="28">
        <v>626</v>
      </c>
      <c r="C9" s="29">
        <v>350</v>
      </c>
      <c r="D9" s="30">
        <v>276</v>
      </c>
      <c r="E9" s="31">
        <v>1986</v>
      </c>
      <c r="F9" s="29">
        <v>1000</v>
      </c>
      <c r="G9" s="29">
        <v>986</v>
      </c>
    </row>
    <row r="10" spans="1:10" s="21" customFormat="1" ht="16.149999999999999" customHeight="1" x14ac:dyDescent="0.2">
      <c r="A10" s="27" t="s">
        <v>62</v>
      </c>
      <c r="B10" s="28">
        <v>691</v>
      </c>
      <c r="C10" s="29">
        <v>270</v>
      </c>
      <c r="D10" s="30">
        <v>421</v>
      </c>
      <c r="E10" s="31">
        <v>1984</v>
      </c>
      <c r="F10" s="29">
        <v>904</v>
      </c>
      <c r="G10" s="29">
        <v>1080</v>
      </c>
    </row>
    <row r="11" spans="1:10" s="21" customFormat="1" ht="16.149999999999999" customHeight="1" x14ac:dyDescent="0.2">
      <c r="A11" s="27" t="s">
        <v>63</v>
      </c>
      <c r="B11" s="28">
        <v>143</v>
      </c>
      <c r="C11" s="29">
        <v>49</v>
      </c>
      <c r="D11" s="30">
        <v>94</v>
      </c>
      <c r="E11" s="31">
        <v>438</v>
      </c>
      <c r="F11" s="29">
        <v>190</v>
      </c>
      <c r="G11" s="29">
        <v>248</v>
      </c>
    </row>
    <row r="12" spans="1:10" s="21" customFormat="1" ht="16.149999999999999" customHeight="1" x14ac:dyDescent="0.2">
      <c r="A12" s="27" t="s">
        <v>64</v>
      </c>
      <c r="B12" s="28">
        <v>418</v>
      </c>
      <c r="C12" s="29">
        <v>209</v>
      </c>
      <c r="D12" s="30">
        <v>209</v>
      </c>
      <c r="E12" s="31">
        <v>1728</v>
      </c>
      <c r="F12" s="29">
        <v>843</v>
      </c>
      <c r="G12" s="29">
        <v>885</v>
      </c>
    </row>
    <row r="13" spans="1:10" s="21" customFormat="1" ht="16.149999999999999" customHeight="1" x14ac:dyDescent="0.2">
      <c r="A13" s="27" t="s">
        <v>65</v>
      </c>
      <c r="B13" s="28">
        <v>272</v>
      </c>
      <c r="C13" s="29">
        <v>153</v>
      </c>
      <c r="D13" s="30">
        <v>119</v>
      </c>
      <c r="E13" s="31">
        <v>737</v>
      </c>
      <c r="F13" s="29">
        <v>376</v>
      </c>
      <c r="G13" s="29">
        <v>361</v>
      </c>
    </row>
    <row r="14" spans="1:10" s="21" customFormat="1" ht="16.149999999999999" customHeight="1" x14ac:dyDescent="0.2">
      <c r="A14" s="27" t="s">
        <v>67</v>
      </c>
      <c r="B14" s="28">
        <v>202</v>
      </c>
      <c r="C14" s="29">
        <v>106</v>
      </c>
      <c r="D14" s="30">
        <v>96</v>
      </c>
      <c r="E14" s="31">
        <v>742</v>
      </c>
      <c r="F14" s="29">
        <v>344</v>
      </c>
      <c r="G14" s="29">
        <v>398</v>
      </c>
    </row>
    <row r="15" spans="1:10" s="21" customFormat="1" ht="16.149999999999999" customHeight="1" x14ac:dyDescent="0.2">
      <c r="A15" s="27" t="s">
        <v>68</v>
      </c>
      <c r="B15" s="28">
        <v>126</v>
      </c>
      <c r="C15" s="29">
        <v>69</v>
      </c>
      <c r="D15" s="30">
        <v>57</v>
      </c>
      <c r="E15" s="31">
        <v>408</v>
      </c>
      <c r="F15" s="29">
        <v>199</v>
      </c>
      <c r="G15" s="29">
        <v>209</v>
      </c>
    </row>
    <row r="16" spans="1:10" s="21" customFormat="1" ht="16.149999999999999" customHeight="1" x14ac:dyDescent="0.2">
      <c r="A16" s="27" t="s">
        <v>69</v>
      </c>
      <c r="B16" s="28">
        <v>266</v>
      </c>
      <c r="C16" s="29">
        <v>123</v>
      </c>
      <c r="D16" s="30">
        <v>143</v>
      </c>
      <c r="E16" s="31">
        <v>775</v>
      </c>
      <c r="F16" s="29">
        <v>366</v>
      </c>
      <c r="G16" s="29">
        <v>409</v>
      </c>
    </row>
    <row r="17" spans="1:7" s="21" customFormat="1" ht="16.149999999999999" customHeight="1" x14ac:dyDescent="0.2">
      <c r="A17" s="27" t="s">
        <v>70</v>
      </c>
      <c r="B17" s="28">
        <v>449</v>
      </c>
      <c r="C17" s="29">
        <v>239</v>
      </c>
      <c r="D17" s="30">
        <v>210</v>
      </c>
      <c r="E17" s="31">
        <v>1615</v>
      </c>
      <c r="F17" s="29">
        <v>763</v>
      </c>
      <c r="G17" s="29">
        <v>852</v>
      </c>
    </row>
    <row r="18" spans="1:7" s="21" customFormat="1" ht="16.149999999999999" customHeight="1" x14ac:dyDescent="0.2">
      <c r="A18" s="27" t="s">
        <v>71</v>
      </c>
      <c r="B18" s="28">
        <v>19</v>
      </c>
      <c r="C18" s="29">
        <v>9</v>
      </c>
      <c r="D18" s="30">
        <v>10</v>
      </c>
      <c r="E18" s="31">
        <v>74</v>
      </c>
      <c r="F18" s="29">
        <v>31</v>
      </c>
      <c r="G18" s="29">
        <v>43</v>
      </c>
    </row>
    <row r="19" spans="1:7" s="21" customFormat="1" ht="16.149999999999999" customHeight="1" x14ac:dyDescent="0.2">
      <c r="A19" s="27" t="s">
        <v>72</v>
      </c>
      <c r="B19" s="28">
        <v>52</v>
      </c>
      <c r="C19" s="29">
        <v>26</v>
      </c>
      <c r="D19" s="30">
        <v>26</v>
      </c>
      <c r="E19" s="31">
        <v>143</v>
      </c>
      <c r="F19" s="29">
        <v>62</v>
      </c>
      <c r="G19" s="29">
        <v>81</v>
      </c>
    </row>
    <row r="20" spans="1:7" s="21" customFormat="1" ht="16.149999999999999" customHeight="1" x14ac:dyDescent="0.2">
      <c r="A20" s="27" t="s">
        <v>73</v>
      </c>
      <c r="B20" s="28">
        <v>1559</v>
      </c>
      <c r="C20" s="29">
        <v>712</v>
      </c>
      <c r="D20" s="30">
        <v>847</v>
      </c>
      <c r="E20" s="31">
        <v>4282</v>
      </c>
      <c r="F20" s="29">
        <v>2116</v>
      </c>
      <c r="G20" s="29">
        <v>2166</v>
      </c>
    </row>
    <row r="21" spans="1:7" s="21" customFormat="1" ht="16.149999999999999" customHeight="1" x14ac:dyDescent="0.2">
      <c r="A21" s="27" t="s">
        <v>74</v>
      </c>
      <c r="B21" s="28">
        <v>1473</v>
      </c>
      <c r="C21" s="29">
        <v>756</v>
      </c>
      <c r="D21" s="30">
        <v>717</v>
      </c>
      <c r="E21" s="31">
        <v>3807</v>
      </c>
      <c r="F21" s="29">
        <v>1932</v>
      </c>
      <c r="G21" s="29">
        <v>1875</v>
      </c>
    </row>
    <row r="22" spans="1:7" s="21" customFormat="1" ht="16.149999999999999" customHeight="1" x14ac:dyDescent="0.2">
      <c r="A22" s="27" t="s">
        <v>75</v>
      </c>
      <c r="B22" s="28">
        <v>1223</v>
      </c>
      <c r="C22" s="29">
        <v>606</v>
      </c>
      <c r="D22" s="30">
        <v>617</v>
      </c>
      <c r="E22" s="31">
        <v>2941</v>
      </c>
      <c r="F22" s="29">
        <v>1492</v>
      </c>
      <c r="G22" s="29">
        <v>1449</v>
      </c>
    </row>
    <row r="23" spans="1:7" s="21" customFormat="1" ht="16.149999999999999" customHeight="1" x14ac:dyDescent="0.2">
      <c r="A23" s="27" t="s">
        <v>76</v>
      </c>
      <c r="B23" s="28">
        <v>4</v>
      </c>
      <c r="C23" s="29">
        <v>2</v>
      </c>
      <c r="D23" s="30">
        <v>2</v>
      </c>
      <c r="E23" s="31">
        <v>15</v>
      </c>
      <c r="F23" s="29">
        <v>4</v>
      </c>
      <c r="G23" s="29">
        <v>11</v>
      </c>
    </row>
    <row r="24" spans="1:7" s="21" customFormat="1" ht="16.149999999999999" customHeight="1" x14ac:dyDescent="0.2">
      <c r="A24" s="27" t="s">
        <v>77</v>
      </c>
      <c r="B24" s="28">
        <v>109</v>
      </c>
      <c r="C24" s="29">
        <v>36</v>
      </c>
      <c r="D24" s="30">
        <v>73</v>
      </c>
      <c r="E24" s="31">
        <v>358</v>
      </c>
      <c r="F24" s="29">
        <v>149</v>
      </c>
      <c r="G24" s="29">
        <v>209</v>
      </c>
    </row>
    <row r="25" spans="1:7" s="21" customFormat="1" ht="16.149999999999999" customHeight="1" x14ac:dyDescent="0.2">
      <c r="A25" s="27" t="s">
        <v>78</v>
      </c>
      <c r="B25" s="28">
        <v>56</v>
      </c>
      <c r="C25" s="29">
        <v>22</v>
      </c>
      <c r="D25" s="30">
        <v>34</v>
      </c>
      <c r="E25" s="31">
        <v>166</v>
      </c>
      <c r="F25" s="29">
        <v>75</v>
      </c>
      <c r="G25" s="29">
        <v>91</v>
      </c>
    </row>
    <row r="26" spans="1:7" s="21" customFormat="1" ht="16.149999999999999" customHeight="1" x14ac:dyDescent="0.2">
      <c r="A26" s="27" t="s">
        <v>79</v>
      </c>
      <c r="B26" s="28">
        <v>12</v>
      </c>
      <c r="C26" s="29">
        <v>5</v>
      </c>
      <c r="D26" s="30">
        <v>7</v>
      </c>
      <c r="E26" s="31">
        <v>42</v>
      </c>
      <c r="F26" s="29">
        <v>15</v>
      </c>
      <c r="G26" s="29">
        <v>27</v>
      </c>
    </row>
    <row r="27" spans="1:7" s="21" customFormat="1" ht="16.149999999999999" customHeight="1" x14ac:dyDescent="0.2">
      <c r="A27" s="27" t="s">
        <v>80</v>
      </c>
      <c r="B27" s="28">
        <v>4</v>
      </c>
      <c r="C27" s="29">
        <v>2</v>
      </c>
      <c r="D27" s="30">
        <v>2</v>
      </c>
      <c r="E27" s="31">
        <v>9</v>
      </c>
      <c r="F27" s="29">
        <v>3</v>
      </c>
      <c r="G27" s="29">
        <v>6</v>
      </c>
    </row>
    <row r="28" spans="1:7" s="21" customFormat="1" ht="16.149999999999999" customHeight="1" x14ac:dyDescent="0.2">
      <c r="A28" s="36" t="s">
        <v>81</v>
      </c>
      <c r="B28" s="48">
        <v>1</v>
      </c>
      <c r="C28" s="49">
        <v>1</v>
      </c>
      <c r="D28" s="50">
        <v>0</v>
      </c>
      <c r="E28" s="51">
        <v>5</v>
      </c>
      <c r="F28" s="49">
        <v>4</v>
      </c>
      <c r="G28" s="49">
        <v>1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79" t="s">
        <v>31</v>
      </c>
      <c r="B2" s="62"/>
      <c r="C2" s="62"/>
      <c r="D2" s="62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8154</v>
      </c>
      <c r="C6" s="24">
        <v>3962</v>
      </c>
      <c r="D6" s="25">
        <v>4192</v>
      </c>
      <c r="E6" s="26">
        <v>23413</v>
      </c>
      <c r="F6" s="24">
        <v>11427</v>
      </c>
      <c r="G6" s="24">
        <v>11986</v>
      </c>
    </row>
    <row r="7" spans="1:10" s="21" customFormat="1" ht="16.149999999999999" customHeight="1" x14ac:dyDescent="0.2">
      <c r="A7" s="27" t="s">
        <v>60</v>
      </c>
      <c r="B7" s="28">
        <v>507</v>
      </c>
      <c r="C7" s="29">
        <v>224</v>
      </c>
      <c r="D7" s="30">
        <v>283</v>
      </c>
      <c r="E7" s="31">
        <v>1359</v>
      </c>
      <c r="F7" s="29">
        <v>643</v>
      </c>
      <c r="G7" s="29">
        <v>716</v>
      </c>
    </row>
    <row r="8" spans="1:10" s="21" customFormat="1" ht="16.149999999999999" customHeight="1" x14ac:dyDescent="0.2">
      <c r="A8" s="27" t="s">
        <v>61</v>
      </c>
      <c r="B8" s="28">
        <v>183</v>
      </c>
      <c r="C8" s="29">
        <v>69</v>
      </c>
      <c r="D8" s="30">
        <v>114</v>
      </c>
      <c r="E8" s="31">
        <v>538</v>
      </c>
      <c r="F8" s="29">
        <v>215</v>
      </c>
      <c r="G8" s="29">
        <v>323</v>
      </c>
    </row>
    <row r="9" spans="1:10" s="21" customFormat="1" ht="16.149999999999999" customHeight="1" x14ac:dyDescent="0.2">
      <c r="A9" s="27" t="s">
        <v>82</v>
      </c>
      <c r="B9" s="28">
        <v>536</v>
      </c>
      <c r="C9" s="29">
        <v>296</v>
      </c>
      <c r="D9" s="30">
        <v>240</v>
      </c>
      <c r="E9" s="31">
        <v>1656</v>
      </c>
      <c r="F9" s="29">
        <v>815</v>
      </c>
      <c r="G9" s="29">
        <v>841</v>
      </c>
    </row>
    <row r="10" spans="1:10" s="21" customFormat="1" ht="16.149999999999999" customHeight="1" x14ac:dyDescent="0.2">
      <c r="A10" s="27" t="s">
        <v>62</v>
      </c>
      <c r="B10" s="28">
        <v>675</v>
      </c>
      <c r="C10" s="29">
        <v>262</v>
      </c>
      <c r="D10" s="30">
        <v>413</v>
      </c>
      <c r="E10" s="31">
        <v>1944</v>
      </c>
      <c r="F10" s="29">
        <v>894</v>
      </c>
      <c r="G10" s="29">
        <v>1050</v>
      </c>
    </row>
    <row r="11" spans="1:10" s="21" customFormat="1" ht="16.149999999999999" customHeight="1" x14ac:dyDescent="0.2">
      <c r="A11" s="27" t="s">
        <v>63</v>
      </c>
      <c r="B11" s="28">
        <v>133</v>
      </c>
      <c r="C11" s="29">
        <v>52</v>
      </c>
      <c r="D11" s="30">
        <v>81</v>
      </c>
      <c r="E11" s="31">
        <v>416</v>
      </c>
      <c r="F11" s="29">
        <v>179</v>
      </c>
      <c r="G11" s="29">
        <v>237</v>
      </c>
    </row>
    <row r="12" spans="1:10" s="21" customFormat="1" ht="16.149999999999999" customHeight="1" x14ac:dyDescent="0.2">
      <c r="A12" s="27" t="s">
        <v>64</v>
      </c>
      <c r="B12" s="28">
        <v>441</v>
      </c>
      <c r="C12" s="29">
        <v>207</v>
      </c>
      <c r="D12" s="30">
        <v>234</v>
      </c>
      <c r="E12" s="31">
        <v>1763</v>
      </c>
      <c r="F12" s="29">
        <v>833</v>
      </c>
      <c r="G12" s="29">
        <v>930</v>
      </c>
    </row>
    <row r="13" spans="1:10" s="21" customFormat="1" ht="16.149999999999999" customHeight="1" x14ac:dyDescent="0.2">
      <c r="A13" s="27" t="s">
        <v>65</v>
      </c>
      <c r="B13" s="32">
        <v>308</v>
      </c>
      <c r="C13" s="33">
        <v>202</v>
      </c>
      <c r="D13" s="34">
        <v>106</v>
      </c>
      <c r="E13" s="35">
        <v>689</v>
      </c>
      <c r="F13" s="33">
        <v>361</v>
      </c>
      <c r="G13" s="33">
        <v>328</v>
      </c>
    </row>
    <row r="14" spans="1:10" s="21" customFormat="1" ht="16.149999999999999" customHeight="1" x14ac:dyDescent="0.2">
      <c r="A14" s="27" t="s">
        <v>67</v>
      </c>
      <c r="B14" s="32">
        <v>193</v>
      </c>
      <c r="C14" s="33">
        <v>103</v>
      </c>
      <c r="D14" s="34">
        <v>90</v>
      </c>
      <c r="E14" s="35">
        <v>712</v>
      </c>
      <c r="F14" s="33">
        <v>347</v>
      </c>
      <c r="G14" s="33">
        <v>365</v>
      </c>
    </row>
    <row r="15" spans="1:10" s="21" customFormat="1" ht="16.149999999999999" customHeight="1" x14ac:dyDescent="0.2">
      <c r="A15" s="27" t="s">
        <v>68</v>
      </c>
      <c r="B15" s="32">
        <v>100</v>
      </c>
      <c r="C15" s="33">
        <v>54</v>
      </c>
      <c r="D15" s="34">
        <v>46</v>
      </c>
      <c r="E15" s="35">
        <v>331</v>
      </c>
      <c r="F15" s="33">
        <v>163</v>
      </c>
      <c r="G15" s="33">
        <v>168</v>
      </c>
    </row>
    <row r="16" spans="1:10" s="21" customFormat="1" ht="16.149999999999999" customHeight="1" x14ac:dyDescent="0.2">
      <c r="A16" s="27" t="s">
        <v>69</v>
      </c>
      <c r="B16" s="32">
        <v>278</v>
      </c>
      <c r="C16" s="33">
        <v>128</v>
      </c>
      <c r="D16" s="34">
        <v>150</v>
      </c>
      <c r="E16" s="35">
        <v>821</v>
      </c>
      <c r="F16" s="33">
        <v>386</v>
      </c>
      <c r="G16" s="33">
        <v>435</v>
      </c>
    </row>
    <row r="17" spans="1:7" s="21" customFormat="1" ht="16.149999999999999" customHeight="1" x14ac:dyDescent="0.2">
      <c r="A17" s="27" t="s">
        <v>70</v>
      </c>
      <c r="B17" s="32">
        <v>412</v>
      </c>
      <c r="C17" s="33">
        <v>222</v>
      </c>
      <c r="D17" s="34">
        <v>190</v>
      </c>
      <c r="E17" s="35">
        <v>1535</v>
      </c>
      <c r="F17" s="33">
        <v>752</v>
      </c>
      <c r="G17" s="33">
        <v>783</v>
      </c>
    </row>
    <row r="18" spans="1:7" s="21" customFormat="1" ht="16.149999999999999" customHeight="1" x14ac:dyDescent="0.2">
      <c r="A18" s="27" t="s">
        <v>71</v>
      </c>
      <c r="B18" s="32">
        <v>20</v>
      </c>
      <c r="C18" s="33">
        <v>11</v>
      </c>
      <c r="D18" s="34">
        <v>9</v>
      </c>
      <c r="E18" s="35">
        <v>54</v>
      </c>
      <c r="F18" s="33">
        <v>22</v>
      </c>
      <c r="G18" s="33">
        <v>32</v>
      </c>
    </row>
    <row r="19" spans="1:7" s="21" customFormat="1" ht="16.149999999999999" customHeight="1" x14ac:dyDescent="0.2">
      <c r="A19" s="27" t="s">
        <v>72</v>
      </c>
      <c r="B19" s="32">
        <v>58</v>
      </c>
      <c r="C19" s="33">
        <v>29</v>
      </c>
      <c r="D19" s="34">
        <v>29</v>
      </c>
      <c r="E19" s="35">
        <v>157</v>
      </c>
      <c r="F19" s="33">
        <v>61</v>
      </c>
      <c r="G19" s="33">
        <v>96</v>
      </c>
    </row>
    <row r="20" spans="1:7" s="21" customFormat="1" ht="16.149999999999999" customHeight="1" x14ac:dyDescent="0.2">
      <c r="A20" s="27" t="s">
        <v>73</v>
      </c>
      <c r="B20" s="32">
        <v>1550</v>
      </c>
      <c r="C20" s="33">
        <v>696</v>
      </c>
      <c r="D20" s="34">
        <v>854</v>
      </c>
      <c r="E20" s="35">
        <v>4262</v>
      </c>
      <c r="F20" s="33">
        <v>2091</v>
      </c>
      <c r="G20" s="33">
        <v>2171</v>
      </c>
    </row>
    <row r="21" spans="1:7" s="21" customFormat="1" ht="16.149999999999999" customHeight="1" x14ac:dyDescent="0.2">
      <c r="A21" s="27" t="s">
        <v>74</v>
      </c>
      <c r="B21" s="32">
        <v>1489</v>
      </c>
      <c r="C21" s="33">
        <v>779</v>
      </c>
      <c r="D21" s="34">
        <v>710</v>
      </c>
      <c r="E21" s="35">
        <v>3867</v>
      </c>
      <c r="F21" s="33">
        <v>1994</v>
      </c>
      <c r="G21" s="33">
        <v>1873</v>
      </c>
    </row>
    <row r="22" spans="1:7" s="21" customFormat="1" ht="16.149999999999999" customHeight="1" x14ac:dyDescent="0.2">
      <c r="A22" s="27" t="s">
        <v>75</v>
      </c>
      <c r="B22" s="32">
        <v>1076</v>
      </c>
      <c r="C22" s="33">
        <v>555</v>
      </c>
      <c r="D22" s="34">
        <v>521</v>
      </c>
      <c r="E22" s="35">
        <v>2644</v>
      </c>
      <c r="F22" s="33">
        <v>1380</v>
      </c>
      <c r="G22" s="33">
        <v>1264</v>
      </c>
    </row>
    <row r="23" spans="1:7" s="21" customFormat="1" ht="16.149999999999999" customHeight="1" x14ac:dyDescent="0.2">
      <c r="A23" s="27" t="s">
        <v>76</v>
      </c>
      <c r="B23" s="32">
        <v>3</v>
      </c>
      <c r="C23" s="33">
        <v>1</v>
      </c>
      <c r="D23" s="34">
        <v>2</v>
      </c>
      <c r="E23" s="35">
        <v>12</v>
      </c>
      <c r="F23" s="33">
        <v>3</v>
      </c>
      <c r="G23" s="33">
        <v>9</v>
      </c>
    </row>
    <row r="24" spans="1:7" s="21" customFormat="1" ht="16.149999999999999" customHeight="1" x14ac:dyDescent="0.2">
      <c r="A24" s="27" t="s">
        <v>77</v>
      </c>
      <c r="B24" s="32">
        <v>113</v>
      </c>
      <c r="C24" s="33">
        <v>43</v>
      </c>
      <c r="D24" s="34">
        <v>70</v>
      </c>
      <c r="E24" s="35">
        <v>407</v>
      </c>
      <c r="F24" s="33">
        <v>186</v>
      </c>
      <c r="G24" s="33">
        <v>221</v>
      </c>
    </row>
    <row r="25" spans="1:7" s="21" customFormat="1" ht="16.149999999999999" customHeight="1" x14ac:dyDescent="0.2">
      <c r="A25" s="27" t="s">
        <v>78</v>
      </c>
      <c r="B25" s="32">
        <v>57</v>
      </c>
      <c r="C25" s="33">
        <v>21</v>
      </c>
      <c r="D25" s="34">
        <v>36</v>
      </c>
      <c r="E25" s="35">
        <v>179</v>
      </c>
      <c r="F25" s="33">
        <v>78</v>
      </c>
      <c r="G25" s="33">
        <v>101</v>
      </c>
    </row>
    <row r="26" spans="1:7" s="21" customFormat="1" ht="16.149999999999999" customHeight="1" x14ac:dyDescent="0.2">
      <c r="A26" s="27" t="s">
        <v>79</v>
      </c>
      <c r="B26" s="32">
        <v>15</v>
      </c>
      <c r="C26" s="33">
        <v>6</v>
      </c>
      <c r="D26" s="34">
        <v>9</v>
      </c>
      <c r="E26" s="35">
        <v>48</v>
      </c>
      <c r="F26" s="33">
        <v>20</v>
      </c>
      <c r="G26" s="33">
        <v>28</v>
      </c>
    </row>
    <row r="27" spans="1:7" s="21" customFormat="1" ht="16.149999999999999" customHeight="1" x14ac:dyDescent="0.2">
      <c r="A27" s="27" t="s">
        <v>80</v>
      </c>
      <c r="B27" s="32">
        <v>5</v>
      </c>
      <c r="C27" s="33">
        <v>2</v>
      </c>
      <c r="D27" s="34">
        <v>3</v>
      </c>
      <c r="E27" s="35">
        <v>16</v>
      </c>
      <c r="F27" s="33">
        <v>4</v>
      </c>
      <c r="G27" s="33">
        <v>12</v>
      </c>
    </row>
    <row r="28" spans="1:7" s="21" customFormat="1" ht="16.149999999999999" customHeight="1" x14ac:dyDescent="0.2">
      <c r="A28" s="36" t="s">
        <v>81</v>
      </c>
      <c r="B28" s="37">
        <v>2</v>
      </c>
      <c r="C28" s="38">
        <v>0</v>
      </c>
      <c r="D28" s="39">
        <v>2</v>
      </c>
      <c r="E28" s="40">
        <v>3</v>
      </c>
      <c r="F28" s="38">
        <v>0</v>
      </c>
      <c r="G28" s="38">
        <v>3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80" t="s">
        <v>30</v>
      </c>
      <c r="B2" s="81"/>
      <c r="C2" s="81"/>
      <c r="D2" s="81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7798</v>
      </c>
      <c r="C6" s="24">
        <v>3773</v>
      </c>
      <c r="D6" s="25">
        <v>4025</v>
      </c>
      <c r="E6" s="26">
        <v>22441</v>
      </c>
      <c r="F6" s="24">
        <v>10889</v>
      </c>
      <c r="G6" s="24">
        <v>11552</v>
      </c>
    </row>
    <row r="7" spans="1:10" s="21" customFormat="1" ht="16.149999999999999" customHeight="1" x14ac:dyDescent="0.2">
      <c r="A7" s="27" t="s">
        <v>60</v>
      </c>
      <c r="B7" s="28">
        <v>514</v>
      </c>
      <c r="C7" s="29">
        <v>222</v>
      </c>
      <c r="D7" s="30">
        <v>292</v>
      </c>
      <c r="E7" s="31">
        <v>1437</v>
      </c>
      <c r="F7" s="29">
        <v>663</v>
      </c>
      <c r="G7" s="29">
        <v>774</v>
      </c>
    </row>
    <row r="8" spans="1:10" s="21" customFormat="1" ht="16.149999999999999" customHeight="1" x14ac:dyDescent="0.2">
      <c r="A8" s="27" t="s">
        <v>61</v>
      </c>
      <c r="B8" s="28">
        <v>260</v>
      </c>
      <c r="C8" s="29">
        <v>110</v>
      </c>
      <c r="D8" s="30">
        <v>150</v>
      </c>
      <c r="E8" s="31">
        <v>687</v>
      </c>
      <c r="F8" s="29">
        <v>283</v>
      </c>
      <c r="G8" s="29">
        <v>404</v>
      </c>
    </row>
    <row r="9" spans="1:10" s="21" customFormat="1" ht="16.149999999999999" customHeight="1" x14ac:dyDescent="0.2">
      <c r="A9" s="27" t="s">
        <v>82</v>
      </c>
      <c r="B9" s="28">
        <v>491</v>
      </c>
      <c r="C9" s="29">
        <v>257</v>
      </c>
      <c r="D9" s="30">
        <v>234</v>
      </c>
      <c r="E9" s="31">
        <v>1410</v>
      </c>
      <c r="F9" s="29">
        <v>699</v>
      </c>
      <c r="G9" s="29">
        <v>711</v>
      </c>
    </row>
    <row r="10" spans="1:10" s="21" customFormat="1" ht="16.149999999999999" customHeight="1" x14ac:dyDescent="0.2">
      <c r="A10" s="27" t="s">
        <v>62</v>
      </c>
      <c r="B10" s="28">
        <v>672</v>
      </c>
      <c r="C10" s="29">
        <v>271</v>
      </c>
      <c r="D10" s="30">
        <v>401</v>
      </c>
      <c r="E10" s="31">
        <v>1914</v>
      </c>
      <c r="F10" s="29">
        <v>873</v>
      </c>
      <c r="G10" s="29">
        <v>1041</v>
      </c>
    </row>
    <row r="11" spans="1:10" s="21" customFormat="1" ht="16.149999999999999" customHeight="1" x14ac:dyDescent="0.2">
      <c r="A11" s="27" t="s">
        <v>63</v>
      </c>
      <c r="B11" s="28">
        <v>128</v>
      </c>
      <c r="C11" s="29">
        <v>51</v>
      </c>
      <c r="D11" s="30">
        <v>77</v>
      </c>
      <c r="E11" s="31">
        <v>398</v>
      </c>
      <c r="F11" s="29">
        <v>169</v>
      </c>
      <c r="G11" s="29">
        <v>229</v>
      </c>
    </row>
    <row r="12" spans="1:10" s="21" customFormat="1" ht="16.149999999999999" customHeight="1" x14ac:dyDescent="0.2">
      <c r="A12" s="27" t="s">
        <v>64</v>
      </c>
      <c r="B12" s="28">
        <v>396</v>
      </c>
      <c r="C12" s="29">
        <v>187</v>
      </c>
      <c r="D12" s="30">
        <v>209</v>
      </c>
      <c r="E12" s="31">
        <v>1726</v>
      </c>
      <c r="F12" s="29">
        <v>803</v>
      </c>
      <c r="G12" s="29">
        <v>923</v>
      </c>
    </row>
    <row r="13" spans="1:10" s="21" customFormat="1" ht="16.149999999999999" customHeight="1" x14ac:dyDescent="0.2">
      <c r="A13" s="27" t="s">
        <v>65</v>
      </c>
      <c r="B13" s="32">
        <v>321</v>
      </c>
      <c r="C13" s="33">
        <v>215</v>
      </c>
      <c r="D13" s="34">
        <v>106</v>
      </c>
      <c r="E13" s="35">
        <v>665</v>
      </c>
      <c r="F13" s="33">
        <v>340</v>
      </c>
      <c r="G13" s="33">
        <v>325</v>
      </c>
    </row>
    <row r="14" spans="1:10" s="21" customFormat="1" ht="16.149999999999999" customHeight="1" x14ac:dyDescent="0.2">
      <c r="A14" s="27" t="s">
        <v>67</v>
      </c>
      <c r="B14" s="32">
        <v>188</v>
      </c>
      <c r="C14" s="33">
        <v>99</v>
      </c>
      <c r="D14" s="34">
        <v>89</v>
      </c>
      <c r="E14" s="35">
        <v>705</v>
      </c>
      <c r="F14" s="33">
        <v>347</v>
      </c>
      <c r="G14" s="33">
        <v>358</v>
      </c>
    </row>
    <row r="15" spans="1:10" s="21" customFormat="1" ht="16.149999999999999" customHeight="1" x14ac:dyDescent="0.2">
      <c r="A15" s="27" t="s">
        <v>68</v>
      </c>
      <c r="B15" s="32">
        <v>85</v>
      </c>
      <c r="C15" s="33">
        <v>43</v>
      </c>
      <c r="D15" s="34">
        <v>42</v>
      </c>
      <c r="E15" s="35">
        <v>260</v>
      </c>
      <c r="F15" s="33">
        <v>129</v>
      </c>
      <c r="G15" s="33">
        <v>131</v>
      </c>
    </row>
    <row r="16" spans="1:10" s="21" customFormat="1" ht="16.149999999999999" customHeight="1" x14ac:dyDescent="0.2">
      <c r="A16" s="27" t="s">
        <v>69</v>
      </c>
      <c r="B16" s="32">
        <v>257</v>
      </c>
      <c r="C16" s="33">
        <v>118</v>
      </c>
      <c r="D16" s="34">
        <v>139</v>
      </c>
      <c r="E16" s="35">
        <v>762</v>
      </c>
      <c r="F16" s="33">
        <v>360</v>
      </c>
      <c r="G16" s="33">
        <v>402</v>
      </c>
    </row>
    <row r="17" spans="1:7" s="21" customFormat="1" ht="16.149999999999999" customHeight="1" x14ac:dyDescent="0.2">
      <c r="A17" s="27" t="s">
        <v>70</v>
      </c>
      <c r="B17" s="32">
        <v>375</v>
      </c>
      <c r="C17" s="33">
        <v>207</v>
      </c>
      <c r="D17" s="34">
        <v>168</v>
      </c>
      <c r="E17" s="35">
        <v>1420</v>
      </c>
      <c r="F17" s="33">
        <v>712</v>
      </c>
      <c r="G17" s="33">
        <v>708</v>
      </c>
    </row>
    <row r="18" spans="1:7" s="21" customFormat="1" ht="16.149999999999999" customHeight="1" x14ac:dyDescent="0.2">
      <c r="A18" s="27" t="s">
        <v>71</v>
      </c>
      <c r="B18" s="32">
        <v>19</v>
      </c>
      <c r="C18" s="33">
        <v>6</v>
      </c>
      <c r="D18" s="34">
        <v>13</v>
      </c>
      <c r="E18" s="35">
        <v>53</v>
      </c>
      <c r="F18" s="33">
        <v>18</v>
      </c>
      <c r="G18" s="33">
        <v>35</v>
      </c>
    </row>
    <row r="19" spans="1:7" s="21" customFormat="1" ht="16.149999999999999" customHeight="1" x14ac:dyDescent="0.2">
      <c r="A19" s="27" t="s">
        <v>72</v>
      </c>
      <c r="B19" s="32">
        <v>58</v>
      </c>
      <c r="C19" s="33">
        <v>27</v>
      </c>
      <c r="D19" s="34">
        <v>31</v>
      </c>
      <c r="E19" s="35">
        <v>164</v>
      </c>
      <c r="F19" s="33">
        <v>64</v>
      </c>
      <c r="G19" s="33">
        <v>100</v>
      </c>
    </row>
    <row r="20" spans="1:7" s="21" customFormat="1" ht="16.149999999999999" customHeight="1" x14ac:dyDescent="0.2">
      <c r="A20" s="27" t="s">
        <v>73</v>
      </c>
      <c r="B20" s="32">
        <v>1514</v>
      </c>
      <c r="C20" s="33">
        <v>689</v>
      </c>
      <c r="D20" s="34">
        <v>825</v>
      </c>
      <c r="E20" s="35">
        <v>4149</v>
      </c>
      <c r="F20" s="33">
        <v>2058</v>
      </c>
      <c r="G20" s="33">
        <v>2091</v>
      </c>
    </row>
    <row r="21" spans="1:7" s="21" customFormat="1" ht="16.149999999999999" customHeight="1" x14ac:dyDescent="0.2">
      <c r="A21" s="27" t="s">
        <v>74</v>
      </c>
      <c r="B21" s="32">
        <v>1352</v>
      </c>
      <c r="C21" s="33">
        <v>690</v>
      </c>
      <c r="D21" s="34">
        <v>662</v>
      </c>
      <c r="E21" s="35">
        <v>3674</v>
      </c>
      <c r="F21" s="33">
        <v>1875</v>
      </c>
      <c r="G21" s="33">
        <v>1799</v>
      </c>
    </row>
    <row r="22" spans="1:7" s="21" customFormat="1" ht="16.149999999999999" customHeight="1" x14ac:dyDescent="0.2">
      <c r="A22" s="27" t="s">
        <v>75</v>
      </c>
      <c r="B22" s="32">
        <v>974</v>
      </c>
      <c r="C22" s="33">
        <v>509</v>
      </c>
      <c r="D22" s="34">
        <v>465</v>
      </c>
      <c r="E22" s="35">
        <v>2386</v>
      </c>
      <c r="F22" s="33">
        <v>1217</v>
      </c>
      <c r="G22" s="33">
        <v>1169</v>
      </c>
    </row>
    <row r="23" spans="1:7" s="21" customFormat="1" ht="16.149999999999999" customHeight="1" x14ac:dyDescent="0.2">
      <c r="A23" s="27" t="s">
        <v>76</v>
      </c>
      <c r="B23" s="32">
        <v>2</v>
      </c>
      <c r="C23" s="33">
        <v>1</v>
      </c>
      <c r="D23" s="34">
        <v>1</v>
      </c>
      <c r="E23" s="35">
        <v>7</v>
      </c>
      <c r="F23" s="33">
        <v>2</v>
      </c>
      <c r="G23" s="33">
        <v>5</v>
      </c>
    </row>
    <row r="24" spans="1:7" s="21" customFormat="1" ht="16.149999999999999" customHeight="1" x14ac:dyDescent="0.2">
      <c r="A24" s="27" t="s">
        <v>77</v>
      </c>
      <c r="B24" s="32">
        <v>107</v>
      </c>
      <c r="C24" s="33">
        <v>40</v>
      </c>
      <c r="D24" s="34">
        <v>67</v>
      </c>
      <c r="E24" s="35">
        <v>359</v>
      </c>
      <c r="F24" s="33">
        <v>157</v>
      </c>
      <c r="G24" s="33">
        <v>202</v>
      </c>
    </row>
    <row r="25" spans="1:7" s="21" customFormat="1" ht="16.149999999999999" customHeight="1" x14ac:dyDescent="0.2">
      <c r="A25" s="27" t="s">
        <v>78</v>
      </c>
      <c r="B25" s="32">
        <v>59</v>
      </c>
      <c r="C25" s="33">
        <v>20</v>
      </c>
      <c r="D25" s="34">
        <v>39</v>
      </c>
      <c r="E25" s="35">
        <v>179</v>
      </c>
      <c r="F25" s="33">
        <v>86</v>
      </c>
      <c r="G25" s="33">
        <v>93</v>
      </c>
    </row>
    <row r="26" spans="1:7" s="21" customFormat="1" ht="16.149999999999999" customHeight="1" x14ac:dyDescent="0.2">
      <c r="A26" s="27" t="s">
        <v>79</v>
      </c>
      <c r="B26" s="32">
        <v>18</v>
      </c>
      <c r="C26" s="33">
        <v>8</v>
      </c>
      <c r="D26" s="34">
        <v>10</v>
      </c>
      <c r="E26" s="35">
        <v>63</v>
      </c>
      <c r="F26" s="33">
        <v>29</v>
      </c>
      <c r="G26" s="33">
        <v>34</v>
      </c>
    </row>
    <row r="27" spans="1:7" s="21" customFormat="1" ht="16.149999999999999" customHeight="1" x14ac:dyDescent="0.2">
      <c r="A27" s="27" t="s">
        <v>80</v>
      </c>
      <c r="B27" s="32">
        <v>6</v>
      </c>
      <c r="C27" s="33">
        <v>2</v>
      </c>
      <c r="D27" s="34">
        <v>4</v>
      </c>
      <c r="E27" s="35">
        <v>20</v>
      </c>
      <c r="F27" s="33">
        <v>4</v>
      </c>
      <c r="G27" s="33">
        <v>16</v>
      </c>
    </row>
    <row r="28" spans="1:7" s="21" customFormat="1" ht="16.149999999999999" customHeight="1" x14ac:dyDescent="0.2">
      <c r="A28" s="36" t="s">
        <v>81</v>
      </c>
      <c r="B28" s="37">
        <v>2</v>
      </c>
      <c r="C28" s="38">
        <v>1</v>
      </c>
      <c r="D28" s="39">
        <v>1</v>
      </c>
      <c r="E28" s="40">
        <v>3</v>
      </c>
      <c r="F28" s="38">
        <v>1</v>
      </c>
      <c r="G28" s="38">
        <v>2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80" t="s">
        <v>22</v>
      </c>
      <c r="B2" s="81"/>
      <c r="C2" s="81"/>
      <c r="D2" s="81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7538</v>
      </c>
      <c r="C6" s="24">
        <v>3713</v>
      </c>
      <c r="D6" s="25">
        <v>3825</v>
      </c>
      <c r="E6" s="26">
        <v>21888</v>
      </c>
      <c r="F6" s="24">
        <v>10689</v>
      </c>
      <c r="G6" s="24">
        <v>11199</v>
      </c>
    </row>
    <row r="7" spans="1:10" s="21" customFormat="1" ht="16.149999999999999" customHeight="1" x14ac:dyDescent="0.2">
      <c r="A7" s="27" t="s">
        <v>60</v>
      </c>
      <c r="B7" s="28">
        <v>521</v>
      </c>
      <c r="C7" s="29">
        <v>221</v>
      </c>
      <c r="D7" s="30">
        <v>300</v>
      </c>
      <c r="E7" s="31">
        <v>1439</v>
      </c>
      <c r="F7" s="29">
        <v>667</v>
      </c>
      <c r="G7" s="29">
        <v>772</v>
      </c>
    </row>
    <row r="8" spans="1:10" s="21" customFormat="1" ht="16.149999999999999" customHeight="1" x14ac:dyDescent="0.2">
      <c r="A8" s="27" t="s">
        <v>61</v>
      </c>
      <c r="B8" s="28">
        <v>221</v>
      </c>
      <c r="C8" s="29">
        <v>87</v>
      </c>
      <c r="D8" s="30">
        <v>134</v>
      </c>
      <c r="E8" s="31">
        <v>586</v>
      </c>
      <c r="F8" s="29">
        <v>235</v>
      </c>
      <c r="G8" s="29">
        <v>351</v>
      </c>
    </row>
    <row r="9" spans="1:10" s="21" customFormat="1" ht="16.149999999999999" customHeight="1" x14ac:dyDescent="0.2">
      <c r="A9" s="27" t="s">
        <v>82</v>
      </c>
      <c r="B9" s="28">
        <v>365</v>
      </c>
      <c r="C9" s="29">
        <v>213</v>
      </c>
      <c r="D9" s="30">
        <v>152</v>
      </c>
      <c r="E9" s="31">
        <v>1070</v>
      </c>
      <c r="F9" s="29">
        <v>539</v>
      </c>
      <c r="G9" s="29">
        <v>531</v>
      </c>
    </row>
    <row r="10" spans="1:10" s="21" customFormat="1" ht="16.149999999999999" customHeight="1" x14ac:dyDescent="0.2">
      <c r="A10" s="27" t="s">
        <v>62</v>
      </c>
      <c r="B10" s="28">
        <v>687</v>
      </c>
      <c r="C10" s="29">
        <v>277</v>
      </c>
      <c r="D10" s="30">
        <v>410</v>
      </c>
      <c r="E10" s="31">
        <v>2002</v>
      </c>
      <c r="F10" s="29">
        <v>919</v>
      </c>
      <c r="G10" s="29">
        <v>1083</v>
      </c>
    </row>
    <row r="11" spans="1:10" s="21" customFormat="1" ht="16.149999999999999" customHeight="1" x14ac:dyDescent="0.2">
      <c r="A11" s="27" t="s">
        <v>63</v>
      </c>
      <c r="B11" s="28">
        <v>121</v>
      </c>
      <c r="C11" s="29">
        <v>54</v>
      </c>
      <c r="D11" s="30">
        <v>67</v>
      </c>
      <c r="E11" s="31">
        <v>377</v>
      </c>
      <c r="F11" s="29">
        <v>151</v>
      </c>
      <c r="G11" s="29">
        <v>226</v>
      </c>
    </row>
    <row r="12" spans="1:10" s="21" customFormat="1" ht="16.149999999999999" customHeight="1" x14ac:dyDescent="0.2">
      <c r="A12" s="27" t="s">
        <v>64</v>
      </c>
      <c r="B12" s="28">
        <v>425</v>
      </c>
      <c r="C12" s="29">
        <v>196</v>
      </c>
      <c r="D12" s="30">
        <v>229</v>
      </c>
      <c r="E12" s="31">
        <v>1394</v>
      </c>
      <c r="F12" s="29">
        <v>657</v>
      </c>
      <c r="G12" s="29">
        <v>737</v>
      </c>
    </row>
    <row r="13" spans="1:10" s="21" customFormat="1" ht="16.149999999999999" customHeight="1" x14ac:dyDescent="0.2">
      <c r="A13" s="27" t="s">
        <v>65</v>
      </c>
      <c r="B13" s="32">
        <v>298</v>
      </c>
      <c r="C13" s="33">
        <v>190</v>
      </c>
      <c r="D13" s="34">
        <v>108</v>
      </c>
      <c r="E13" s="35">
        <v>643</v>
      </c>
      <c r="F13" s="33">
        <v>328</v>
      </c>
      <c r="G13" s="33">
        <v>315</v>
      </c>
    </row>
    <row r="14" spans="1:10" s="21" customFormat="1" ht="16.149999999999999" customHeight="1" x14ac:dyDescent="0.2">
      <c r="A14" s="27" t="s">
        <v>67</v>
      </c>
      <c r="B14" s="32">
        <v>207</v>
      </c>
      <c r="C14" s="33">
        <v>103</v>
      </c>
      <c r="D14" s="34">
        <v>104</v>
      </c>
      <c r="E14" s="35">
        <v>777</v>
      </c>
      <c r="F14" s="33">
        <v>382</v>
      </c>
      <c r="G14" s="33">
        <v>395</v>
      </c>
    </row>
    <row r="15" spans="1:10" s="21" customFormat="1" ht="16.149999999999999" customHeight="1" x14ac:dyDescent="0.2">
      <c r="A15" s="27" t="s">
        <v>68</v>
      </c>
      <c r="B15" s="32">
        <v>95</v>
      </c>
      <c r="C15" s="33">
        <v>46</v>
      </c>
      <c r="D15" s="34">
        <v>49</v>
      </c>
      <c r="E15" s="35">
        <v>322</v>
      </c>
      <c r="F15" s="33">
        <v>165</v>
      </c>
      <c r="G15" s="33">
        <v>157</v>
      </c>
    </row>
    <row r="16" spans="1:10" s="21" customFormat="1" ht="16.149999999999999" customHeight="1" x14ac:dyDescent="0.2">
      <c r="A16" s="27" t="s">
        <v>69</v>
      </c>
      <c r="B16" s="32">
        <v>250</v>
      </c>
      <c r="C16" s="33">
        <v>121</v>
      </c>
      <c r="D16" s="34">
        <v>129</v>
      </c>
      <c r="E16" s="35">
        <v>740</v>
      </c>
      <c r="F16" s="33">
        <v>354</v>
      </c>
      <c r="G16" s="33">
        <v>386</v>
      </c>
    </row>
    <row r="17" spans="1:7" s="21" customFormat="1" ht="16.149999999999999" customHeight="1" x14ac:dyDescent="0.2">
      <c r="A17" s="27" t="s">
        <v>70</v>
      </c>
      <c r="B17" s="32">
        <v>402</v>
      </c>
      <c r="C17" s="33">
        <v>226</v>
      </c>
      <c r="D17" s="34">
        <v>176</v>
      </c>
      <c r="E17" s="35">
        <v>1530</v>
      </c>
      <c r="F17" s="33">
        <v>742</v>
      </c>
      <c r="G17" s="33">
        <v>788</v>
      </c>
    </row>
    <row r="18" spans="1:7" s="21" customFormat="1" ht="16.149999999999999" customHeight="1" x14ac:dyDescent="0.2">
      <c r="A18" s="27" t="s">
        <v>71</v>
      </c>
      <c r="B18" s="32">
        <v>16</v>
      </c>
      <c r="C18" s="33">
        <v>4</v>
      </c>
      <c r="D18" s="34">
        <v>12</v>
      </c>
      <c r="E18" s="35">
        <v>49</v>
      </c>
      <c r="F18" s="33">
        <v>15</v>
      </c>
      <c r="G18" s="33">
        <v>34</v>
      </c>
    </row>
    <row r="19" spans="1:7" s="21" customFormat="1" ht="16.149999999999999" customHeight="1" x14ac:dyDescent="0.2">
      <c r="A19" s="27" t="s">
        <v>72</v>
      </c>
      <c r="B19" s="32">
        <v>54</v>
      </c>
      <c r="C19" s="33">
        <v>22</v>
      </c>
      <c r="D19" s="34">
        <v>32</v>
      </c>
      <c r="E19" s="35">
        <v>153</v>
      </c>
      <c r="F19" s="33">
        <v>59</v>
      </c>
      <c r="G19" s="33">
        <v>94</v>
      </c>
    </row>
    <row r="20" spans="1:7" s="21" customFormat="1" ht="16.149999999999999" customHeight="1" x14ac:dyDescent="0.2">
      <c r="A20" s="27" t="s">
        <v>73</v>
      </c>
      <c r="B20" s="32">
        <v>1424</v>
      </c>
      <c r="C20" s="33">
        <v>665</v>
      </c>
      <c r="D20" s="34">
        <v>759</v>
      </c>
      <c r="E20" s="35">
        <v>3920</v>
      </c>
      <c r="F20" s="33">
        <v>1950</v>
      </c>
      <c r="G20" s="33">
        <v>1970</v>
      </c>
    </row>
    <row r="21" spans="1:7" s="21" customFormat="1" ht="16.149999999999999" customHeight="1" x14ac:dyDescent="0.2">
      <c r="A21" s="27" t="s">
        <v>74</v>
      </c>
      <c r="B21" s="32">
        <v>1299</v>
      </c>
      <c r="C21" s="33">
        <v>673</v>
      </c>
      <c r="D21" s="34">
        <v>626</v>
      </c>
      <c r="E21" s="35">
        <v>3755</v>
      </c>
      <c r="F21" s="33">
        <v>1937</v>
      </c>
      <c r="G21" s="33">
        <v>1818</v>
      </c>
    </row>
    <row r="22" spans="1:7" s="21" customFormat="1" ht="16.149999999999999" customHeight="1" x14ac:dyDescent="0.2">
      <c r="A22" s="27" t="s">
        <v>75</v>
      </c>
      <c r="B22" s="32">
        <v>960</v>
      </c>
      <c r="C22" s="33">
        <v>539</v>
      </c>
      <c r="D22" s="34">
        <v>421</v>
      </c>
      <c r="E22" s="35">
        <v>2448</v>
      </c>
      <c r="F22" s="33">
        <v>1286</v>
      </c>
      <c r="G22" s="33">
        <v>1162</v>
      </c>
    </row>
    <row r="23" spans="1:7" s="21" customFormat="1" ht="16.149999999999999" customHeight="1" x14ac:dyDescent="0.2">
      <c r="A23" s="27" t="s">
        <v>76</v>
      </c>
      <c r="B23" s="32">
        <v>4</v>
      </c>
      <c r="C23" s="33">
        <v>2</v>
      </c>
      <c r="D23" s="34">
        <v>2</v>
      </c>
      <c r="E23" s="35">
        <v>10</v>
      </c>
      <c r="F23" s="33">
        <v>4</v>
      </c>
      <c r="G23" s="33">
        <v>6</v>
      </c>
    </row>
    <row r="24" spans="1:7" s="21" customFormat="1" ht="16.149999999999999" customHeight="1" x14ac:dyDescent="0.2">
      <c r="A24" s="27" t="s">
        <v>77</v>
      </c>
      <c r="B24" s="32">
        <v>108</v>
      </c>
      <c r="C24" s="33">
        <v>45</v>
      </c>
      <c r="D24" s="34">
        <v>63</v>
      </c>
      <c r="E24" s="35">
        <v>407</v>
      </c>
      <c r="F24" s="33">
        <v>179</v>
      </c>
      <c r="G24" s="33">
        <v>228</v>
      </c>
    </row>
    <row r="25" spans="1:7" s="21" customFormat="1" ht="16.149999999999999" customHeight="1" x14ac:dyDescent="0.2">
      <c r="A25" s="27" t="s">
        <v>78</v>
      </c>
      <c r="B25" s="32">
        <v>53</v>
      </c>
      <c r="C25" s="33">
        <v>18</v>
      </c>
      <c r="D25" s="34">
        <v>35</v>
      </c>
      <c r="E25" s="35">
        <v>171</v>
      </c>
      <c r="F25" s="33">
        <v>79</v>
      </c>
      <c r="G25" s="33">
        <v>92</v>
      </c>
    </row>
    <row r="26" spans="1:7" s="21" customFormat="1" ht="16.149999999999999" customHeight="1" x14ac:dyDescent="0.2">
      <c r="A26" s="27" t="s">
        <v>79</v>
      </c>
      <c r="B26" s="32">
        <v>20</v>
      </c>
      <c r="C26" s="33">
        <v>9</v>
      </c>
      <c r="D26" s="34">
        <v>11</v>
      </c>
      <c r="E26" s="35">
        <v>73</v>
      </c>
      <c r="F26" s="33">
        <v>37</v>
      </c>
      <c r="G26" s="33">
        <v>36</v>
      </c>
    </row>
    <row r="27" spans="1:7" s="21" customFormat="1" ht="16.149999999999999" customHeight="1" x14ac:dyDescent="0.2">
      <c r="A27" s="27" t="s">
        <v>80</v>
      </c>
      <c r="B27" s="32">
        <v>6</v>
      </c>
      <c r="C27" s="33">
        <v>2</v>
      </c>
      <c r="D27" s="34">
        <v>4</v>
      </c>
      <c r="E27" s="35">
        <v>19</v>
      </c>
      <c r="F27" s="33">
        <v>4</v>
      </c>
      <c r="G27" s="33">
        <v>15</v>
      </c>
    </row>
    <row r="28" spans="1:7" s="21" customFormat="1" ht="16.149999999999999" customHeight="1" x14ac:dyDescent="0.2">
      <c r="A28" s="36" t="s">
        <v>81</v>
      </c>
      <c r="B28" s="37">
        <v>2</v>
      </c>
      <c r="C28" s="38">
        <v>0</v>
      </c>
      <c r="D28" s="39">
        <v>2</v>
      </c>
      <c r="E28" s="40">
        <v>3</v>
      </c>
      <c r="F28" s="38">
        <v>0</v>
      </c>
      <c r="G28" s="38">
        <v>3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3:A4"/>
    <mergeCell ref="A1:J1"/>
    <mergeCell ref="A29:D29"/>
    <mergeCell ref="A2:D2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80" t="s">
        <v>25</v>
      </c>
      <c r="B2" s="81"/>
      <c r="C2" s="81"/>
      <c r="D2" s="81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7119</v>
      </c>
      <c r="C6" s="24">
        <v>3520</v>
      </c>
      <c r="D6" s="25">
        <v>3599</v>
      </c>
      <c r="E6" s="26">
        <v>20723</v>
      </c>
      <c r="F6" s="24">
        <v>10081</v>
      </c>
      <c r="G6" s="24">
        <v>10642</v>
      </c>
    </row>
    <row r="7" spans="1:10" s="21" customFormat="1" ht="16.149999999999999" customHeight="1" x14ac:dyDescent="0.2">
      <c r="A7" s="27" t="s">
        <v>60</v>
      </c>
      <c r="B7" s="28">
        <v>553</v>
      </c>
      <c r="C7" s="29">
        <v>237</v>
      </c>
      <c r="D7" s="30">
        <v>316</v>
      </c>
      <c r="E7" s="31">
        <v>1531</v>
      </c>
      <c r="F7" s="29">
        <v>701</v>
      </c>
      <c r="G7" s="29">
        <v>830</v>
      </c>
    </row>
    <row r="8" spans="1:10" s="21" customFormat="1" ht="16.149999999999999" customHeight="1" x14ac:dyDescent="0.2">
      <c r="A8" s="27" t="s">
        <v>61</v>
      </c>
      <c r="B8" s="28">
        <v>215</v>
      </c>
      <c r="C8" s="29">
        <v>85</v>
      </c>
      <c r="D8" s="30">
        <v>130</v>
      </c>
      <c r="E8" s="31">
        <v>534</v>
      </c>
      <c r="F8" s="29">
        <v>220</v>
      </c>
      <c r="G8" s="29">
        <v>314</v>
      </c>
    </row>
    <row r="9" spans="1:10" s="21" customFormat="1" ht="16.149999999999999" customHeight="1" x14ac:dyDescent="0.2">
      <c r="A9" s="27" t="s">
        <v>82</v>
      </c>
      <c r="B9" s="28">
        <v>232</v>
      </c>
      <c r="C9" s="29">
        <v>137</v>
      </c>
      <c r="D9" s="30">
        <v>95</v>
      </c>
      <c r="E9" s="31">
        <v>691</v>
      </c>
      <c r="F9" s="29">
        <v>343</v>
      </c>
      <c r="G9" s="29">
        <v>348</v>
      </c>
    </row>
    <row r="10" spans="1:10" s="21" customFormat="1" ht="16.149999999999999" customHeight="1" x14ac:dyDescent="0.2">
      <c r="A10" s="27" t="s">
        <v>62</v>
      </c>
      <c r="B10" s="28">
        <v>633</v>
      </c>
      <c r="C10" s="29">
        <v>258</v>
      </c>
      <c r="D10" s="30">
        <v>375</v>
      </c>
      <c r="E10" s="31">
        <v>1877</v>
      </c>
      <c r="F10" s="29">
        <v>866</v>
      </c>
      <c r="G10" s="29">
        <v>1011</v>
      </c>
    </row>
    <row r="11" spans="1:10" s="21" customFormat="1" ht="16.149999999999999" customHeight="1" x14ac:dyDescent="0.2">
      <c r="A11" s="27" t="s">
        <v>63</v>
      </c>
      <c r="B11" s="28">
        <v>122</v>
      </c>
      <c r="C11" s="29">
        <v>55</v>
      </c>
      <c r="D11" s="30">
        <v>67</v>
      </c>
      <c r="E11" s="31">
        <v>396</v>
      </c>
      <c r="F11" s="29">
        <v>177</v>
      </c>
      <c r="G11" s="29">
        <v>219</v>
      </c>
    </row>
    <row r="12" spans="1:10" s="21" customFormat="1" ht="16.149999999999999" customHeight="1" x14ac:dyDescent="0.2">
      <c r="A12" s="27" t="s">
        <v>64</v>
      </c>
      <c r="B12" s="28">
        <v>450</v>
      </c>
      <c r="C12" s="29">
        <v>213</v>
      </c>
      <c r="D12" s="30">
        <v>237</v>
      </c>
      <c r="E12" s="31">
        <v>1479</v>
      </c>
      <c r="F12" s="29">
        <v>691</v>
      </c>
      <c r="G12" s="29">
        <v>788</v>
      </c>
    </row>
    <row r="13" spans="1:10" s="21" customFormat="1" ht="16.149999999999999" customHeight="1" x14ac:dyDescent="0.2">
      <c r="A13" s="27" t="s">
        <v>65</v>
      </c>
      <c r="B13" s="32">
        <v>273</v>
      </c>
      <c r="C13" s="33">
        <v>180</v>
      </c>
      <c r="D13" s="34">
        <v>93</v>
      </c>
      <c r="E13" s="35">
        <v>598</v>
      </c>
      <c r="F13" s="33">
        <v>305</v>
      </c>
      <c r="G13" s="33">
        <v>293</v>
      </c>
    </row>
    <row r="14" spans="1:10" s="21" customFormat="1" ht="16.149999999999999" customHeight="1" x14ac:dyDescent="0.2">
      <c r="A14" s="27" t="s">
        <v>67</v>
      </c>
      <c r="B14" s="32">
        <v>171</v>
      </c>
      <c r="C14" s="33">
        <v>81</v>
      </c>
      <c r="D14" s="34">
        <v>90</v>
      </c>
      <c r="E14" s="35">
        <v>624</v>
      </c>
      <c r="F14" s="33">
        <v>281</v>
      </c>
      <c r="G14" s="33">
        <v>343</v>
      </c>
    </row>
    <row r="15" spans="1:10" s="21" customFormat="1" ht="16.149999999999999" customHeight="1" x14ac:dyDescent="0.2">
      <c r="A15" s="27" t="s">
        <v>68</v>
      </c>
      <c r="B15" s="32">
        <v>73</v>
      </c>
      <c r="C15" s="33">
        <v>32</v>
      </c>
      <c r="D15" s="34">
        <v>41</v>
      </c>
      <c r="E15" s="35">
        <v>232</v>
      </c>
      <c r="F15" s="33">
        <v>119</v>
      </c>
      <c r="G15" s="33">
        <v>113</v>
      </c>
    </row>
    <row r="16" spans="1:10" s="21" customFormat="1" ht="16.149999999999999" customHeight="1" x14ac:dyDescent="0.2">
      <c r="A16" s="27" t="s">
        <v>69</v>
      </c>
      <c r="B16" s="32">
        <v>229</v>
      </c>
      <c r="C16" s="33">
        <v>115</v>
      </c>
      <c r="D16" s="34">
        <v>114</v>
      </c>
      <c r="E16" s="35">
        <v>699</v>
      </c>
      <c r="F16" s="33">
        <v>342</v>
      </c>
      <c r="G16" s="33">
        <v>357</v>
      </c>
    </row>
    <row r="17" spans="1:7" s="21" customFormat="1" ht="16.149999999999999" customHeight="1" x14ac:dyDescent="0.2">
      <c r="A17" s="27" t="s">
        <v>70</v>
      </c>
      <c r="B17" s="32">
        <v>444</v>
      </c>
      <c r="C17" s="33">
        <v>259</v>
      </c>
      <c r="D17" s="34">
        <v>185</v>
      </c>
      <c r="E17" s="35">
        <v>1648</v>
      </c>
      <c r="F17" s="33">
        <v>796</v>
      </c>
      <c r="G17" s="33">
        <v>852</v>
      </c>
    </row>
    <row r="18" spans="1:7" s="21" customFormat="1" ht="16.149999999999999" customHeight="1" x14ac:dyDescent="0.2">
      <c r="A18" s="27" t="s">
        <v>71</v>
      </c>
      <c r="B18" s="32">
        <v>16</v>
      </c>
      <c r="C18" s="33">
        <v>5</v>
      </c>
      <c r="D18" s="34">
        <v>11</v>
      </c>
      <c r="E18" s="35">
        <v>53</v>
      </c>
      <c r="F18" s="33">
        <v>15</v>
      </c>
      <c r="G18" s="33">
        <v>38</v>
      </c>
    </row>
    <row r="19" spans="1:7" s="21" customFormat="1" ht="16.149999999999999" customHeight="1" x14ac:dyDescent="0.2">
      <c r="A19" s="27" t="s">
        <v>72</v>
      </c>
      <c r="B19" s="32">
        <v>50</v>
      </c>
      <c r="C19" s="33">
        <v>19</v>
      </c>
      <c r="D19" s="34">
        <v>31</v>
      </c>
      <c r="E19" s="35">
        <v>143</v>
      </c>
      <c r="F19" s="33">
        <v>57</v>
      </c>
      <c r="G19" s="33">
        <v>86</v>
      </c>
    </row>
    <row r="20" spans="1:7" s="21" customFormat="1" ht="16.149999999999999" customHeight="1" x14ac:dyDescent="0.2">
      <c r="A20" s="27" t="s">
        <v>73</v>
      </c>
      <c r="B20" s="32">
        <v>1339</v>
      </c>
      <c r="C20" s="33">
        <v>618</v>
      </c>
      <c r="D20" s="34">
        <v>721</v>
      </c>
      <c r="E20" s="35">
        <v>3746</v>
      </c>
      <c r="F20" s="33">
        <v>1864</v>
      </c>
      <c r="G20" s="33">
        <v>1882</v>
      </c>
    </row>
    <row r="21" spans="1:7" s="21" customFormat="1" ht="16.149999999999999" customHeight="1" x14ac:dyDescent="0.2">
      <c r="A21" s="27" t="s">
        <v>74</v>
      </c>
      <c r="B21" s="32">
        <v>1279</v>
      </c>
      <c r="C21" s="33">
        <v>665</v>
      </c>
      <c r="D21" s="34">
        <v>614</v>
      </c>
      <c r="E21" s="35">
        <v>3605</v>
      </c>
      <c r="F21" s="33">
        <v>1840</v>
      </c>
      <c r="G21" s="33">
        <v>1765</v>
      </c>
    </row>
    <row r="22" spans="1:7" s="21" customFormat="1" ht="16.149999999999999" customHeight="1" x14ac:dyDescent="0.2">
      <c r="A22" s="27" t="s">
        <v>75</v>
      </c>
      <c r="B22" s="32">
        <v>855</v>
      </c>
      <c r="C22" s="33">
        <v>490</v>
      </c>
      <c r="D22" s="34">
        <v>365</v>
      </c>
      <c r="E22" s="35">
        <v>2226</v>
      </c>
      <c r="F22" s="33">
        <v>1172</v>
      </c>
      <c r="G22" s="33">
        <v>1054</v>
      </c>
    </row>
    <row r="23" spans="1:7" s="21" customFormat="1" ht="16.149999999999999" customHeight="1" x14ac:dyDescent="0.2">
      <c r="A23" s="27" t="s">
        <v>76</v>
      </c>
      <c r="B23" s="32">
        <v>2</v>
      </c>
      <c r="C23" s="33">
        <v>1</v>
      </c>
      <c r="D23" s="34">
        <v>1</v>
      </c>
      <c r="E23" s="35">
        <v>7</v>
      </c>
      <c r="F23" s="33">
        <v>3</v>
      </c>
      <c r="G23" s="33">
        <v>4</v>
      </c>
    </row>
    <row r="24" spans="1:7" s="21" customFormat="1" ht="16.149999999999999" customHeight="1" x14ac:dyDescent="0.2">
      <c r="A24" s="27" t="s">
        <v>77</v>
      </c>
      <c r="B24" s="32">
        <v>100</v>
      </c>
      <c r="C24" s="33">
        <v>43</v>
      </c>
      <c r="D24" s="34">
        <v>57</v>
      </c>
      <c r="E24" s="35">
        <v>360</v>
      </c>
      <c r="F24" s="33">
        <v>165</v>
      </c>
      <c r="G24" s="33">
        <v>195</v>
      </c>
    </row>
    <row r="25" spans="1:7" s="21" customFormat="1" ht="16.149999999999999" customHeight="1" x14ac:dyDescent="0.2">
      <c r="A25" s="27" t="s">
        <v>78</v>
      </c>
      <c r="B25" s="32">
        <v>55</v>
      </c>
      <c r="C25" s="33">
        <v>14</v>
      </c>
      <c r="D25" s="34">
        <v>41</v>
      </c>
      <c r="E25" s="35">
        <v>179</v>
      </c>
      <c r="F25" s="33">
        <v>83</v>
      </c>
      <c r="G25" s="33">
        <v>96</v>
      </c>
    </row>
    <row r="26" spans="1:7" s="21" customFormat="1" ht="16.149999999999999" customHeight="1" x14ac:dyDescent="0.2">
      <c r="A26" s="27" t="s">
        <v>79</v>
      </c>
      <c r="B26" s="32">
        <v>20</v>
      </c>
      <c r="C26" s="33">
        <v>10</v>
      </c>
      <c r="D26" s="34">
        <v>10</v>
      </c>
      <c r="E26" s="35">
        <v>72</v>
      </c>
      <c r="F26" s="33">
        <v>35</v>
      </c>
      <c r="G26" s="33">
        <v>37</v>
      </c>
    </row>
    <row r="27" spans="1:7" s="21" customFormat="1" ht="16.149999999999999" customHeight="1" x14ac:dyDescent="0.2">
      <c r="A27" s="27" t="s">
        <v>80</v>
      </c>
      <c r="B27" s="32">
        <v>5</v>
      </c>
      <c r="C27" s="33">
        <v>1</v>
      </c>
      <c r="D27" s="34">
        <v>4</v>
      </c>
      <c r="E27" s="35">
        <v>14</v>
      </c>
      <c r="F27" s="33">
        <v>2</v>
      </c>
      <c r="G27" s="33">
        <v>12</v>
      </c>
    </row>
    <row r="28" spans="1:7" s="21" customFormat="1" ht="16.149999999999999" customHeight="1" x14ac:dyDescent="0.2">
      <c r="A28" s="36" t="s">
        <v>81</v>
      </c>
      <c r="B28" s="37">
        <v>3</v>
      </c>
      <c r="C28" s="38">
        <v>2</v>
      </c>
      <c r="D28" s="39">
        <v>1</v>
      </c>
      <c r="E28" s="40">
        <v>9</v>
      </c>
      <c r="F28" s="38">
        <v>4</v>
      </c>
      <c r="G28" s="38">
        <v>5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80" t="s">
        <v>26</v>
      </c>
      <c r="B2" s="81"/>
      <c r="C2" s="81"/>
      <c r="D2" s="81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6677</v>
      </c>
      <c r="C6" s="24">
        <v>3281</v>
      </c>
      <c r="D6" s="25">
        <v>3396</v>
      </c>
      <c r="E6" s="26">
        <v>19957</v>
      </c>
      <c r="F6" s="24">
        <v>9687</v>
      </c>
      <c r="G6" s="24">
        <v>10270</v>
      </c>
    </row>
    <row r="7" spans="1:10" s="21" customFormat="1" ht="16.149999999999999" customHeight="1" x14ac:dyDescent="0.2">
      <c r="A7" s="27" t="s">
        <v>60</v>
      </c>
      <c r="B7" s="28">
        <v>548</v>
      </c>
      <c r="C7" s="29">
        <v>236</v>
      </c>
      <c r="D7" s="30">
        <v>312</v>
      </c>
      <c r="E7" s="31">
        <v>1540</v>
      </c>
      <c r="F7" s="29">
        <v>701</v>
      </c>
      <c r="G7" s="29">
        <v>839</v>
      </c>
    </row>
    <row r="8" spans="1:10" s="21" customFormat="1" ht="16.149999999999999" customHeight="1" x14ac:dyDescent="0.2">
      <c r="A8" s="27" t="s">
        <v>61</v>
      </c>
      <c r="B8" s="28">
        <v>194</v>
      </c>
      <c r="C8" s="29">
        <v>78</v>
      </c>
      <c r="D8" s="30">
        <v>116</v>
      </c>
      <c r="E8" s="31">
        <v>507</v>
      </c>
      <c r="F8" s="29">
        <v>221</v>
      </c>
      <c r="G8" s="29">
        <v>286</v>
      </c>
    </row>
    <row r="9" spans="1:10" s="21" customFormat="1" ht="16.149999999999999" customHeight="1" x14ac:dyDescent="0.2">
      <c r="A9" s="27" t="s">
        <v>82</v>
      </c>
      <c r="B9" s="28">
        <v>212</v>
      </c>
      <c r="C9" s="29">
        <v>123</v>
      </c>
      <c r="D9" s="30">
        <v>89</v>
      </c>
      <c r="E9" s="31">
        <v>707</v>
      </c>
      <c r="F9" s="29">
        <v>341</v>
      </c>
      <c r="G9" s="29">
        <v>366</v>
      </c>
    </row>
    <row r="10" spans="1:10" s="21" customFormat="1" ht="16.149999999999999" customHeight="1" x14ac:dyDescent="0.2">
      <c r="A10" s="27" t="s">
        <v>62</v>
      </c>
      <c r="B10" s="28">
        <v>585</v>
      </c>
      <c r="C10" s="29">
        <v>227</v>
      </c>
      <c r="D10" s="30">
        <v>358</v>
      </c>
      <c r="E10" s="31">
        <v>1750</v>
      </c>
      <c r="F10" s="29">
        <v>806</v>
      </c>
      <c r="G10" s="29">
        <v>944</v>
      </c>
    </row>
    <row r="11" spans="1:10" s="21" customFormat="1" ht="16.149999999999999" customHeight="1" x14ac:dyDescent="0.2">
      <c r="A11" s="27" t="s">
        <v>63</v>
      </c>
      <c r="B11" s="28">
        <v>122</v>
      </c>
      <c r="C11" s="29">
        <v>59</v>
      </c>
      <c r="D11" s="30">
        <v>63</v>
      </c>
      <c r="E11" s="31">
        <v>398</v>
      </c>
      <c r="F11" s="29">
        <v>176</v>
      </c>
      <c r="G11" s="29">
        <v>222</v>
      </c>
    </row>
    <row r="12" spans="1:10" s="21" customFormat="1" ht="16.149999999999999" customHeight="1" x14ac:dyDescent="0.2">
      <c r="A12" s="27" t="s">
        <v>64</v>
      </c>
      <c r="B12" s="28">
        <v>459</v>
      </c>
      <c r="C12" s="29">
        <v>217</v>
      </c>
      <c r="D12" s="30">
        <v>242</v>
      </c>
      <c r="E12" s="31">
        <v>1543</v>
      </c>
      <c r="F12" s="29">
        <v>709</v>
      </c>
      <c r="G12" s="29">
        <v>834</v>
      </c>
    </row>
    <row r="13" spans="1:10" s="21" customFormat="1" ht="16.149999999999999" customHeight="1" x14ac:dyDescent="0.2">
      <c r="A13" s="27" t="s">
        <v>65</v>
      </c>
      <c r="B13" s="32">
        <v>298</v>
      </c>
      <c r="C13" s="33">
        <v>176</v>
      </c>
      <c r="D13" s="34">
        <v>122</v>
      </c>
      <c r="E13" s="35">
        <v>673</v>
      </c>
      <c r="F13" s="33">
        <v>344</v>
      </c>
      <c r="G13" s="33">
        <v>329</v>
      </c>
    </row>
    <row r="14" spans="1:10" s="21" customFormat="1" ht="16.149999999999999" customHeight="1" x14ac:dyDescent="0.2">
      <c r="A14" s="27" t="s">
        <v>67</v>
      </c>
      <c r="B14" s="32">
        <v>163</v>
      </c>
      <c r="C14" s="33">
        <v>79</v>
      </c>
      <c r="D14" s="34">
        <v>84</v>
      </c>
      <c r="E14" s="35">
        <v>575</v>
      </c>
      <c r="F14" s="33">
        <v>253</v>
      </c>
      <c r="G14" s="33">
        <v>322</v>
      </c>
    </row>
    <row r="15" spans="1:10" s="21" customFormat="1" ht="16.149999999999999" customHeight="1" x14ac:dyDescent="0.2">
      <c r="A15" s="27" t="s">
        <v>68</v>
      </c>
      <c r="B15" s="32">
        <v>76</v>
      </c>
      <c r="C15" s="33">
        <v>31</v>
      </c>
      <c r="D15" s="34">
        <v>45</v>
      </c>
      <c r="E15" s="35">
        <v>247</v>
      </c>
      <c r="F15" s="33">
        <v>118</v>
      </c>
      <c r="G15" s="33">
        <v>129</v>
      </c>
    </row>
    <row r="16" spans="1:10" s="21" customFormat="1" ht="16.149999999999999" customHeight="1" x14ac:dyDescent="0.2">
      <c r="A16" s="27" t="s">
        <v>69</v>
      </c>
      <c r="B16" s="32">
        <v>203</v>
      </c>
      <c r="C16" s="33">
        <v>101</v>
      </c>
      <c r="D16" s="34">
        <v>102</v>
      </c>
      <c r="E16" s="35">
        <v>635</v>
      </c>
      <c r="F16" s="33">
        <v>304</v>
      </c>
      <c r="G16" s="33">
        <v>331</v>
      </c>
    </row>
    <row r="17" spans="1:7" s="21" customFormat="1" ht="16.149999999999999" customHeight="1" x14ac:dyDescent="0.2">
      <c r="A17" s="27" t="s">
        <v>70</v>
      </c>
      <c r="B17" s="32">
        <v>446</v>
      </c>
      <c r="C17" s="33">
        <v>247</v>
      </c>
      <c r="D17" s="34">
        <v>199</v>
      </c>
      <c r="E17" s="35">
        <v>1700</v>
      </c>
      <c r="F17" s="33">
        <v>819</v>
      </c>
      <c r="G17" s="33">
        <v>881</v>
      </c>
    </row>
    <row r="18" spans="1:7" s="21" customFormat="1" ht="16.149999999999999" customHeight="1" x14ac:dyDescent="0.2">
      <c r="A18" s="27" t="s">
        <v>71</v>
      </c>
      <c r="B18" s="32">
        <v>8</v>
      </c>
      <c r="C18" s="33">
        <v>5</v>
      </c>
      <c r="D18" s="34">
        <v>3</v>
      </c>
      <c r="E18" s="35">
        <v>42</v>
      </c>
      <c r="F18" s="33">
        <v>17</v>
      </c>
      <c r="G18" s="33">
        <v>25</v>
      </c>
    </row>
    <row r="19" spans="1:7" s="21" customFormat="1" ht="16.149999999999999" customHeight="1" x14ac:dyDescent="0.2">
      <c r="A19" s="27" t="s">
        <v>72</v>
      </c>
      <c r="B19" s="32">
        <v>43</v>
      </c>
      <c r="C19" s="33">
        <v>18</v>
      </c>
      <c r="D19" s="34">
        <v>25</v>
      </c>
      <c r="E19" s="35">
        <v>129</v>
      </c>
      <c r="F19" s="33">
        <v>55</v>
      </c>
      <c r="G19" s="33">
        <v>74</v>
      </c>
    </row>
    <row r="20" spans="1:7" s="21" customFormat="1" ht="16.149999999999999" customHeight="1" x14ac:dyDescent="0.2">
      <c r="A20" s="27" t="s">
        <v>73</v>
      </c>
      <c r="B20" s="32">
        <v>1208</v>
      </c>
      <c r="C20" s="33">
        <v>549</v>
      </c>
      <c r="D20" s="34">
        <v>659</v>
      </c>
      <c r="E20" s="35">
        <v>3432</v>
      </c>
      <c r="F20" s="33">
        <v>1720</v>
      </c>
      <c r="G20" s="33">
        <v>1712</v>
      </c>
    </row>
    <row r="21" spans="1:7" s="21" customFormat="1" ht="16.149999999999999" customHeight="1" x14ac:dyDescent="0.2">
      <c r="A21" s="27" t="s">
        <v>74</v>
      </c>
      <c r="B21" s="32">
        <v>1181</v>
      </c>
      <c r="C21" s="33">
        <v>618</v>
      </c>
      <c r="D21" s="34">
        <v>563</v>
      </c>
      <c r="E21" s="35">
        <v>3444</v>
      </c>
      <c r="F21" s="33">
        <v>1752</v>
      </c>
      <c r="G21" s="33">
        <v>1692</v>
      </c>
    </row>
    <row r="22" spans="1:7" s="21" customFormat="1" ht="16.149999999999999" customHeight="1" x14ac:dyDescent="0.2">
      <c r="A22" s="27" t="s">
        <v>75</v>
      </c>
      <c r="B22" s="32">
        <v>781</v>
      </c>
      <c r="C22" s="33">
        <v>461</v>
      </c>
      <c r="D22" s="34">
        <v>320</v>
      </c>
      <c r="E22" s="35">
        <v>2112</v>
      </c>
      <c r="F22" s="33">
        <v>1115</v>
      </c>
      <c r="G22" s="33">
        <v>997</v>
      </c>
    </row>
    <row r="23" spans="1:7" s="21" customFormat="1" ht="16.149999999999999" customHeight="1" x14ac:dyDescent="0.2">
      <c r="A23" s="27" t="s">
        <v>76</v>
      </c>
      <c r="B23" s="32">
        <v>0</v>
      </c>
      <c r="C23" s="33">
        <v>0</v>
      </c>
      <c r="D23" s="34">
        <v>0</v>
      </c>
      <c r="E23" s="35">
        <v>3</v>
      </c>
      <c r="F23" s="33">
        <v>0</v>
      </c>
      <c r="G23" s="33">
        <v>3</v>
      </c>
    </row>
    <row r="24" spans="1:7" s="21" customFormat="1" ht="16.149999999999999" customHeight="1" x14ac:dyDescent="0.2">
      <c r="A24" s="27" t="s">
        <v>77</v>
      </c>
      <c r="B24" s="32">
        <v>88</v>
      </c>
      <c r="C24" s="33">
        <v>34</v>
      </c>
      <c r="D24" s="34">
        <v>54</v>
      </c>
      <c r="E24" s="35">
        <v>316</v>
      </c>
      <c r="F24" s="33">
        <v>146</v>
      </c>
      <c r="G24" s="33">
        <v>170</v>
      </c>
    </row>
    <row r="25" spans="1:7" s="21" customFormat="1" ht="16.149999999999999" customHeight="1" x14ac:dyDescent="0.2">
      <c r="A25" s="27" t="s">
        <v>78</v>
      </c>
      <c r="B25" s="32">
        <v>43</v>
      </c>
      <c r="C25" s="33">
        <v>13</v>
      </c>
      <c r="D25" s="34">
        <v>30</v>
      </c>
      <c r="E25" s="35">
        <v>134</v>
      </c>
      <c r="F25" s="33">
        <v>60</v>
      </c>
      <c r="G25" s="33">
        <v>74</v>
      </c>
    </row>
    <row r="26" spans="1:7" s="21" customFormat="1" ht="16.149999999999999" customHeight="1" x14ac:dyDescent="0.2">
      <c r="A26" s="27" t="s">
        <v>79</v>
      </c>
      <c r="B26" s="32">
        <v>13</v>
      </c>
      <c r="C26" s="33">
        <v>7</v>
      </c>
      <c r="D26" s="34">
        <v>6</v>
      </c>
      <c r="E26" s="35">
        <v>52</v>
      </c>
      <c r="F26" s="33">
        <v>24</v>
      </c>
      <c r="G26" s="33">
        <v>28</v>
      </c>
    </row>
    <row r="27" spans="1:7" s="21" customFormat="1" ht="16.149999999999999" customHeight="1" x14ac:dyDescent="0.2">
      <c r="A27" s="27" t="s">
        <v>80</v>
      </c>
      <c r="B27" s="32">
        <v>3</v>
      </c>
      <c r="C27" s="33">
        <v>0</v>
      </c>
      <c r="D27" s="34">
        <v>3</v>
      </c>
      <c r="E27" s="35">
        <v>9</v>
      </c>
      <c r="F27" s="33">
        <v>2</v>
      </c>
      <c r="G27" s="33">
        <v>7</v>
      </c>
    </row>
    <row r="28" spans="1:7" s="21" customFormat="1" ht="16.149999999999999" customHeight="1" x14ac:dyDescent="0.2">
      <c r="A28" s="36" t="s">
        <v>81</v>
      </c>
      <c r="B28" s="37">
        <v>3</v>
      </c>
      <c r="C28" s="38">
        <v>2</v>
      </c>
      <c r="D28" s="39">
        <v>1</v>
      </c>
      <c r="E28" s="40">
        <v>9</v>
      </c>
      <c r="F28" s="38">
        <v>4</v>
      </c>
      <c r="G28" s="38">
        <v>5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B6-SUM(B7:B12)-#REF!</f>
        <v>#REF!</v>
      </c>
      <c r="C31" s="29" t="e">
        <f>C6-SUM(C7:C12)-#REF!</f>
        <v>#REF!</v>
      </c>
      <c r="D31" s="29" t="e">
        <f>D6-SUM(D7:D12)-#REF!</f>
        <v>#REF!</v>
      </c>
      <c r="E31" s="29" t="e">
        <f>E6-SUM(E7:E12)-#REF!</f>
        <v>#REF!</v>
      </c>
      <c r="F31" s="29" t="e">
        <f>F6-SUM(F7:F12)-#REF!</f>
        <v>#REF!</v>
      </c>
      <c r="G31" s="29" t="e">
        <f>G6-SUM(G7:G12)-#REF!</f>
        <v>#REF!</v>
      </c>
    </row>
    <row r="32" spans="1:7" s="21" customFormat="1" hidden="1" x14ac:dyDescent="0.2">
      <c r="A32" s="21" t="s">
        <v>19</v>
      </c>
      <c r="B32" s="29" t="e">
        <f>#REF!-SUM(B13:B26)</f>
        <v>#REF!</v>
      </c>
      <c r="C32" s="29" t="e">
        <f>#REF!-SUM(C13:C26)</f>
        <v>#REF!</v>
      </c>
      <c r="D32" s="29" t="e">
        <f>#REF!-SUM(D13:D26)</f>
        <v>#REF!</v>
      </c>
      <c r="E32" s="29" t="e">
        <f>#REF!-SUM(E13:E26)</f>
        <v>#REF!</v>
      </c>
      <c r="F32" s="29" t="e">
        <f>#REF!-SUM(F13:F26)</f>
        <v>#REF!</v>
      </c>
      <c r="G32" s="29" t="e">
        <f>#REF!-SUM(G13:G26)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80" t="s">
        <v>27</v>
      </c>
      <c r="B2" s="81"/>
      <c r="C2" s="81"/>
      <c r="D2" s="81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6007</v>
      </c>
      <c r="C6" s="24">
        <v>3010</v>
      </c>
      <c r="D6" s="25">
        <v>2997</v>
      </c>
      <c r="E6" s="26">
        <v>18482</v>
      </c>
      <c r="F6" s="24">
        <v>8867</v>
      </c>
      <c r="G6" s="24">
        <v>9615</v>
      </c>
    </row>
    <row r="7" spans="1:10" s="21" customFormat="1" ht="16.149999999999999" customHeight="1" x14ac:dyDescent="0.2">
      <c r="A7" s="27" t="s">
        <v>60</v>
      </c>
      <c r="B7" s="28">
        <v>557</v>
      </c>
      <c r="C7" s="29">
        <v>260</v>
      </c>
      <c r="D7" s="30">
        <v>297</v>
      </c>
      <c r="E7" s="31">
        <v>1556</v>
      </c>
      <c r="F7" s="29">
        <v>706</v>
      </c>
      <c r="G7" s="29">
        <v>850</v>
      </c>
    </row>
    <row r="8" spans="1:10" s="21" customFormat="1" ht="16.149999999999999" customHeight="1" x14ac:dyDescent="0.2">
      <c r="A8" s="27" t="s">
        <v>61</v>
      </c>
      <c r="B8" s="28">
        <v>184</v>
      </c>
      <c r="C8" s="29">
        <v>82</v>
      </c>
      <c r="D8" s="30">
        <v>102</v>
      </c>
      <c r="E8" s="31">
        <v>491</v>
      </c>
      <c r="F8" s="29">
        <v>217</v>
      </c>
      <c r="G8" s="29">
        <v>274</v>
      </c>
    </row>
    <row r="9" spans="1:10" s="21" customFormat="1" ht="16.149999999999999" customHeight="1" x14ac:dyDescent="0.2">
      <c r="A9" s="27" t="s">
        <v>62</v>
      </c>
      <c r="B9" s="28">
        <v>527</v>
      </c>
      <c r="C9" s="29">
        <v>202</v>
      </c>
      <c r="D9" s="30">
        <v>325</v>
      </c>
      <c r="E9" s="31">
        <v>1603</v>
      </c>
      <c r="F9" s="29">
        <v>720</v>
      </c>
      <c r="G9" s="29">
        <v>883</v>
      </c>
    </row>
    <row r="10" spans="1:10" s="21" customFormat="1" ht="16.149999999999999" customHeight="1" x14ac:dyDescent="0.2">
      <c r="A10" s="27" t="s">
        <v>63</v>
      </c>
      <c r="B10" s="28">
        <v>111</v>
      </c>
      <c r="C10" s="29">
        <v>62</v>
      </c>
      <c r="D10" s="30">
        <v>49</v>
      </c>
      <c r="E10" s="31">
        <v>353</v>
      </c>
      <c r="F10" s="29">
        <v>169</v>
      </c>
      <c r="G10" s="29">
        <v>184</v>
      </c>
    </row>
    <row r="11" spans="1:10" s="21" customFormat="1" ht="16.149999999999999" customHeight="1" x14ac:dyDescent="0.2">
      <c r="A11" s="27" t="s">
        <v>64</v>
      </c>
      <c r="B11" s="28">
        <v>437</v>
      </c>
      <c r="C11" s="29">
        <v>208</v>
      </c>
      <c r="D11" s="30">
        <v>229</v>
      </c>
      <c r="E11" s="31">
        <v>1618</v>
      </c>
      <c r="F11" s="29">
        <v>740</v>
      </c>
      <c r="G11" s="29">
        <v>878</v>
      </c>
    </row>
    <row r="12" spans="1:10" s="21" customFormat="1" ht="16.149999999999999" customHeight="1" x14ac:dyDescent="0.2">
      <c r="A12" s="27" t="s">
        <v>65</v>
      </c>
      <c r="B12" s="32">
        <v>275</v>
      </c>
      <c r="C12" s="33">
        <v>175</v>
      </c>
      <c r="D12" s="34">
        <v>100</v>
      </c>
      <c r="E12" s="35">
        <v>685</v>
      </c>
      <c r="F12" s="33">
        <v>344</v>
      </c>
      <c r="G12" s="33">
        <v>341</v>
      </c>
    </row>
    <row r="13" spans="1:10" s="21" customFormat="1" ht="16.149999999999999" customHeight="1" x14ac:dyDescent="0.2">
      <c r="A13" s="27" t="s">
        <v>66</v>
      </c>
      <c r="B13" s="32">
        <v>200</v>
      </c>
      <c r="C13" s="33">
        <v>109</v>
      </c>
      <c r="D13" s="34">
        <v>91</v>
      </c>
      <c r="E13" s="35">
        <v>802</v>
      </c>
      <c r="F13" s="33">
        <v>382</v>
      </c>
      <c r="G13" s="33">
        <v>420</v>
      </c>
    </row>
    <row r="14" spans="1:10" s="21" customFormat="1" ht="16.149999999999999" customHeight="1" x14ac:dyDescent="0.2">
      <c r="A14" s="27" t="s">
        <v>67</v>
      </c>
      <c r="B14" s="32">
        <v>159</v>
      </c>
      <c r="C14" s="33">
        <v>87</v>
      </c>
      <c r="D14" s="34">
        <v>72</v>
      </c>
      <c r="E14" s="35">
        <v>564</v>
      </c>
      <c r="F14" s="33">
        <v>267</v>
      </c>
      <c r="G14" s="33">
        <v>297</v>
      </c>
    </row>
    <row r="15" spans="1:10" s="21" customFormat="1" ht="16.149999999999999" customHeight="1" x14ac:dyDescent="0.2">
      <c r="A15" s="27" t="s">
        <v>68</v>
      </c>
      <c r="B15" s="32">
        <v>70</v>
      </c>
      <c r="C15" s="33">
        <v>35</v>
      </c>
      <c r="D15" s="34">
        <v>35</v>
      </c>
      <c r="E15" s="35">
        <v>246</v>
      </c>
      <c r="F15" s="33">
        <v>113</v>
      </c>
      <c r="G15" s="33">
        <v>133</v>
      </c>
    </row>
    <row r="16" spans="1:10" s="21" customFormat="1" ht="16.149999999999999" customHeight="1" x14ac:dyDescent="0.2">
      <c r="A16" s="27" t="s">
        <v>69</v>
      </c>
      <c r="B16" s="32">
        <v>152</v>
      </c>
      <c r="C16" s="33">
        <v>74</v>
      </c>
      <c r="D16" s="34">
        <v>78</v>
      </c>
      <c r="E16" s="35">
        <v>617</v>
      </c>
      <c r="F16" s="33">
        <v>295</v>
      </c>
      <c r="G16" s="33">
        <v>322</v>
      </c>
    </row>
    <row r="17" spans="1:7" s="21" customFormat="1" ht="16.149999999999999" customHeight="1" x14ac:dyDescent="0.2">
      <c r="A17" s="27" t="s">
        <v>70</v>
      </c>
      <c r="B17" s="32">
        <v>436</v>
      </c>
      <c r="C17" s="33">
        <v>251</v>
      </c>
      <c r="D17" s="34">
        <v>185</v>
      </c>
      <c r="E17" s="35">
        <v>1691</v>
      </c>
      <c r="F17" s="33">
        <v>815</v>
      </c>
      <c r="G17" s="33">
        <v>876</v>
      </c>
    </row>
    <row r="18" spans="1:7" s="21" customFormat="1" ht="16.149999999999999" customHeight="1" x14ac:dyDescent="0.2">
      <c r="A18" s="27" t="s">
        <v>71</v>
      </c>
      <c r="B18" s="32">
        <v>12</v>
      </c>
      <c r="C18" s="33">
        <v>7</v>
      </c>
      <c r="D18" s="34">
        <v>5</v>
      </c>
      <c r="E18" s="35">
        <v>43</v>
      </c>
      <c r="F18" s="33">
        <v>17</v>
      </c>
      <c r="G18" s="33">
        <v>26</v>
      </c>
    </row>
    <row r="19" spans="1:7" s="21" customFormat="1" ht="16.149999999999999" customHeight="1" x14ac:dyDescent="0.2">
      <c r="A19" s="27" t="s">
        <v>72</v>
      </c>
      <c r="B19" s="32">
        <v>73</v>
      </c>
      <c r="C19" s="33">
        <v>38</v>
      </c>
      <c r="D19" s="34">
        <v>35</v>
      </c>
      <c r="E19" s="35">
        <v>157</v>
      </c>
      <c r="F19" s="33">
        <v>74</v>
      </c>
      <c r="G19" s="33">
        <v>83</v>
      </c>
    </row>
    <row r="20" spans="1:7" s="21" customFormat="1" ht="16.149999999999999" customHeight="1" x14ac:dyDescent="0.2">
      <c r="A20" s="27" t="s">
        <v>73</v>
      </c>
      <c r="B20" s="32">
        <v>1134</v>
      </c>
      <c r="C20" s="33">
        <v>507</v>
      </c>
      <c r="D20" s="34">
        <v>627</v>
      </c>
      <c r="E20" s="35">
        <v>3215</v>
      </c>
      <c r="F20" s="33">
        <v>1560</v>
      </c>
      <c r="G20" s="33">
        <v>1655</v>
      </c>
    </row>
    <row r="21" spans="1:7" s="21" customFormat="1" ht="16.149999999999999" customHeight="1" x14ac:dyDescent="0.2">
      <c r="A21" s="27" t="s">
        <v>74</v>
      </c>
      <c r="B21" s="32">
        <v>904</v>
      </c>
      <c r="C21" s="33">
        <v>478</v>
      </c>
      <c r="D21" s="34">
        <v>426</v>
      </c>
      <c r="E21" s="35">
        <v>2652</v>
      </c>
      <c r="F21" s="33">
        <v>1345</v>
      </c>
      <c r="G21" s="33">
        <v>1307</v>
      </c>
    </row>
    <row r="22" spans="1:7" s="21" customFormat="1" ht="16.149999999999999" customHeight="1" x14ac:dyDescent="0.2">
      <c r="A22" s="27" t="s">
        <v>75</v>
      </c>
      <c r="B22" s="32">
        <v>658</v>
      </c>
      <c r="C22" s="33">
        <v>386</v>
      </c>
      <c r="D22" s="34">
        <v>272</v>
      </c>
      <c r="E22" s="35">
        <v>1769</v>
      </c>
      <c r="F22" s="33">
        <v>931</v>
      </c>
      <c r="G22" s="33">
        <v>838</v>
      </c>
    </row>
    <row r="23" spans="1:7" s="21" customFormat="1" ht="16.149999999999999" customHeight="1" x14ac:dyDescent="0.2">
      <c r="A23" s="27" t="s">
        <v>76</v>
      </c>
      <c r="B23" s="32">
        <v>4</v>
      </c>
      <c r="C23" s="33">
        <v>3</v>
      </c>
      <c r="D23" s="34">
        <v>1</v>
      </c>
      <c r="E23" s="35">
        <v>14</v>
      </c>
      <c r="F23" s="33">
        <v>5</v>
      </c>
      <c r="G23" s="33">
        <v>9</v>
      </c>
    </row>
    <row r="24" spans="1:7" s="21" customFormat="1" ht="16.149999999999999" customHeight="1" x14ac:dyDescent="0.2">
      <c r="A24" s="27" t="s">
        <v>77</v>
      </c>
      <c r="B24" s="32">
        <v>75</v>
      </c>
      <c r="C24" s="33">
        <v>32</v>
      </c>
      <c r="D24" s="34">
        <v>43</v>
      </c>
      <c r="E24" s="35">
        <v>274</v>
      </c>
      <c r="F24" s="33">
        <v>115</v>
      </c>
      <c r="G24" s="33">
        <v>159</v>
      </c>
    </row>
    <row r="25" spans="1:7" s="21" customFormat="1" ht="16.149999999999999" customHeight="1" x14ac:dyDescent="0.2">
      <c r="A25" s="27" t="s">
        <v>78</v>
      </c>
      <c r="B25" s="32">
        <v>22</v>
      </c>
      <c r="C25" s="33">
        <v>8</v>
      </c>
      <c r="D25" s="34">
        <v>14</v>
      </c>
      <c r="E25" s="35">
        <v>77</v>
      </c>
      <c r="F25" s="33">
        <v>30</v>
      </c>
      <c r="G25" s="33">
        <v>47</v>
      </c>
    </row>
    <row r="26" spans="1:7" s="21" customFormat="1" ht="16.149999999999999" customHeight="1" x14ac:dyDescent="0.2">
      <c r="A26" s="27" t="s">
        <v>79</v>
      </c>
      <c r="B26" s="32">
        <v>8</v>
      </c>
      <c r="C26" s="33">
        <v>3</v>
      </c>
      <c r="D26" s="34">
        <v>5</v>
      </c>
      <c r="E26" s="35">
        <v>31</v>
      </c>
      <c r="F26" s="33">
        <v>11</v>
      </c>
      <c r="G26" s="33">
        <v>20</v>
      </c>
    </row>
    <row r="27" spans="1:7" s="21" customFormat="1" ht="16.149999999999999" customHeight="1" x14ac:dyDescent="0.2">
      <c r="A27" s="27" t="s">
        <v>80</v>
      </c>
      <c r="B27" s="32">
        <v>3</v>
      </c>
      <c r="C27" s="33">
        <v>0</v>
      </c>
      <c r="D27" s="34">
        <v>3</v>
      </c>
      <c r="E27" s="35">
        <v>9</v>
      </c>
      <c r="F27" s="33">
        <v>2</v>
      </c>
      <c r="G27" s="33">
        <v>7</v>
      </c>
    </row>
    <row r="28" spans="1:7" s="21" customFormat="1" ht="16.149999999999999" customHeight="1" x14ac:dyDescent="0.2">
      <c r="A28" s="36" t="s">
        <v>81</v>
      </c>
      <c r="B28" s="37">
        <v>6</v>
      </c>
      <c r="C28" s="38">
        <v>3</v>
      </c>
      <c r="D28" s="39">
        <v>3</v>
      </c>
      <c r="E28" s="40">
        <v>15</v>
      </c>
      <c r="F28" s="38">
        <v>9</v>
      </c>
      <c r="G28" s="38">
        <v>6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B6-SUM(B7:B11)-#REF!</f>
        <v>#REF!</v>
      </c>
      <c r="C31" s="29" t="e">
        <f>C6-SUM(C7:C11)-#REF!</f>
        <v>#REF!</v>
      </c>
      <c r="D31" s="29" t="e">
        <f>D6-SUM(D7:D11)-#REF!</f>
        <v>#REF!</v>
      </c>
      <c r="E31" s="29" t="e">
        <f>E6-SUM(E7:E11)-#REF!</f>
        <v>#REF!</v>
      </c>
      <c r="F31" s="29" t="e">
        <f>F6-SUM(F7:F11)-#REF!</f>
        <v>#REF!</v>
      </c>
      <c r="G31" s="29" t="e">
        <f>G6-SUM(G7:G11)-#REF!</f>
        <v>#REF!</v>
      </c>
    </row>
    <row r="32" spans="1:7" s="21" customFormat="1" hidden="1" x14ac:dyDescent="0.2">
      <c r="A32" s="21" t="s">
        <v>19</v>
      </c>
      <c r="B32" s="29" t="e">
        <f>#REF!-SUM(B12:B26)</f>
        <v>#REF!</v>
      </c>
      <c r="C32" s="29" t="e">
        <f>#REF!-SUM(C12:C26)</f>
        <v>#REF!</v>
      </c>
      <c r="D32" s="29" t="e">
        <f>#REF!-SUM(D12:D26)</f>
        <v>#REF!</v>
      </c>
      <c r="E32" s="29" t="e">
        <f>#REF!-SUM(E12:E26)</f>
        <v>#REF!</v>
      </c>
      <c r="F32" s="29" t="e">
        <f>#REF!-SUM(F12:F26)</f>
        <v>#REF!</v>
      </c>
      <c r="G32" s="29" t="e">
        <f>#REF!-SUM(G12:G26)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80" t="s">
        <v>28</v>
      </c>
      <c r="B2" s="81"/>
      <c r="C2" s="81"/>
      <c r="D2" s="81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5734</v>
      </c>
      <c r="C6" s="24">
        <v>2930</v>
      </c>
      <c r="D6" s="25">
        <v>2804</v>
      </c>
      <c r="E6" s="26">
        <v>16650</v>
      </c>
      <c r="F6" s="24">
        <v>7990</v>
      </c>
      <c r="G6" s="24">
        <v>8660</v>
      </c>
    </row>
    <row r="7" spans="1:10" s="21" customFormat="1" ht="16.149999999999999" customHeight="1" x14ac:dyDescent="0.2">
      <c r="A7" s="27" t="s">
        <v>60</v>
      </c>
      <c r="B7" s="28">
        <v>508</v>
      </c>
      <c r="C7" s="29">
        <v>230</v>
      </c>
      <c r="D7" s="30">
        <v>278</v>
      </c>
      <c r="E7" s="31">
        <v>1402</v>
      </c>
      <c r="F7" s="29">
        <v>643</v>
      </c>
      <c r="G7" s="29">
        <v>759</v>
      </c>
    </row>
    <row r="8" spans="1:10" s="21" customFormat="1" ht="16.149999999999999" customHeight="1" x14ac:dyDescent="0.2">
      <c r="A8" s="27" t="s">
        <v>61</v>
      </c>
      <c r="B8" s="28">
        <v>162</v>
      </c>
      <c r="C8" s="29">
        <v>66</v>
      </c>
      <c r="D8" s="30">
        <v>96</v>
      </c>
      <c r="E8" s="31">
        <v>443</v>
      </c>
      <c r="F8" s="29">
        <v>195</v>
      </c>
      <c r="G8" s="29">
        <v>248</v>
      </c>
    </row>
    <row r="9" spans="1:10" s="21" customFormat="1" ht="16.149999999999999" customHeight="1" x14ac:dyDescent="0.2">
      <c r="A9" s="27" t="s">
        <v>62</v>
      </c>
      <c r="B9" s="28">
        <v>488</v>
      </c>
      <c r="C9" s="29">
        <v>199</v>
      </c>
      <c r="D9" s="30">
        <v>289</v>
      </c>
      <c r="E9" s="31">
        <v>1473</v>
      </c>
      <c r="F9" s="29">
        <v>674</v>
      </c>
      <c r="G9" s="29">
        <v>799</v>
      </c>
    </row>
    <row r="10" spans="1:10" s="21" customFormat="1" ht="16.149999999999999" customHeight="1" x14ac:dyDescent="0.2">
      <c r="A10" s="27" t="s">
        <v>63</v>
      </c>
      <c r="B10" s="28">
        <v>94</v>
      </c>
      <c r="C10" s="29">
        <v>46</v>
      </c>
      <c r="D10" s="30">
        <v>48</v>
      </c>
      <c r="E10" s="31">
        <v>307</v>
      </c>
      <c r="F10" s="29">
        <v>137</v>
      </c>
      <c r="G10" s="29">
        <v>170</v>
      </c>
    </row>
    <row r="11" spans="1:10" s="21" customFormat="1" ht="16.149999999999999" customHeight="1" x14ac:dyDescent="0.2">
      <c r="A11" s="27" t="s">
        <v>64</v>
      </c>
      <c r="B11" s="28">
        <v>618</v>
      </c>
      <c r="C11" s="29">
        <v>339</v>
      </c>
      <c r="D11" s="30">
        <v>279</v>
      </c>
      <c r="E11" s="31">
        <v>1056</v>
      </c>
      <c r="F11" s="29">
        <v>482</v>
      </c>
      <c r="G11" s="29">
        <v>574</v>
      </c>
    </row>
    <row r="12" spans="1:10" s="21" customFormat="1" ht="16.149999999999999" customHeight="1" x14ac:dyDescent="0.2">
      <c r="A12" s="27" t="s">
        <v>65</v>
      </c>
      <c r="B12" s="32">
        <v>256</v>
      </c>
      <c r="C12" s="33">
        <v>159</v>
      </c>
      <c r="D12" s="34">
        <v>97</v>
      </c>
      <c r="E12" s="35">
        <v>614</v>
      </c>
      <c r="F12" s="33">
        <v>303</v>
      </c>
      <c r="G12" s="33">
        <v>311</v>
      </c>
    </row>
    <row r="13" spans="1:10" s="21" customFormat="1" ht="16.149999999999999" customHeight="1" x14ac:dyDescent="0.2">
      <c r="A13" s="27" t="s">
        <v>66</v>
      </c>
      <c r="B13" s="32">
        <v>221</v>
      </c>
      <c r="C13" s="33">
        <v>122</v>
      </c>
      <c r="D13" s="34">
        <v>99</v>
      </c>
      <c r="E13" s="35">
        <v>870</v>
      </c>
      <c r="F13" s="33">
        <v>427</v>
      </c>
      <c r="G13" s="33">
        <v>443</v>
      </c>
    </row>
    <row r="14" spans="1:10" s="21" customFormat="1" ht="16.149999999999999" customHeight="1" x14ac:dyDescent="0.2">
      <c r="A14" s="27" t="s">
        <v>67</v>
      </c>
      <c r="B14" s="32">
        <v>131</v>
      </c>
      <c r="C14" s="33">
        <v>63</v>
      </c>
      <c r="D14" s="34">
        <v>68</v>
      </c>
      <c r="E14" s="35">
        <v>473</v>
      </c>
      <c r="F14" s="33">
        <v>214</v>
      </c>
      <c r="G14" s="33">
        <v>259</v>
      </c>
    </row>
    <row r="15" spans="1:10" s="21" customFormat="1" ht="16.149999999999999" customHeight="1" x14ac:dyDescent="0.2">
      <c r="A15" s="27" t="s">
        <v>68</v>
      </c>
      <c r="B15" s="32">
        <v>72</v>
      </c>
      <c r="C15" s="33">
        <v>41</v>
      </c>
      <c r="D15" s="34">
        <v>31</v>
      </c>
      <c r="E15" s="35">
        <v>246</v>
      </c>
      <c r="F15" s="33">
        <v>127</v>
      </c>
      <c r="G15" s="33">
        <v>119</v>
      </c>
    </row>
    <row r="16" spans="1:10" s="21" customFormat="1" ht="16.149999999999999" customHeight="1" x14ac:dyDescent="0.2">
      <c r="A16" s="27" t="s">
        <v>69</v>
      </c>
      <c r="B16" s="32">
        <v>115</v>
      </c>
      <c r="C16" s="33">
        <v>56</v>
      </c>
      <c r="D16" s="34">
        <v>59</v>
      </c>
      <c r="E16" s="35">
        <v>509</v>
      </c>
      <c r="F16" s="33">
        <v>243</v>
      </c>
      <c r="G16" s="33">
        <v>266</v>
      </c>
    </row>
    <row r="17" spans="1:7" s="21" customFormat="1" ht="16.149999999999999" customHeight="1" x14ac:dyDescent="0.2">
      <c r="A17" s="27" t="s">
        <v>70</v>
      </c>
      <c r="B17" s="32">
        <v>385</v>
      </c>
      <c r="C17" s="33">
        <v>224</v>
      </c>
      <c r="D17" s="34">
        <v>161</v>
      </c>
      <c r="E17" s="35">
        <v>1514</v>
      </c>
      <c r="F17" s="33">
        <v>710</v>
      </c>
      <c r="G17" s="33">
        <v>804</v>
      </c>
    </row>
    <row r="18" spans="1:7" s="21" customFormat="1" ht="16.149999999999999" customHeight="1" x14ac:dyDescent="0.2">
      <c r="A18" s="27" t="s">
        <v>71</v>
      </c>
      <c r="B18" s="32">
        <v>17</v>
      </c>
      <c r="C18" s="33">
        <v>6</v>
      </c>
      <c r="D18" s="34">
        <v>11</v>
      </c>
      <c r="E18" s="35">
        <v>53</v>
      </c>
      <c r="F18" s="33">
        <v>23</v>
      </c>
      <c r="G18" s="33">
        <v>30</v>
      </c>
    </row>
    <row r="19" spans="1:7" s="21" customFormat="1" ht="16.149999999999999" customHeight="1" x14ac:dyDescent="0.2">
      <c r="A19" s="27" t="s">
        <v>72</v>
      </c>
      <c r="B19" s="32">
        <v>70</v>
      </c>
      <c r="C19" s="33">
        <v>35</v>
      </c>
      <c r="D19" s="34">
        <v>35</v>
      </c>
      <c r="E19" s="35">
        <v>156</v>
      </c>
      <c r="F19" s="33">
        <v>77</v>
      </c>
      <c r="G19" s="33">
        <v>79</v>
      </c>
    </row>
    <row r="20" spans="1:7" s="21" customFormat="1" ht="16.149999999999999" customHeight="1" x14ac:dyDescent="0.2">
      <c r="A20" s="27" t="s">
        <v>73</v>
      </c>
      <c r="B20" s="32">
        <v>982</v>
      </c>
      <c r="C20" s="33">
        <v>432</v>
      </c>
      <c r="D20" s="34">
        <v>550</v>
      </c>
      <c r="E20" s="35">
        <v>2849</v>
      </c>
      <c r="F20" s="33">
        <v>1349</v>
      </c>
      <c r="G20" s="33">
        <v>1500</v>
      </c>
    </row>
    <row r="21" spans="1:7" s="21" customFormat="1" ht="16.149999999999999" customHeight="1" x14ac:dyDescent="0.2">
      <c r="A21" s="27" t="s">
        <v>74</v>
      </c>
      <c r="B21" s="32">
        <v>875</v>
      </c>
      <c r="C21" s="33">
        <v>484</v>
      </c>
      <c r="D21" s="34">
        <v>391</v>
      </c>
      <c r="E21" s="35">
        <v>2537</v>
      </c>
      <c r="F21" s="33">
        <v>1309</v>
      </c>
      <c r="G21" s="33">
        <v>1228</v>
      </c>
    </row>
    <row r="22" spans="1:7" s="21" customFormat="1" ht="16.149999999999999" customHeight="1" x14ac:dyDescent="0.2">
      <c r="A22" s="27" t="s">
        <v>75</v>
      </c>
      <c r="B22" s="32">
        <v>663</v>
      </c>
      <c r="C22" s="33">
        <v>400</v>
      </c>
      <c r="D22" s="34">
        <v>263</v>
      </c>
      <c r="E22" s="35">
        <v>1883</v>
      </c>
      <c r="F22" s="33">
        <v>970</v>
      </c>
      <c r="G22" s="33">
        <v>913</v>
      </c>
    </row>
    <row r="23" spans="1:7" s="21" customFormat="1" ht="16.149999999999999" customHeight="1" x14ac:dyDescent="0.2">
      <c r="A23" s="27" t="s">
        <v>76</v>
      </c>
      <c r="B23" s="32">
        <v>4</v>
      </c>
      <c r="C23" s="33">
        <v>3</v>
      </c>
      <c r="D23" s="34">
        <v>1</v>
      </c>
      <c r="E23" s="35">
        <v>12</v>
      </c>
      <c r="F23" s="33">
        <v>5</v>
      </c>
      <c r="G23" s="33">
        <v>7</v>
      </c>
    </row>
    <row r="24" spans="1:7" s="21" customFormat="1" ht="16.149999999999999" customHeight="1" x14ac:dyDescent="0.2">
      <c r="A24" s="27" t="s">
        <v>77</v>
      </c>
      <c r="B24" s="32">
        <v>34</v>
      </c>
      <c r="C24" s="33">
        <v>12</v>
      </c>
      <c r="D24" s="34">
        <v>22</v>
      </c>
      <c r="E24" s="35">
        <v>130</v>
      </c>
      <c r="F24" s="33">
        <v>51</v>
      </c>
      <c r="G24" s="33">
        <v>79</v>
      </c>
    </row>
    <row r="25" spans="1:7" s="21" customFormat="1" ht="16.149999999999999" customHeight="1" x14ac:dyDescent="0.2">
      <c r="A25" s="27" t="s">
        <v>78</v>
      </c>
      <c r="B25" s="32">
        <v>21</v>
      </c>
      <c r="C25" s="33">
        <v>7</v>
      </c>
      <c r="D25" s="34">
        <v>14</v>
      </c>
      <c r="E25" s="35">
        <v>69</v>
      </c>
      <c r="F25" s="33">
        <v>26</v>
      </c>
      <c r="G25" s="33">
        <v>43</v>
      </c>
    </row>
    <row r="26" spans="1:7" s="21" customFormat="1" ht="16.149999999999999" customHeight="1" x14ac:dyDescent="0.2">
      <c r="A26" s="27" t="s">
        <v>79</v>
      </c>
      <c r="B26" s="32">
        <v>11</v>
      </c>
      <c r="C26" s="33">
        <v>4</v>
      </c>
      <c r="D26" s="34">
        <v>7</v>
      </c>
      <c r="E26" s="35">
        <v>33</v>
      </c>
      <c r="F26" s="33">
        <v>16</v>
      </c>
      <c r="G26" s="33">
        <v>17</v>
      </c>
    </row>
    <row r="27" spans="1:7" s="21" customFormat="1" ht="16.149999999999999" customHeight="1" x14ac:dyDescent="0.2">
      <c r="A27" s="27" t="s">
        <v>80</v>
      </c>
      <c r="B27" s="32">
        <v>3</v>
      </c>
      <c r="C27" s="33">
        <v>1</v>
      </c>
      <c r="D27" s="34">
        <v>2</v>
      </c>
      <c r="E27" s="35">
        <v>9</v>
      </c>
      <c r="F27" s="33">
        <v>3</v>
      </c>
      <c r="G27" s="33">
        <v>6</v>
      </c>
    </row>
    <row r="28" spans="1:7" s="21" customFormat="1" ht="16.149999999999999" customHeight="1" x14ac:dyDescent="0.2">
      <c r="A28" s="36" t="s">
        <v>81</v>
      </c>
      <c r="B28" s="37">
        <v>4</v>
      </c>
      <c r="C28" s="38">
        <v>1</v>
      </c>
      <c r="D28" s="39">
        <v>3</v>
      </c>
      <c r="E28" s="40">
        <v>12</v>
      </c>
      <c r="F28" s="38">
        <v>6</v>
      </c>
      <c r="G28" s="38">
        <v>6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B6-SUM(B7:B11)-#REF!</f>
        <v>#REF!</v>
      </c>
      <c r="C31" s="29" t="e">
        <f>C6-SUM(C7:C11)-#REF!</f>
        <v>#REF!</v>
      </c>
      <c r="D31" s="29" t="e">
        <f>D6-SUM(D7:D11)-#REF!</f>
        <v>#REF!</v>
      </c>
      <c r="E31" s="29" t="e">
        <f>E6-SUM(E7:E11)-#REF!</f>
        <v>#REF!</v>
      </c>
      <c r="F31" s="29" t="e">
        <f>F6-SUM(F7:F11)-#REF!</f>
        <v>#REF!</v>
      </c>
      <c r="G31" s="29" t="e">
        <f>G6-SUM(G7:G11)-#REF!</f>
        <v>#REF!</v>
      </c>
    </row>
    <row r="32" spans="1:7" s="21" customFormat="1" hidden="1" x14ac:dyDescent="0.2">
      <c r="A32" s="21" t="s">
        <v>19</v>
      </c>
      <c r="B32" s="29" t="e">
        <f>#REF!-SUM(B12:B26)</f>
        <v>#REF!</v>
      </c>
      <c r="C32" s="29" t="e">
        <f>#REF!-SUM(C12:C26)</f>
        <v>#REF!</v>
      </c>
      <c r="D32" s="29" t="e">
        <f>#REF!-SUM(D12:D26)</f>
        <v>#REF!</v>
      </c>
      <c r="E32" s="29" t="e">
        <f>#REF!-SUM(E12:E26)</f>
        <v>#REF!</v>
      </c>
      <c r="F32" s="29" t="e">
        <f>#REF!-SUM(F12:F26)</f>
        <v>#REF!</v>
      </c>
      <c r="G32" s="29" t="e">
        <f>#REF!-SUM(G12:G26)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40"/>
  <sheetViews>
    <sheetView workbookViewId="0">
      <pane ySplit="1" topLeftCell="A2" activePane="bottomLeft" state="frozen"/>
      <selection activeCell="C19" sqref="C19"/>
      <selection pane="bottomLeft" activeCell="C19" sqref="C19"/>
    </sheetView>
  </sheetViews>
  <sheetFormatPr defaultRowHeight="12" x14ac:dyDescent="0.2"/>
  <cols>
    <col min="1" max="1" width="26.1640625" customWidth="1"/>
    <col min="2" max="7" width="20.6640625" customWidth="1"/>
  </cols>
  <sheetData>
    <row r="1" spans="1:10" s="16" customFormat="1" ht="25.9" customHeight="1" x14ac:dyDescent="0.2">
      <c r="A1" s="59" t="s">
        <v>56</v>
      </c>
      <c r="B1" s="59"/>
      <c r="C1" s="59"/>
      <c r="D1" s="59"/>
      <c r="E1" s="59"/>
      <c r="F1" s="59"/>
      <c r="G1" s="60"/>
      <c r="H1" s="60"/>
      <c r="I1" s="60"/>
      <c r="J1" s="60"/>
    </row>
    <row r="2" spans="1:10" s="17" customFormat="1" ht="21" customHeight="1" x14ac:dyDescent="0.2">
      <c r="A2" s="80" t="s">
        <v>29</v>
      </c>
      <c r="B2" s="81"/>
      <c r="C2" s="81"/>
      <c r="D2" s="81"/>
    </row>
    <row r="3" spans="1:10" s="5" customFormat="1" ht="19.899999999999999" customHeight="1" x14ac:dyDescent="0.2">
      <c r="A3" s="63" t="s">
        <v>57</v>
      </c>
      <c r="B3" s="65" t="s">
        <v>58</v>
      </c>
      <c r="C3" s="66"/>
      <c r="D3" s="67"/>
      <c r="E3" s="68" t="s">
        <v>59</v>
      </c>
      <c r="F3" s="66"/>
      <c r="G3" s="66"/>
    </row>
    <row r="4" spans="1:10" s="21" customFormat="1" ht="17.45" customHeight="1" x14ac:dyDescent="0.2">
      <c r="A4" s="64"/>
      <c r="B4" s="12" t="s">
        <v>14</v>
      </c>
      <c r="C4" s="13" t="s">
        <v>15</v>
      </c>
      <c r="D4" s="13" t="s">
        <v>16</v>
      </c>
      <c r="E4" s="15" t="s">
        <v>14</v>
      </c>
      <c r="F4" s="13" t="s">
        <v>15</v>
      </c>
      <c r="G4" s="14" t="s">
        <v>16</v>
      </c>
    </row>
    <row r="5" spans="1:10" s="6" customFormat="1" ht="15.6" customHeight="1" x14ac:dyDescent="0.2">
      <c r="A5" s="9" t="s">
        <v>1</v>
      </c>
      <c r="B5" s="4" t="s">
        <v>2</v>
      </c>
      <c r="C5" s="1" t="s">
        <v>3</v>
      </c>
      <c r="D5" s="1" t="s">
        <v>4</v>
      </c>
      <c r="E5" s="3" t="s">
        <v>2</v>
      </c>
      <c r="F5" s="1" t="s">
        <v>3</v>
      </c>
      <c r="G5" s="2" t="s">
        <v>4</v>
      </c>
    </row>
    <row r="6" spans="1:10" s="20" customFormat="1" ht="16.149999999999999" customHeight="1" x14ac:dyDescent="0.2">
      <c r="A6" s="22" t="s">
        <v>17</v>
      </c>
      <c r="B6" s="23">
        <v>3645</v>
      </c>
      <c r="C6" s="24">
        <v>1848</v>
      </c>
      <c r="D6" s="25">
        <v>1797</v>
      </c>
      <c r="E6" s="26">
        <v>11932</v>
      </c>
      <c r="F6" s="24">
        <v>5620</v>
      </c>
      <c r="G6" s="24">
        <v>6312</v>
      </c>
    </row>
    <row r="7" spans="1:10" s="21" customFormat="1" ht="16.149999999999999" customHeight="1" x14ac:dyDescent="0.2">
      <c r="A7" s="27" t="s">
        <v>60</v>
      </c>
      <c r="B7" s="28">
        <v>362</v>
      </c>
      <c r="C7" s="29">
        <v>179</v>
      </c>
      <c r="D7" s="30">
        <v>183</v>
      </c>
      <c r="E7" s="31">
        <v>1004</v>
      </c>
      <c r="F7" s="29">
        <v>456</v>
      </c>
      <c r="G7" s="29">
        <v>548</v>
      </c>
    </row>
    <row r="8" spans="1:10" s="21" customFormat="1" ht="16.149999999999999" customHeight="1" x14ac:dyDescent="0.2">
      <c r="A8" s="27" t="s">
        <v>61</v>
      </c>
      <c r="B8" s="28">
        <v>75</v>
      </c>
      <c r="C8" s="29">
        <v>36</v>
      </c>
      <c r="D8" s="30">
        <v>39</v>
      </c>
      <c r="E8" s="31">
        <v>249</v>
      </c>
      <c r="F8" s="29">
        <v>97</v>
      </c>
      <c r="G8" s="29">
        <v>152</v>
      </c>
    </row>
    <row r="9" spans="1:10" s="21" customFormat="1" ht="16.149999999999999" customHeight="1" x14ac:dyDescent="0.2">
      <c r="A9" s="27" t="s">
        <v>62</v>
      </c>
      <c r="B9" s="28">
        <v>394</v>
      </c>
      <c r="C9" s="29">
        <v>144</v>
      </c>
      <c r="D9" s="30">
        <v>250</v>
      </c>
      <c r="E9" s="31">
        <v>1215</v>
      </c>
      <c r="F9" s="29">
        <v>536</v>
      </c>
      <c r="G9" s="29">
        <v>679</v>
      </c>
    </row>
    <row r="10" spans="1:10" s="21" customFormat="1" ht="16.149999999999999" customHeight="1" x14ac:dyDescent="0.2">
      <c r="A10" s="27" t="s">
        <v>63</v>
      </c>
      <c r="B10" s="28">
        <v>72</v>
      </c>
      <c r="C10" s="29">
        <v>39</v>
      </c>
      <c r="D10" s="30">
        <v>33</v>
      </c>
      <c r="E10" s="31">
        <v>228</v>
      </c>
      <c r="F10" s="29">
        <v>101</v>
      </c>
      <c r="G10" s="29">
        <v>127</v>
      </c>
    </row>
    <row r="11" spans="1:10" s="21" customFormat="1" ht="16.149999999999999" customHeight="1" x14ac:dyDescent="0.2">
      <c r="A11" s="27" t="s">
        <v>64</v>
      </c>
      <c r="B11" s="28">
        <v>541</v>
      </c>
      <c r="C11" s="29">
        <v>294</v>
      </c>
      <c r="D11" s="30">
        <v>247</v>
      </c>
      <c r="E11" s="31">
        <v>986</v>
      </c>
      <c r="F11" s="29">
        <v>453</v>
      </c>
      <c r="G11" s="29">
        <v>533</v>
      </c>
    </row>
    <row r="12" spans="1:10" s="21" customFormat="1" ht="16.149999999999999" customHeight="1" x14ac:dyDescent="0.2">
      <c r="A12" s="27" t="s">
        <v>65</v>
      </c>
      <c r="B12" s="32">
        <v>126</v>
      </c>
      <c r="C12" s="33">
        <v>82</v>
      </c>
      <c r="D12" s="34">
        <v>44</v>
      </c>
      <c r="E12" s="35">
        <v>276</v>
      </c>
      <c r="F12" s="33">
        <v>140</v>
      </c>
      <c r="G12" s="33">
        <v>136</v>
      </c>
    </row>
    <row r="13" spans="1:10" s="21" customFormat="1" ht="16.149999999999999" customHeight="1" x14ac:dyDescent="0.2">
      <c r="A13" s="27" t="s">
        <v>66</v>
      </c>
      <c r="B13" s="32">
        <v>175</v>
      </c>
      <c r="C13" s="33">
        <v>86</v>
      </c>
      <c r="D13" s="34">
        <v>89</v>
      </c>
      <c r="E13" s="35">
        <v>686</v>
      </c>
      <c r="F13" s="33">
        <v>336</v>
      </c>
      <c r="G13" s="33">
        <v>350</v>
      </c>
    </row>
    <row r="14" spans="1:10" s="21" customFormat="1" ht="16.149999999999999" customHeight="1" x14ac:dyDescent="0.2">
      <c r="A14" s="27" t="s">
        <v>67</v>
      </c>
      <c r="B14" s="32">
        <v>81</v>
      </c>
      <c r="C14" s="33">
        <v>50</v>
      </c>
      <c r="D14" s="34">
        <v>31</v>
      </c>
      <c r="E14" s="35">
        <v>984</v>
      </c>
      <c r="F14" s="33">
        <v>445</v>
      </c>
      <c r="G14" s="33">
        <v>539</v>
      </c>
    </row>
    <row r="15" spans="1:10" s="21" customFormat="1" ht="16.149999999999999" customHeight="1" x14ac:dyDescent="0.2">
      <c r="A15" s="27" t="s">
        <v>68</v>
      </c>
      <c r="B15" s="32">
        <v>62</v>
      </c>
      <c r="C15" s="33">
        <v>28</v>
      </c>
      <c r="D15" s="34">
        <v>34</v>
      </c>
      <c r="E15" s="35">
        <v>180</v>
      </c>
      <c r="F15" s="33">
        <v>90</v>
      </c>
      <c r="G15" s="33">
        <v>90</v>
      </c>
    </row>
    <row r="16" spans="1:10" s="21" customFormat="1" ht="16.149999999999999" customHeight="1" x14ac:dyDescent="0.2">
      <c r="A16" s="27" t="s">
        <v>69</v>
      </c>
      <c r="B16" s="32">
        <v>77</v>
      </c>
      <c r="C16" s="33">
        <v>36</v>
      </c>
      <c r="D16" s="34">
        <v>41</v>
      </c>
      <c r="E16" s="35">
        <v>335</v>
      </c>
      <c r="F16" s="33">
        <v>165</v>
      </c>
      <c r="G16" s="33">
        <v>170</v>
      </c>
    </row>
    <row r="17" spans="1:7" s="21" customFormat="1" ht="16.149999999999999" customHeight="1" x14ac:dyDescent="0.2">
      <c r="A17" s="27" t="s">
        <v>70</v>
      </c>
      <c r="B17" s="32">
        <v>283</v>
      </c>
      <c r="C17" s="33">
        <v>161</v>
      </c>
      <c r="D17" s="34">
        <v>122</v>
      </c>
      <c r="E17" s="35">
        <v>1140</v>
      </c>
      <c r="F17" s="33">
        <v>548</v>
      </c>
      <c r="G17" s="33">
        <v>592</v>
      </c>
    </row>
    <row r="18" spans="1:7" s="21" customFormat="1" ht="16.149999999999999" customHeight="1" x14ac:dyDescent="0.2">
      <c r="A18" s="27" t="s">
        <v>71</v>
      </c>
      <c r="B18" s="32">
        <v>11</v>
      </c>
      <c r="C18" s="33">
        <v>3</v>
      </c>
      <c r="D18" s="34">
        <v>8</v>
      </c>
      <c r="E18" s="35">
        <v>36</v>
      </c>
      <c r="F18" s="33">
        <v>12</v>
      </c>
      <c r="G18" s="33">
        <v>24</v>
      </c>
    </row>
    <row r="19" spans="1:7" s="21" customFormat="1" ht="16.149999999999999" customHeight="1" x14ac:dyDescent="0.2">
      <c r="A19" s="27" t="s">
        <v>72</v>
      </c>
      <c r="B19" s="32">
        <v>69</v>
      </c>
      <c r="C19" s="33">
        <v>34</v>
      </c>
      <c r="D19" s="34">
        <v>35</v>
      </c>
      <c r="E19" s="35">
        <v>154</v>
      </c>
      <c r="F19" s="33">
        <v>71</v>
      </c>
      <c r="G19" s="33">
        <v>83</v>
      </c>
    </row>
    <row r="20" spans="1:7" s="21" customFormat="1" ht="16.149999999999999" customHeight="1" x14ac:dyDescent="0.2">
      <c r="A20" s="27" t="s">
        <v>73</v>
      </c>
      <c r="B20" s="32">
        <v>457</v>
      </c>
      <c r="C20" s="33">
        <v>206</v>
      </c>
      <c r="D20" s="34">
        <v>251</v>
      </c>
      <c r="E20" s="35">
        <v>1481</v>
      </c>
      <c r="F20" s="33">
        <v>727</v>
      </c>
      <c r="G20" s="33">
        <v>754</v>
      </c>
    </row>
    <row r="21" spans="1:7" s="21" customFormat="1" ht="16.149999999999999" customHeight="1" x14ac:dyDescent="0.2">
      <c r="A21" s="27" t="s">
        <v>74</v>
      </c>
      <c r="B21" s="32">
        <v>388</v>
      </c>
      <c r="C21" s="33">
        <v>220</v>
      </c>
      <c r="D21" s="34">
        <v>168</v>
      </c>
      <c r="E21" s="35">
        <v>1319</v>
      </c>
      <c r="F21" s="33">
        <v>654</v>
      </c>
      <c r="G21" s="33">
        <v>665</v>
      </c>
    </row>
    <row r="22" spans="1:7" s="21" customFormat="1" ht="16.149999999999999" customHeight="1" x14ac:dyDescent="0.2">
      <c r="A22" s="27" t="s">
        <v>75</v>
      </c>
      <c r="B22" s="32">
        <v>403</v>
      </c>
      <c r="C22" s="33">
        <v>225</v>
      </c>
      <c r="D22" s="34">
        <v>178</v>
      </c>
      <c r="E22" s="35">
        <v>1396</v>
      </c>
      <c r="F22" s="33">
        <v>675</v>
      </c>
      <c r="G22" s="33">
        <v>721</v>
      </c>
    </row>
    <row r="23" spans="1:7" s="21" customFormat="1" ht="16.149999999999999" customHeight="1" x14ac:dyDescent="0.2">
      <c r="A23" s="27" t="s">
        <v>76</v>
      </c>
      <c r="B23" s="32">
        <v>2</v>
      </c>
      <c r="C23" s="33">
        <v>1</v>
      </c>
      <c r="D23" s="34">
        <v>1</v>
      </c>
      <c r="E23" s="35">
        <v>7</v>
      </c>
      <c r="F23" s="33">
        <v>4</v>
      </c>
      <c r="G23" s="33">
        <v>3</v>
      </c>
    </row>
    <row r="24" spans="1:7" s="21" customFormat="1" ht="16.149999999999999" customHeight="1" x14ac:dyDescent="0.2">
      <c r="A24" s="27" t="s">
        <v>77</v>
      </c>
      <c r="B24" s="32">
        <v>43</v>
      </c>
      <c r="C24" s="33">
        <v>16</v>
      </c>
      <c r="D24" s="34">
        <v>27</v>
      </c>
      <c r="E24" s="35">
        <v>172</v>
      </c>
      <c r="F24" s="33">
        <v>70</v>
      </c>
      <c r="G24" s="33">
        <v>102</v>
      </c>
    </row>
    <row r="25" spans="1:7" s="21" customFormat="1" ht="16.149999999999999" customHeight="1" x14ac:dyDescent="0.2">
      <c r="A25" s="27" t="s">
        <v>78</v>
      </c>
      <c r="B25" s="32">
        <v>14</v>
      </c>
      <c r="C25" s="33">
        <v>4</v>
      </c>
      <c r="D25" s="34">
        <v>10</v>
      </c>
      <c r="E25" s="35">
        <v>46</v>
      </c>
      <c r="F25" s="33">
        <v>22</v>
      </c>
      <c r="G25" s="33">
        <v>24</v>
      </c>
    </row>
    <row r="26" spans="1:7" s="21" customFormat="1" ht="16.149999999999999" customHeight="1" x14ac:dyDescent="0.2">
      <c r="A26" s="27" t="s">
        <v>79</v>
      </c>
      <c r="B26" s="32">
        <v>7</v>
      </c>
      <c r="C26" s="33">
        <v>3</v>
      </c>
      <c r="D26" s="34">
        <v>4</v>
      </c>
      <c r="E26" s="35">
        <v>25</v>
      </c>
      <c r="F26" s="33">
        <v>11</v>
      </c>
      <c r="G26" s="33">
        <v>14</v>
      </c>
    </row>
    <row r="27" spans="1:7" s="21" customFormat="1" ht="16.149999999999999" customHeight="1" x14ac:dyDescent="0.2">
      <c r="A27" s="27" t="s">
        <v>80</v>
      </c>
      <c r="B27" s="32">
        <v>1</v>
      </c>
      <c r="C27" s="33">
        <v>0</v>
      </c>
      <c r="D27" s="34">
        <v>1</v>
      </c>
      <c r="E27" s="35">
        <v>6</v>
      </c>
      <c r="F27" s="33">
        <v>3</v>
      </c>
      <c r="G27" s="33">
        <v>3</v>
      </c>
    </row>
    <row r="28" spans="1:7" s="21" customFormat="1" ht="16.149999999999999" customHeight="1" x14ac:dyDescent="0.2">
      <c r="A28" s="36" t="s">
        <v>81</v>
      </c>
      <c r="B28" s="37">
        <v>2</v>
      </c>
      <c r="C28" s="38">
        <v>1</v>
      </c>
      <c r="D28" s="39">
        <v>1</v>
      </c>
      <c r="E28" s="40">
        <v>7</v>
      </c>
      <c r="F28" s="38">
        <v>4</v>
      </c>
      <c r="G28" s="38">
        <v>3</v>
      </c>
    </row>
    <row r="29" spans="1:7" s="21" customFormat="1" ht="16.149999999999999" customHeight="1" x14ac:dyDescent="0.2">
      <c r="A29" s="69" t="s">
        <v>54</v>
      </c>
      <c r="B29" s="69"/>
      <c r="C29" s="69"/>
      <c r="D29" s="69"/>
      <c r="E29" s="19"/>
      <c r="F29" s="19"/>
      <c r="G29" s="19"/>
    </row>
    <row r="30" spans="1:7" s="21" customFormat="1" ht="16.149999999999999" customHeight="1" x14ac:dyDescent="0.2">
      <c r="A30" s="21" t="s">
        <v>0</v>
      </c>
    </row>
    <row r="31" spans="1:7" s="21" customFormat="1" hidden="1" x14ac:dyDescent="0.2">
      <c r="A31" s="21" t="s">
        <v>18</v>
      </c>
      <c r="B31" s="29" t="e">
        <f>B6-SUM(B7:B11)-#REF!</f>
        <v>#REF!</v>
      </c>
      <c r="C31" s="29" t="e">
        <f>C6-SUM(C7:C11)-#REF!</f>
        <v>#REF!</v>
      </c>
      <c r="D31" s="29" t="e">
        <f>D6-SUM(D7:D11)-#REF!</f>
        <v>#REF!</v>
      </c>
      <c r="E31" s="29" t="e">
        <f>E6-SUM(E7:E11)-#REF!</f>
        <v>#REF!</v>
      </c>
      <c r="F31" s="29" t="e">
        <f>F6-SUM(F7:F11)-#REF!</f>
        <v>#REF!</v>
      </c>
      <c r="G31" s="29" t="e">
        <f>G6-SUM(G7:G11)-#REF!</f>
        <v>#REF!</v>
      </c>
    </row>
    <row r="32" spans="1:7" s="21" customFormat="1" hidden="1" x14ac:dyDescent="0.2">
      <c r="A32" s="21" t="s">
        <v>19</v>
      </c>
      <c r="B32" s="29" t="e">
        <f>#REF!-SUM(B12:B26)</f>
        <v>#REF!</v>
      </c>
      <c r="C32" s="29" t="e">
        <f>#REF!-SUM(C12:C26)</f>
        <v>#REF!</v>
      </c>
      <c r="D32" s="29" t="e">
        <f>#REF!-SUM(D12:D26)</f>
        <v>#REF!</v>
      </c>
      <c r="E32" s="29" t="e">
        <f>#REF!-SUM(E12:E26)</f>
        <v>#REF!</v>
      </c>
      <c r="F32" s="29" t="e">
        <f>#REF!-SUM(F12:F26)</f>
        <v>#REF!</v>
      </c>
      <c r="G32" s="29" t="e">
        <f>#REF!-SUM(G12:G26)</f>
        <v>#REF!</v>
      </c>
    </row>
    <row r="33" spans="1:7" s="21" customFormat="1" hidden="1" x14ac:dyDescent="0.2">
      <c r="A33" s="21" t="s">
        <v>20</v>
      </c>
      <c r="B33" s="29" t="e">
        <f>#REF!-B27-B28</f>
        <v>#REF!</v>
      </c>
      <c r="C33" s="29" t="e">
        <f>#REF!-C27-C28</f>
        <v>#REF!</v>
      </c>
      <c r="D33" s="29" t="e">
        <f>#REF!-D27-D28</f>
        <v>#REF!</v>
      </c>
      <c r="E33" s="29" t="e">
        <f>#REF!-E27-E28</f>
        <v>#REF!</v>
      </c>
      <c r="F33" s="29" t="e">
        <f>#REF!-F27-F28</f>
        <v>#REF!</v>
      </c>
      <c r="G33" s="29" t="e">
        <f>#REF!-G27-G28</f>
        <v>#REF!</v>
      </c>
    </row>
    <row r="34" spans="1:7" s="21" customFormat="1" hidden="1" x14ac:dyDescent="0.2">
      <c r="A34" s="21" t="s">
        <v>21</v>
      </c>
      <c r="B34" s="29" t="e">
        <f>B6-歷年!#REF!</f>
        <v>#REF!</v>
      </c>
      <c r="C34" s="29" t="e">
        <f>C6-歷年!#REF!</f>
        <v>#REF!</v>
      </c>
      <c r="D34" s="29" t="e">
        <f>D6-歷年!#REF!</f>
        <v>#REF!</v>
      </c>
      <c r="E34" s="29" t="e">
        <f>E6-歷年!#REF!</f>
        <v>#REF!</v>
      </c>
      <c r="F34" s="29" t="e">
        <f>F6-歷年!#REF!</f>
        <v>#REF!</v>
      </c>
      <c r="G34" s="29" t="e">
        <f>G6-歷年!#REF!</f>
        <v>#REF!</v>
      </c>
    </row>
    <row r="35" spans="1:7" s="21" customFormat="1" x14ac:dyDescent="0.2"/>
    <row r="36" spans="1:7" s="21" customFormat="1" x14ac:dyDescent="0.2"/>
    <row r="37" spans="1:7" s="21" customFormat="1" x14ac:dyDescent="0.2"/>
    <row r="38" spans="1:7" s="21" customFormat="1" x14ac:dyDescent="0.2"/>
    <row r="39" spans="1:7" s="21" customFormat="1" x14ac:dyDescent="0.2"/>
    <row r="40" spans="1:7" s="21" customFormat="1" x14ac:dyDescent="0.2"/>
  </sheetData>
  <mergeCells count="6">
    <mergeCell ref="A29:D29"/>
    <mergeCell ref="A1:J1"/>
    <mergeCell ref="A2:D2"/>
    <mergeCell ref="A3:A4"/>
    <mergeCell ref="B3:D3"/>
    <mergeCell ref="E3:G3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2018-07-02T03:44:12Z</cp:lastPrinted>
  <dcterms:created xsi:type="dcterms:W3CDTF">2001-12-06T07:17:09Z</dcterms:created>
  <dcterms:modified xsi:type="dcterms:W3CDTF">2026-02-23T02:03:29Z</dcterms:modified>
</cp:coreProperties>
</file>