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社會福利統計報表網頁(新版)\1120331\"/>
    </mc:Choice>
  </mc:AlternateContent>
  <bookViews>
    <workbookView xWindow="120" yWindow="300" windowWidth="11655" windowHeight="6570" tabRatio="384"/>
  </bookViews>
  <sheets>
    <sheet name="2021~" sheetId="45" r:id="rId1"/>
    <sheet name="2022" sheetId="46" r:id="rId2"/>
    <sheet name="2021" sheetId="44" r:id="rId3"/>
    <sheet name="2012~2020" sheetId="34" r:id="rId4"/>
    <sheet name="2020" sheetId="43" r:id="rId5"/>
    <sheet name="2019" sheetId="41" r:id="rId6"/>
    <sheet name="2018" sheetId="39" r:id="rId7"/>
    <sheet name="2017" sheetId="38" r:id="rId8"/>
    <sheet name="2016" sheetId="37" r:id="rId9"/>
    <sheet name="2015" sheetId="36" r:id="rId10"/>
    <sheet name="2014" sheetId="32" r:id="rId11"/>
    <sheet name="2014上半年" sheetId="31" state="hidden" r:id="rId12"/>
    <sheet name="2013上半年" sheetId="25" state="hidden" r:id="rId13"/>
    <sheet name="2013" sheetId="30" r:id="rId14"/>
    <sheet name="2012" sheetId="29" r:id="rId15"/>
  </sheets>
  <definedNames>
    <definedName name="_xlnm._FilterDatabase" localSheetId="1" hidden="1">'2022'!#REF!</definedName>
    <definedName name="pp">#REF!</definedName>
  </definedNames>
  <calcPr calcId="152511"/>
</workbook>
</file>

<file path=xl/calcChain.xml><?xml version="1.0" encoding="utf-8"?>
<calcChain xmlns="http://schemas.openxmlformats.org/spreadsheetml/2006/main">
  <c r="X30" i="43" l="1"/>
  <c r="X29" i="43"/>
  <c r="X23" i="43"/>
  <c r="X20" i="43"/>
  <c r="X17" i="43"/>
  <c r="X11" i="43"/>
  <c r="X28" i="43"/>
  <c r="X27" i="43"/>
  <c r="X26" i="43"/>
  <c r="X25" i="43"/>
  <c r="X24" i="43"/>
  <c r="X22" i="43"/>
  <c r="X21" i="43"/>
  <c r="X19" i="43"/>
  <c r="X18" i="43"/>
  <c r="X16" i="43"/>
  <c r="X15" i="43"/>
  <c r="X14" i="43"/>
  <c r="X13" i="43"/>
  <c r="X12" i="43"/>
  <c r="X10" i="43"/>
  <c r="X9" i="43"/>
  <c r="X8" i="43"/>
  <c r="X30" i="41"/>
  <c r="X29" i="41"/>
  <c r="X28" i="41"/>
  <c r="X27" i="41"/>
  <c r="X26" i="41"/>
  <c r="X25" i="41"/>
  <c r="X24" i="41"/>
  <c r="X23" i="41"/>
  <c r="X22" i="41"/>
  <c r="X21" i="41"/>
  <c r="X20" i="41"/>
  <c r="X19" i="41"/>
  <c r="X18" i="41"/>
  <c r="X17" i="41"/>
  <c r="X16" i="41"/>
  <c r="X15" i="41"/>
  <c r="X14" i="41"/>
  <c r="X13" i="41"/>
  <c r="X12" i="41"/>
  <c r="X11" i="41"/>
  <c r="X10" i="41"/>
  <c r="X9" i="41"/>
  <c r="X8" i="41"/>
  <c r="X14" i="31"/>
  <c r="Z14" i="31"/>
  <c r="Y14" i="31"/>
</calcChain>
</file>

<file path=xl/sharedStrings.xml><?xml version="1.0" encoding="utf-8"?>
<sst xmlns="http://schemas.openxmlformats.org/spreadsheetml/2006/main" count="1272" uniqueCount="442">
  <si>
    <t>公立</t>
    <phoneticPr fontId="2" type="noConversion"/>
  </si>
  <si>
    <t>私立</t>
    <phoneticPr fontId="2" type="noConversion"/>
  </si>
  <si>
    <t>臺中市</t>
    <phoneticPr fontId="2" type="noConversion"/>
  </si>
  <si>
    <t>臺南市</t>
    <phoneticPr fontId="2" type="noConversion"/>
  </si>
  <si>
    <t>計</t>
  </si>
  <si>
    <t>一般</t>
  </si>
  <si>
    <t>原住民</t>
  </si>
  <si>
    <t>　宜蘭縣</t>
  </si>
  <si>
    <t>　桃園縣</t>
  </si>
  <si>
    <t>　新竹縣</t>
  </si>
  <si>
    <t>　苗栗縣</t>
  </si>
  <si>
    <t>　彰化縣</t>
  </si>
  <si>
    <t>　南投縣</t>
  </si>
  <si>
    <t>　雲林縣</t>
  </si>
  <si>
    <t>　嘉義縣</t>
  </si>
  <si>
    <t>　屏東縣</t>
  </si>
  <si>
    <t>　花蓮縣</t>
  </si>
  <si>
    <t>　澎湖縣</t>
  </si>
  <si>
    <t>　基隆市</t>
  </si>
  <si>
    <t>　新竹市</t>
  </si>
  <si>
    <t>　嘉義市</t>
  </si>
  <si>
    <t>　金門縣</t>
  </si>
  <si>
    <t>　連江縣</t>
  </si>
  <si>
    <t>臺北市</t>
    <phoneticPr fontId="2" type="noConversion"/>
  </si>
  <si>
    <t>計</t>
    <phoneticPr fontId="2" type="noConversion"/>
  </si>
  <si>
    <t>男</t>
    <phoneticPr fontId="2" type="noConversion"/>
  </si>
  <si>
    <t>女</t>
    <phoneticPr fontId="2" type="noConversion"/>
  </si>
  <si>
    <t>合計</t>
    <phoneticPr fontId="2" type="noConversion"/>
  </si>
  <si>
    <r>
      <t>T</t>
    </r>
    <r>
      <rPr>
        <sz val="9"/>
        <rFont val="Times New Roman"/>
        <family val="1"/>
      </rPr>
      <t>otal</t>
    </r>
    <phoneticPr fontId="2" type="noConversion"/>
  </si>
  <si>
    <t>Public</t>
    <phoneticPr fontId="2" type="noConversion"/>
  </si>
  <si>
    <t>Private</t>
    <phoneticPr fontId="2" type="noConversion"/>
  </si>
  <si>
    <r>
      <t>M</t>
    </r>
    <r>
      <rPr>
        <sz val="9"/>
        <rFont val="Times New Roman"/>
        <family val="1"/>
      </rPr>
      <t>ale</t>
    </r>
    <phoneticPr fontId="2" type="noConversion"/>
  </si>
  <si>
    <t>Female</t>
    <phoneticPr fontId="2" type="noConversion"/>
  </si>
  <si>
    <t>Total</t>
  </si>
  <si>
    <t>臺 灣 省</t>
  </si>
  <si>
    <t>Taiwan Prov.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</si>
  <si>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</si>
  <si>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</si>
  <si>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</si>
  <si>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</si>
  <si>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</si>
  <si>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</si>
  <si>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</si>
  <si>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</si>
  <si>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</si>
  <si>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　臺東縣</t>
  </si>
  <si>
    <t>Taitung County</t>
  </si>
  <si>
    <t>Hualien County</t>
  </si>
  <si>
    <t>Penghu County</t>
  </si>
  <si>
    <t>Keelung City</t>
  </si>
  <si>
    <t>Hsinchu City</t>
  </si>
  <si>
    <t>Chiayi City</t>
  </si>
  <si>
    <t>福 建 省</t>
  </si>
  <si>
    <t>Fuchien Prov.</t>
  </si>
  <si>
    <t>Kinmen County</t>
  </si>
  <si>
    <t>Lienchiang County</t>
  </si>
  <si>
    <t>資料來源：本部社會司及直轄市、縣(市)政府。</t>
  </si>
  <si>
    <t>Source : Dep. of Social Affairs, MOI and County and City Government.</t>
  </si>
  <si>
    <t>General</t>
  </si>
  <si>
    <t>General</t>
    <phoneticPr fontId="2" type="noConversion"/>
  </si>
  <si>
    <t>Total</t>
    <phoneticPr fontId="2" type="noConversion"/>
  </si>
  <si>
    <t>一般</t>
    <phoneticPr fontId="2" type="noConversion"/>
  </si>
  <si>
    <t>原住民</t>
    <phoneticPr fontId="2" type="noConversion"/>
  </si>
  <si>
    <t>現有收容人數(年底)  No. of Inmates (End of Year)</t>
    <phoneticPr fontId="2" type="noConversion"/>
  </si>
  <si>
    <t>年底及區域及特殊族群別
End of Year,  Locality
&amp; Ethnos</t>
    <phoneticPr fontId="2" type="noConversion"/>
  </si>
  <si>
    <t>Aborigines</t>
    <phoneticPr fontId="2" type="noConversion"/>
  </si>
  <si>
    <t>Inst. of MOI</t>
    <phoneticPr fontId="2" type="noConversion"/>
  </si>
  <si>
    <r>
      <t>合計</t>
    </r>
    <r>
      <rPr>
        <sz val="9"/>
        <rFont val="Times New Roman"/>
        <family val="1"/>
      </rPr>
      <t xml:space="preserve"> Total</t>
    </r>
    <phoneticPr fontId="2" type="noConversion"/>
  </si>
  <si>
    <r>
      <t>公立</t>
    </r>
    <r>
      <rPr>
        <sz val="9"/>
        <rFont val="Times New Roman"/>
        <family val="1"/>
      </rPr>
      <t xml:space="preserve"> Public</t>
    </r>
    <phoneticPr fontId="2" type="noConversion"/>
  </si>
  <si>
    <r>
      <t>私立</t>
    </r>
    <r>
      <rPr>
        <sz val="9"/>
        <rFont val="Times New Roman"/>
        <family val="1"/>
      </rPr>
      <t xml:space="preserve"> Private</t>
    </r>
    <phoneticPr fontId="2" type="noConversion"/>
  </si>
  <si>
    <t>福利服務中心  Welfare Service Centers</t>
    <phoneticPr fontId="2" type="noConversion"/>
  </si>
  <si>
    <r>
      <t>服務容量</t>
    </r>
    <r>
      <rPr>
        <sz val="9"/>
        <rFont val="Times New Roman"/>
        <family val="1"/>
      </rPr>
      <t xml:space="preserve"> No. of Providing</t>
    </r>
  </si>
  <si>
    <t>公設民營</t>
    <phoneticPr fontId="2" type="noConversion"/>
  </si>
  <si>
    <t>公設民營 Run by Private</t>
    <phoneticPr fontId="2" type="noConversion"/>
  </si>
  <si>
    <r>
      <t>R</t>
    </r>
    <r>
      <rPr>
        <sz val="9"/>
        <rFont val="Times New Roman"/>
        <family val="1"/>
      </rPr>
      <t xml:space="preserve">un by </t>
    </r>
    <r>
      <rPr>
        <sz val="9"/>
        <rFont val="Times New Roman"/>
        <family val="1"/>
      </rPr>
      <t>Private</t>
    </r>
    <phoneticPr fontId="2" type="noConversion"/>
  </si>
  <si>
    <t>安置及教養機構  Residential Institutions</t>
    <phoneticPr fontId="2" type="noConversion"/>
  </si>
  <si>
    <t>心理輔導或家庭諮詢機構  Counseling Service Agencies</t>
    <phoneticPr fontId="2" type="noConversion"/>
  </si>
  <si>
    <r>
      <t>服務人次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全年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Person-</t>
    </r>
    <r>
      <rPr>
        <sz val="9"/>
        <rFont val="Times New Roman"/>
        <family val="1"/>
      </rPr>
      <t>Times Serv</t>
    </r>
    <r>
      <rPr>
        <sz val="9"/>
        <rFont val="Times New Roman"/>
        <family val="1"/>
      </rPr>
      <t>iced</t>
    </r>
    <phoneticPr fontId="2" type="noConversion"/>
  </si>
  <si>
    <t>服務人次(全年) Person-Times Serviced</t>
    <phoneticPr fontId="2" type="noConversion"/>
  </si>
  <si>
    <t>新北市</t>
    <phoneticPr fontId="2" type="noConversion"/>
  </si>
  <si>
    <t>New Taipei City</t>
    <phoneticPr fontId="2" type="noConversion"/>
  </si>
  <si>
    <t>Taipei City</t>
    <phoneticPr fontId="2" type="noConversion"/>
  </si>
  <si>
    <t>Taichung City</t>
    <phoneticPr fontId="2" type="noConversion"/>
  </si>
  <si>
    <t>Tainan City</t>
    <phoneticPr fontId="2" type="noConversion"/>
  </si>
  <si>
    <t>高雄市</t>
    <phoneticPr fontId="2" type="noConversion"/>
  </si>
  <si>
    <t>Kaohsiung City</t>
    <phoneticPr fontId="2" type="noConversion"/>
  </si>
  <si>
    <t>單位：人；人次</t>
    <phoneticPr fontId="2" type="noConversion"/>
  </si>
  <si>
    <t>3.3.2-兒童及少年福利機構服務數  Child and Youth Welfare Institutions and Services</t>
  </si>
  <si>
    <t>一○二年1-6月Jan.-June, 2013</t>
    <phoneticPr fontId="8" type="noConversion"/>
  </si>
  <si>
    <t>部直轄</t>
    <phoneticPr fontId="2" type="noConversion"/>
  </si>
  <si>
    <t>Source : Social and Family Affairs Administration, MOHW</t>
    <phoneticPr fontId="8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</si>
  <si>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</si>
  <si>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出養方服務</t>
    </r>
    <phoneticPr fontId="2" type="noConversion"/>
  </si>
  <si>
    <r>
      <rPr>
        <sz val="12"/>
        <rFont val="標楷體"/>
        <family val="4"/>
        <charset val="136"/>
      </rPr>
      <t>收養方服務</t>
    </r>
    <phoneticPr fontId="2" type="noConversion"/>
  </si>
  <si>
    <r>
      <rPr>
        <sz val="12"/>
        <rFont val="標楷體"/>
        <family val="4"/>
        <charset val="136"/>
      </rPr>
      <t>　新北市</t>
    </r>
  </si>
  <si>
    <r>
      <rPr>
        <sz val="12"/>
        <rFont val="標楷體"/>
        <family val="4"/>
        <charset val="136"/>
      </rPr>
      <t>　臺北市</t>
    </r>
  </si>
  <si>
    <r>
      <rPr>
        <sz val="12"/>
        <rFont val="標楷體"/>
        <family val="4"/>
        <charset val="136"/>
      </rPr>
      <t>　臺中市</t>
    </r>
  </si>
  <si>
    <r>
      <rPr>
        <sz val="12"/>
        <rFont val="標楷體"/>
        <family val="4"/>
        <charset val="136"/>
      </rPr>
      <t>　臺南市</t>
    </r>
  </si>
  <si>
    <r>
      <rPr>
        <sz val="12"/>
        <rFont val="標楷體"/>
        <family val="4"/>
        <charset val="136"/>
      </rPr>
      <t>　高雄市</t>
    </r>
  </si>
  <si>
    <r>
      <rPr>
        <sz val="12"/>
        <rFont val="標楷體"/>
        <family val="4"/>
        <charset val="136"/>
      </rPr>
      <t>　臺灣省</t>
    </r>
  </si>
  <si>
    <r>
      <rPr>
        <sz val="12"/>
        <rFont val="標楷體"/>
        <family val="4"/>
        <charset val="136"/>
      </rPr>
      <t>　　宜蘭縣</t>
    </r>
  </si>
  <si>
    <r>
      <rPr>
        <sz val="12"/>
        <rFont val="標楷體"/>
        <family val="4"/>
        <charset val="136"/>
      </rPr>
      <t>　　桃園縣</t>
    </r>
  </si>
  <si>
    <r>
      <rPr>
        <sz val="12"/>
        <rFont val="標楷體"/>
        <family val="4"/>
        <charset val="136"/>
      </rPr>
      <t>　　新竹縣</t>
    </r>
  </si>
  <si>
    <r>
      <rPr>
        <sz val="12"/>
        <rFont val="標楷體"/>
        <family val="4"/>
        <charset val="136"/>
      </rPr>
      <t>　　苗栗縣</t>
    </r>
  </si>
  <si>
    <r>
      <rPr>
        <sz val="12"/>
        <rFont val="標楷體"/>
        <family val="4"/>
        <charset val="136"/>
      </rPr>
      <t>　　彰化縣</t>
    </r>
  </si>
  <si>
    <r>
      <rPr>
        <sz val="12"/>
        <rFont val="標楷體"/>
        <family val="4"/>
        <charset val="136"/>
      </rPr>
      <t>　　南投縣</t>
    </r>
  </si>
  <si>
    <r>
      <rPr>
        <sz val="12"/>
        <rFont val="標楷體"/>
        <family val="4"/>
        <charset val="136"/>
      </rPr>
      <t>　　雲林縣</t>
    </r>
  </si>
  <si>
    <r>
      <rPr>
        <sz val="12"/>
        <rFont val="標楷體"/>
        <family val="4"/>
        <charset val="136"/>
      </rPr>
      <t>　　嘉義縣</t>
    </r>
  </si>
  <si>
    <r>
      <rPr>
        <sz val="12"/>
        <rFont val="標楷體"/>
        <family val="4"/>
        <charset val="136"/>
      </rPr>
      <t>　　屏東縣</t>
    </r>
  </si>
  <si>
    <r>
      <rPr>
        <sz val="12"/>
        <rFont val="標楷體"/>
        <family val="4"/>
        <charset val="136"/>
      </rPr>
      <t>　　臺東縣</t>
    </r>
  </si>
  <si>
    <r>
      <rPr>
        <sz val="12"/>
        <rFont val="標楷體"/>
        <family val="4"/>
        <charset val="136"/>
      </rPr>
      <t>　　花蓮縣</t>
    </r>
  </si>
  <si>
    <r>
      <rPr>
        <sz val="12"/>
        <rFont val="標楷體"/>
        <family val="4"/>
        <charset val="136"/>
      </rPr>
      <t>　　澎湖縣</t>
    </r>
  </si>
  <si>
    <r>
      <rPr>
        <sz val="12"/>
        <rFont val="標楷體"/>
        <family val="4"/>
        <charset val="136"/>
      </rPr>
      <t>　　基隆市</t>
    </r>
  </si>
  <si>
    <r>
      <rPr>
        <sz val="12"/>
        <rFont val="標楷體"/>
        <family val="4"/>
        <charset val="136"/>
      </rPr>
      <t>　　新竹市</t>
    </r>
  </si>
  <si>
    <r>
      <rPr>
        <sz val="12"/>
        <rFont val="標楷體"/>
        <family val="4"/>
        <charset val="136"/>
      </rPr>
      <t>　　嘉義市</t>
    </r>
  </si>
  <si>
    <r>
      <rPr>
        <sz val="12"/>
        <rFont val="標楷體"/>
        <family val="4"/>
        <charset val="136"/>
      </rPr>
      <t>　福建省</t>
    </r>
  </si>
  <si>
    <r>
      <rPr>
        <sz val="12"/>
        <rFont val="標楷體"/>
        <family val="4"/>
        <charset val="136"/>
      </rPr>
      <t>　　金門縣</t>
    </r>
  </si>
  <si>
    <r>
      <rPr>
        <sz val="12"/>
        <rFont val="標楷體"/>
        <family val="4"/>
        <charset val="136"/>
      </rPr>
      <t>　　連江縣</t>
    </r>
  </si>
  <si>
    <r>
      <t>3.3.3-</t>
    </r>
    <r>
      <rPr>
        <b/>
        <sz val="14"/>
        <rFont val="標楷體"/>
        <family val="4"/>
        <charset val="136"/>
      </rPr>
      <t>兒童及少年收出養媒合服務者服務概況</t>
    </r>
    <phoneticPr fontId="2" type="noConversion"/>
  </si>
  <si>
    <r>
      <rPr>
        <sz val="9"/>
        <rFont val="標楷體"/>
        <family val="4"/>
        <charset val="136"/>
      </rPr>
      <t>單位：所、人、人次</t>
    </r>
    <phoneticPr fontId="2" type="noConversion"/>
  </si>
  <si>
    <r>
      <rPr>
        <sz val="9"/>
        <rFont val="標楷體"/>
        <family val="4"/>
        <charset val="136"/>
      </rPr>
      <t>資料來源：本部社會及家庭署。</t>
    </r>
    <phoneticPr fontId="8" type="noConversion"/>
  </si>
  <si>
    <r>
      <rPr>
        <sz val="9"/>
        <rFont val="標楷體"/>
        <family val="4"/>
        <charset val="136"/>
      </rPr>
      <t>說明：</t>
    </r>
    <phoneticPr fontId="2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</si>
  <si>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計</t>
    </r>
    <phoneticPr fontId="8" type="noConversion"/>
  </si>
  <si>
    <r>
      <t>1.</t>
    </r>
    <r>
      <rPr>
        <sz val="9"/>
        <rFont val="標楷體"/>
        <family val="4"/>
        <charset val="136"/>
      </rPr>
      <t>兒童及少年收出養媒合服務者許可及管理辦法係於中華民國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23</t>
    </r>
    <r>
      <rPr>
        <sz val="9"/>
        <rFont val="標楷體"/>
        <family val="4"/>
        <charset val="136"/>
      </rPr>
      <t>日內政部台內童字第</t>
    </r>
    <r>
      <rPr>
        <sz val="9"/>
        <rFont val="Times New Roman"/>
        <family val="1"/>
      </rPr>
      <t xml:space="preserve"> 1010840085 </t>
    </r>
    <r>
      <rPr>
        <sz val="9"/>
        <rFont val="標楷體"/>
        <family val="4"/>
        <charset val="136"/>
      </rPr>
      <t>號令修正發布名稱及全文</t>
    </r>
    <r>
      <rPr>
        <sz val="9"/>
        <rFont val="Times New Roman"/>
        <family val="1"/>
      </rPr>
      <t xml:space="preserve"> 35 </t>
    </r>
    <r>
      <rPr>
        <sz val="9"/>
        <rFont val="標楷體"/>
        <family val="4"/>
        <charset val="136"/>
      </rPr>
      <t>條；並自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30</t>
    </r>
    <r>
      <rPr>
        <sz val="9"/>
        <rFont val="標楷體"/>
        <family val="4"/>
        <charset val="136"/>
      </rPr>
      <t>日施行（原名稱：兒童及少年福利機構從事收出養服務許可及管理辦法）。</t>
    </r>
    <phoneticPr fontId="2" type="noConversion"/>
  </si>
  <si>
    <r>
      <t>2.</t>
    </r>
    <r>
      <rPr>
        <sz val="9"/>
        <rFont val="標楷體"/>
        <family val="4"/>
        <charset val="136"/>
      </rPr>
      <t>兒童及少年收出養媒合服務者在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年下半年經內政部兒童局核准許可辦理</t>
    </r>
    <r>
      <rPr>
        <sz val="9"/>
        <rFont val="Times New Roman"/>
        <family val="1"/>
      </rPr>
      <t>13</t>
    </r>
    <r>
      <rPr>
        <sz val="9"/>
        <rFont val="標楷體"/>
        <family val="4"/>
        <charset val="136"/>
      </rPr>
      <t>家，資料係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年下半年統計服務成果。</t>
    </r>
    <phoneticPr fontId="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</si>
  <si>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2014/9/30</t>
    </r>
    <phoneticPr fontId="8" type="noConversion"/>
  </si>
  <si>
    <r>
      <rPr>
        <sz val="12"/>
        <rFont val="標楷體"/>
        <family val="4"/>
        <charset val="136"/>
      </rP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</si>
  <si>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</si>
  <si>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公立</t>
    </r>
    <phoneticPr fontId="2" type="noConversion"/>
  </si>
  <si>
    <r>
      <rPr>
        <sz val="12"/>
        <rFont val="標楷體"/>
        <family val="4"/>
        <charset val="136"/>
      </rPr>
      <t>私立</t>
    </r>
    <phoneticPr fontId="2" type="noConversion"/>
  </si>
  <si>
    <r>
      <rPr>
        <sz val="12"/>
        <rFont val="標楷體"/>
        <family val="4"/>
        <charset val="136"/>
      </rPr>
      <t>公設民營</t>
    </r>
    <phoneticPr fontId="2" type="noConversion"/>
  </si>
  <si>
    <r>
      <rPr>
        <sz val="12"/>
        <rFont val="標楷體"/>
        <family val="4"/>
        <charset val="136"/>
      </rPr>
      <t>國內
出養</t>
    </r>
    <phoneticPr fontId="2" type="noConversion"/>
  </si>
  <si>
    <r>
      <rPr>
        <sz val="12"/>
        <rFont val="標楷體"/>
        <family val="4"/>
        <charset val="136"/>
      </rPr>
      <t>跨國境出養</t>
    </r>
    <phoneticPr fontId="2" type="noConversion"/>
  </si>
  <si>
    <r>
      <t>(1)</t>
    </r>
    <r>
      <rPr>
        <sz val="12"/>
        <rFont val="標楷體"/>
        <family val="4"/>
        <charset val="136"/>
      </rPr>
      <t>按性別分</t>
    </r>
    <phoneticPr fontId="2" type="noConversion"/>
  </si>
  <si>
    <r>
      <t>(2)</t>
    </r>
    <r>
      <rPr>
        <sz val="12"/>
        <rFont val="標楷體"/>
        <family val="4"/>
        <charset val="136"/>
      </rPr>
      <t>按身分</t>
    </r>
    <phoneticPr fontId="2" type="noConversion"/>
  </si>
  <si>
    <r>
      <t>(3)</t>
    </r>
    <r>
      <rPr>
        <sz val="12"/>
        <rFont val="標楷體"/>
        <family val="4"/>
        <charset val="136"/>
      </rPr>
      <t>按出養個案類型分</t>
    </r>
    <phoneticPr fontId="2" type="noConversion"/>
  </si>
  <si>
    <r>
      <t>(4)</t>
    </r>
    <r>
      <rPr>
        <sz val="12"/>
        <rFont val="標楷體"/>
        <family val="4"/>
        <charset val="136"/>
      </rPr>
      <t>按身心狀況分</t>
    </r>
    <phoneticPr fontId="8" type="noConversion"/>
  </si>
  <si>
    <r>
      <rPr>
        <sz val="12"/>
        <rFont val="標楷體"/>
        <family val="4"/>
        <charset val="136"/>
      </rPr>
      <t>男</t>
    </r>
    <phoneticPr fontId="8" type="noConversion"/>
  </si>
  <si>
    <r>
      <rPr>
        <sz val="12"/>
        <rFont val="標楷體"/>
        <family val="4"/>
        <charset val="136"/>
      </rPr>
      <t>女</t>
    </r>
    <phoneticPr fontId="8" type="noConversion"/>
  </si>
  <si>
    <r>
      <rPr>
        <sz val="12"/>
        <rFont val="標楷體"/>
        <family val="4"/>
        <charset val="136"/>
      </rPr>
      <t>一般</t>
    </r>
    <phoneticPr fontId="8" type="noConversion"/>
  </si>
  <si>
    <r>
      <rPr>
        <sz val="12"/>
        <rFont val="標楷體"/>
        <family val="4"/>
        <charset val="136"/>
      </rPr>
      <t>原住民</t>
    </r>
    <phoneticPr fontId="8" type="noConversion"/>
  </si>
  <si>
    <r>
      <rPr>
        <sz val="12"/>
        <rFont val="標楷體"/>
        <family val="4"/>
        <charset val="136"/>
      </rPr>
      <t>兒童及少年保護個案</t>
    </r>
    <phoneticPr fontId="8" type="noConversion"/>
  </si>
  <si>
    <r>
      <rPr>
        <sz val="12"/>
        <rFont val="標楷體"/>
        <family val="4"/>
        <charset val="136"/>
      </rPr>
      <t>棄嬰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童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</si>
  <si>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父母
委託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</si>
  <si>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</si>
  <si>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一般</t>
    </r>
    <phoneticPr fontId="2" type="noConversion"/>
  </si>
  <si>
    <r>
      <rPr>
        <sz val="12"/>
        <rFont val="標楷體"/>
        <family val="4"/>
        <charset val="136"/>
      </rPr>
      <t>發展
遲緩</t>
    </r>
    <phoneticPr fontId="2" type="noConversion"/>
  </si>
  <si>
    <r>
      <rPr>
        <sz val="12"/>
        <rFont val="標楷體"/>
        <family val="4"/>
        <charset val="136"/>
      </rPr>
      <t>身心
障礙</t>
    </r>
    <phoneticPr fontId="2" type="noConversion"/>
  </si>
  <si>
    <r>
      <rPr>
        <sz val="12"/>
        <rFont val="標楷體"/>
        <family val="4"/>
        <charset val="136"/>
      </rPr>
      <t>疾病</t>
    </r>
    <phoneticPr fontId="2" type="noConversion"/>
  </si>
  <si>
    <r>
      <rPr>
        <sz val="12"/>
        <rFont val="標楷體"/>
        <family val="4"/>
        <charset val="136"/>
      </rPr>
      <t>年紀太小
無法判斷</t>
    </r>
    <phoneticPr fontId="2" type="noConversion"/>
  </si>
  <si>
    <r>
      <rPr>
        <sz val="12"/>
        <rFont val="標楷體"/>
        <family val="4"/>
        <charset val="136"/>
      </rPr>
      <t>按辦理單位分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</si>
  <si>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被收養人兒童及少年出養人數按國內、跨國境分</t>
    </r>
    <phoneticPr fontId="2" type="noConversion"/>
  </si>
  <si>
    <r>
      <rPr>
        <sz val="12"/>
        <rFont val="標楷體"/>
        <family val="4"/>
        <charset val="136"/>
      </rPr>
      <t>本期出養個案服務人數</t>
    </r>
    <phoneticPr fontId="2" type="noConversion"/>
  </si>
  <si>
    <r>
      <rPr>
        <sz val="9"/>
        <rFont val="標楷體"/>
        <family val="4"/>
        <charset val="136"/>
      </rPr>
      <t>單位：所、人、人次</t>
    </r>
    <phoneticPr fontId="2" type="noConversion"/>
  </si>
  <si>
    <r>
      <rPr>
        <sz val="12"/>
        <rFont val="標楷體"/>
        <family val="4"/>
        <charset val="136"/>
      </rPr>
      <t>區域別</t>
    </r>
    <phoneticPr fontId="2" type="noConversion"/>
  </si>
  <si>
    <r>
      <rPr>
        <sz val="12"/>
        <rFont val="標楷體"/>
        <family val="4"/>
        <charset val="136"/>
      </rPr>
      <t>被收養人兒童及少年出養人數按國內、跨國境分</t>
    </r>
    <phoneticPr fontId="2" type="noConversion"/>
  </si>
  <si>
    <r>
      <rPr>
        <sz val="12"/>
        <rFont val="標楷體"/>
        <family val="4"/>
        <charset val="136"/>
      </rPr>
      <t>本期出養個案服務人數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</si>
  <si>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年上半年</t>
    </r>
    <phoneticPr fontId="8" type="noConversion"/>
  </si>
  <si>
    <r>
      <rPr>
        <sz val="12"/>
        <rFont val="標楷體"/>
        <family val="4"/>
        <charset val="136"/>
      </rPr>
      <t>按辦理單位分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</si>
  <si>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</si>
  <si>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</si>
  <si>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公立</t>
    </r>
    <phoneticPr fontId="2" type="noConversion"/>
  </si>
  <si>
    <r>
      <rPr>
        <sz val="12"/>
        <rFont val="標楷體"/>
        <family val="4"/>
        <charset val="136"/>
      </rPr>
      <t>私立</t>
    </r>
    <phoneticPr fontId="2" type="noConversion"/>
  </si>
  <si>
    <r>
      <rPr>
        <sz val="12"/>
        <rFont val="標楷體"/>
        <family val="4"/>
        <charset val="136"/>
      </rPr>
      <t>公設民營</t>
    </r>
    <phoneticPr fontId="2" type="noConversion"/>
  </si>
  <si>
    <r>
      <rPr>
        <sz val="12"/>
        <rFont val="標楷體"/>
        <family val="4"/>
        <charset val="136"/>
      </rPr>
      <t>國內
出養</t>
    </r>
    <phoneticPr fontId="2" type="noConversion"/>
  </si>
  <si>
    <r>
      <rPr>
        <sz val="12"/>
        <rFont val="標楷體"/>
        <family val="4"/>
        <charset val="136"/>
      </rPr>
      <t>跨國境出養</t>
    </r>
    <phoneticPr fontId="2" type="noConversion"/>
  </si>
  <si>
    <r>
      <t>(1)</t>
    </r>
    <r>
      <rPr>
        <sz val="12"/>
        <rFont val="標楷體"/>
        <family val="4"/>
        <charset val="136"/>
      </rPr>
      <t>按性別分</t>
    </r>
    <phoneticPr fontId="2" type="noConversion"/>
  </si>
  <si>
    <r>
      <t>(2)</t>
    </r>
    <r>
      <rPr>
        <sz val="12"/>
        <rFont val="標楷體"/>
        <family val="4"/>
        <charset val="136"/>
      </rPr>
      <t>按身分</t>
    </r>
    <phoneticPr fontId="2" type="noConversion"/>
  </si>
  <si>
    <r>
      <t>(3)</t>
    </r>
    <r>
      <rPr>
        <sz val="12"/>
        <rFont val="標楷體"/>
        <family val="4"/>
        <charset val="136"/>
      </rPr>
      <t>按出養個案類型分</t>
    </r>
    <phoneticPr fontId="2" type="noConversion"/>
  </si>
  <si>
    <r>
      <t>(4)</t>
    </r>
    <r>
      <rPr>
        <sz val="12"/>
        <rFont val="標楷體"/>
        <family val="4"/>
        <charset val="136"/>
      </rPr>
      <t>按身心狀況分</t>
    </r>
    <phoneticPr fontId="8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</si>
  <si>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</si>
  <si>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出養方服務</t>
    </r>
    <phoneticPr fontId="2" type="noConversion"/>
  </si>
  <si>
    <r>
      <rPr>
        <sz val="12"/>
        <rFont val="標楷體"/>
        <family val="4"/>
        <charset val="136"/>
      </rPr>
      <t>收養方服務</t>
    </r>
    <phoneticPr fontId="2" type="noConversion"/>
  </si>
  <si>
    <r>
      <rPr>
        <sz val="12"/>
        <rFont val="標楷體"/>
        <family val="4"/>
        <charset val="136"/>
      </rPr>
      <t>男</t>
    </r>
    <phoneticPr fontId="8" type="noConversion"/>
  </si>
  <si>
    <r>
      <rPr>
        <sz val="12"/>
        <rFont val="標楷體"/>
        <family val="4"/>
        <charset val="136"/>
      </rPr>
      <t>女</t>
    </r>
    <phoneticPr fontId="8" type="noConversion"/>
  </si>
  <si>
    <r>
      <rPr>
        <sz val="12"/>
        <rFont val="標楷體"/>
        <family val="4"/>
        <charset val="136"/>
      </rPr>
      <t>一般</t>
    </r>
    <phoneticPr fontId="8" type="noConversion"/>
  </si>
  <si>
    <r>
      <rPr>
        <sz val="12"/>
        <rFont val="標楷體"/>
        <family val="4"/>
        <charset val="136"/>
      </rPr>
      <t>原住民</t>
    </r>
    <phoneticPr fontId="8" type="noConversion"/>
  </si>
  <si>
    <r>
      <rPr>
        <sz val="12"/>
        <rFont val="標楷體"/>
        <family val="4"/>
        <charset val="136"/>
      </rPr>
      <t>兒童及少年保護個案</t>
    </r>
    <phoneticPr fontId="8" type="noConversion"/>
  </si>
  <si>
    <r>
      <rPr>
        <sz val="12"/>
        <rFont val="標楷體"/>
        <family val="4"/>
        <charset val="136"/>
      </rPr>
      <t>棄嬰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童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</si>
  <si>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父母
委託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</si>
  <si>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</si>
  <si>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一般</t>
    </r>
    <phoneticPr fontId="2" type="noConversion"/>
  </si>
  <si>
    <r>
      <rPr>
        <sz val="12"/>
        <rFont val="標楷體"/>
        <family val="4"/>
        <charset val="136"/>
      </rPr>
      <t>發展
遲緩</t>
    </r>
    <phoneticPr fontId="2" type="noConversion"/>
  </si>
  <si>
    <r>
      <rPr>
        <sz val="12"/>
        <rFont val="標楷體"/>
        <family val="4"/>
        <charset val="136"/>
      </rPr>
      <t>身心
障礙</t>
    </r>
    <phoneticPr fontId="2" type="noConversion"/>
  </si>
  <si>
    <r>
      <rPr>
        <sz val="12"/>
        <rFont val="標楷體"/>
        <family val="4"/>
        <charset val="136"/>
      </rPr>
      <t>疾病</t>
    </r>
    <phoneticPr fontId="2" type="noConversion"/>
  </si>
  <si>
    <r>
      <rPr>
        <sz val="12"/>
        <rFont val="標楷體"/>
        <family val="4"/>
        <charset val="136"/>
      </rPr>
      <t>年紀太小
無法判斷</t>
    </r>
    <phoneticPr fontId="2" type="noConversion"/>
  </si>
  <si>
    <r>
      <rPr>
        <sz val="12"/>
        <rFont val="標楷體"/>
        <family val="4"/>
        <charset val="136"/>
      </rPr>
      <t>本年出養個案服務人數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</si>
  <si>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,2013</t>
    </r>
    <phoneticPr fontId="8" type="noConversion"/>
  </si>
  <si>
    <r>
      <rPr>
        <sz val="12"/>
        <rFont val="標楷體"/>
        <family val="4"/>
        <charset val="136"/>
      </rPr>
      <t>本年服務成果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</si>
  <si>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,2012</t>
    </r>
    <phoneticPr fontId="8" type="noConversion"/>
  </si>
  <si>
    <r>
      <rPr>
        <sz val="9"/>
        <rFont val="標楷體"/>
        <family val="4"/>
        <charset val="136"/>
      </rPr>
      <t>單位：所、人、人次</t>
    </r>
    <phoneticPr fontId="2" type="noConversion"/>
  </si>
  <si>
    <r>
      <rPr>
        <sz val="12"/>
        <rFont val="標楷體"/>
        <family val="4"/>
        <charset val="136"/>
      </rPr>
      <t>按辦理單位分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</si>
  <si>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被收養人兒童及少年出養人數按國內、跨國境分</t>
    </r>
    <phoneticPr fontId="2" type="noConversion"/>
  </si>
  <si>
    <r>
      <rPr>
        <sz val="12"/>
        <rFont val="標楷體"/>
        <family val="4"/>
        <charset val="136"/>
      </rPr>
      <t>本年出養個案服務人數</t>
    </r>
    <phoneticPr fontId="2" type="noConversion"/>
  </si>
  <si>
    <r>
      <rPr>
        <sz val="12"/>
        <rFont val="標楷體"/>
        <family val="4"/>
        <charset val="136"/>
      </rPr>
      <t>本年服務成果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</t>
    </r>
    <phoneticPr fontId="2" type="noConversion"/>
  </si>
  <si>
    <t>按機構
所在區域別</t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</si>
  <si>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 2016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</si>
  <si>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7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/3</t>
    </r>
    <r>
      <rPr>
        <sz val="9"/>
        <rFont val="Times New Roman"/>
        <family val="1"/>
      </rPr>
      <t>1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</si>
  <si>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5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/3</t>
    </r>
    <r>
      <rPr>
        <sz val="9"/>
        <rFont val="Times New Roman"/>
        <family val="1"/>
      </rPr>
      <t>1</t>
    </r>
    <phoneticPr fontId="8" type="noConversion"/>
  </si>
  <si>
    <r>
      <t>101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2012</t>
    </r>
  </si>
  <si>
    <r>
      <t>102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2013</t>
    </r>
  </si>
  <si>
    <r>
      <t>103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2014</t>
    </r>
  </si>
  <si>
    <r>
      <t>104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2015</t>
    </r>
  </si>
  <si>
    <r>
      <t>105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2016</t>
    </r>
  </si>
  <si>
    <t>兒童及少年收出養媒合服務者服務概況</t>
    <phoneticPr fontId="2" type="noConversion"/>
  </si>
  <si>
    <t>接受收出養申請</t>
    <phoneticPr fontId="8" type="noConversion"/>
  </si>
  <si>
    <t>轉介出養人福利服務</t>
    <phoneticPr fontId="8" type="noConversion"/>
  </si>
  <si>
    <t>會談、訪視、調查及評估工作</t>
    <phoneticPr fontId="8" type="noConversion"/>
  </si>
  <si>
    <t>親職準備教育課程</t>
    <phoneticPr fontId="8" type="noConversion"/>
  </si>
  <si>
    <t>親職教育或相關活動</t>
    <phoneticPr fontId="8" type="noConversion"/>
  </si>
  <si>
    <t>服務宣導或說明會</t>
    <phoneticPr fontId="8" type="noConversion"/>
  </si>
  <si>
    <t>其他</t>
    <phoneticPr fontId="8" type="noConversion"/>
  </si>
  <si>
    <t>出養方服務</t>
    <phoneticPr fontId="2" type="noConversion"/>
  </si>
  <si>
    <t>計</t>
    <phoneticPr fontId="8" type="noConversion"/>
  </si>
  <si>
    <t>諮詢
服務</t>
    <phoneticPr fontId="8" type="noConversion"/>
  </si>
  <si>
    <t>心理
輔導</t>
    <phoneticPr fontId="8" type="noConversion"/>
  </si>
  <si>
    <t>媒合
服務</t>
    <phoneticPr fontId="8" type="noConversion"/>
  </si>
  <si>
    <t>追蹤
輔導</t>
    <phoneticPr fontId="8" type="noConversion"/>
  </si>
  <si>
    <t>支持
服務</t>
    <phoneticPr fontId="8" type="noConversion"/>
  </si>
  <si>
    <t>收養方服務</t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</si>
  <si>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 2017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</si>
  <si>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 2018</t>
    </r>
    <phoneticPr fontId="8" type="noConversion"/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</si>
  <si>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</si>
  <si>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</si>
  <si>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</si>
  <si>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</si>
  <si>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</si>
  <si>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</si>
  <si>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</si>
  <si>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</si>
  <si>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</si>
  <si>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</si>
  <si>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</si>
  <si>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</si>
  <si>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</si>
  <si>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</si>
  <si>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</si>
  <si>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</si>
  <si>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總計</t>
  </si>
  <si>
    <t>新北市</t>
  </si>
  <si>
    <t>臺北市</t>
  </si>
  <si>
    <t>桃園市</t>
  </si>
  <si>
    <t>臺中市</t>
  </si>
  <si>
    <t>臺南市</t>
  </si>
  <si>
    <t>高雄市</t>
  </si>
  <si>
    <t>　桃園市</t>
    <phoneticPr fontId="8" type="noConversion"/>
  </si>
  <si>
    <t>總　　計</t>
  </si>
  <si>
    <t>　高雄市</t>
  </si>
  <si>
    <t>民國103年　2014</t>
  </si>
  <si>
    <t>　新北市</t>
  </si>
  <si>
    <t>　臺北市</t>
  </si>
  <si>
    <t>　臺中市</t>
  </si>
  <si>
    <t>　臺南市</t>
  </si>
  <si>
    <t>　福建省</t>
  </si>
  <si>
    <t>　臺灣省</t>
  </si>
  <si>
    <r>
      <rPr>
        <sz val="12"/>
        <rFont val="標楷體"/>
        <family val="4"/>
        <charset val="136"/>
      </rPr>
      <t xml:space="preserve">被收養人兒童及少年出養人數
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按國內、跨國境分</t>
    </r>
    <phoneticPr fontId="2" type="noConversion"/>
  </si>
  <si>
    <r>
      <rPr>
        <sz val="12"/>
        <rFont val="標楷體"/>
        <family val="4"/>
        <charset val="136"/>
      </rPr>
      <t>跨國境
出養</t>
    </r>
    <phoneticPr fontId="2" type="noConversion"/>
  </si>
  <si>
    <r>
      <t>(2)</t>
    </r>
    <r>
      <rPr>
        <sz val="12"/>
        <rFont val="標楷體"/>
        <family val="4"/>
        <charset val="136"/>
      </rPr>
      <t>按身分</t>
    </r>
    <phoneticPr fontId="2" type="noConversion"/>
  </si>
  <si>
    <r>
      <t>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2017</t>
    </r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</si>
  <si>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2018</t>
    </r>
  </si>
  <si>
    <r>
      <rPr>
        <b/>
        <sz val="14"/>
        <rFont val="標楷體"/>
        <family val="4"/>
        <charset val="136"/>
      </rPr>
      <t>兒童及少年收出養媒合服務者服務概況</t>
    </r>
    <phoneticPr fontId="2" type="noConversion"/>
  </si>
  <si>
    <r>
      <rPr>
        <sz val="9"/>
        <rFont val="標楷體"/>
        <family val="4"/>
        <charset val="136"/>
      </rPr>
      <t>單位：所、人、人次</t>
    </r>
    <phoneticPr fontId="2" type="noConversion"/>
  </si>
  <si>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別
</t>
    </r>
    <r>
      <rPr>
        <sz val="12"/>
        <rFont val="Times New Roman"/>
        <family val="1"/>
      </rPr>
      <t>Year</t>
    </r>
    <phoneticPr fontId="2" type="noConversion"/>
  </si>
  <si>
    <r>
      <rPr>
        <sz val="12"/>
        <rFont val="標楷體"/>
        <family val="4"/>
        <charset val="136"/>
      </rPr>
      <t>按辦理單位分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</si>
  <si>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本期出養個案服務人數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</si>
  <si>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</si>
  <si>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公立</t>
    </r>
    <phoneticPr fontId="2" type="noConversion"/>
  </si>
  <si>
    <r>
      <rPr>
        <sz val="12"/>
        <rFont val="標楷體"/>
        <family val="4"/>
        <charset val="136"/>
      </rPr>
      <t>私立</t>
    </r>
    <phoneticPr fontId="2" type="noConversion"/>
  </si>
  <si>
    <r>
      <rPr>
        <sz val="12"/>
        <rFont val="標楷體"/>
        <family val="4"/>
        <charset val="136"/>
      </rPr>
      <t>公設
民營</t>
    </r>
    <phoneticPr fontId="2" type="noConversion"/>
  </si>
  <si>
    <r>
      <rPr>
        <sz val="12"/>
        <rFont val="標楷體"/>
        <family val="4"/>
        <charset val="136"/>
      </rPr>
      <t>國內
出養</t>
    </r>
    <phoneticPr fontId="2" type="noConversion"/>
  </si>
  <si>
    <r>
      <t>(1)</t>
    </r>
    <r>
      <rPr>
        <sz val="12"/>
        <rFont val="標楷體"/>
        <family val="4"/>
        <charset val="136"/>
      </rPr>
      <t>按性別分</t>
    </r>
    <phoneticPr fontId="2" type="noConversion"/>
  </si>
  <si>
    <r>
      <t>(3)</t>
    </r>
    <r>
      <rPr>
        <sz val="12"/>
        <rFont val="標楷體"/>
        <family val="4"/>
        <charset val="136"/>
      </rPr>
      <t>按出養個案類型分</t>
    </r>
    <phoneticPr fontId="2" type="noConversion"/>
  </si>
  <si>
    <r>
      <t>(4)</t>
    </r>
    <r>
      <rPr>
        <sz val="12"/>
        <rFont val="標楷體"/>
        <family val="4"/>
        <charset val="136"/>
      </rPr>
      <t>按身心狀況分</t>
    </r>
    <phoneticPr fontId="8" type="noConversion"/>
  </si>
  <si>
    <r>
      <rPr>
        <sz val="12"/>
        <rFont val="標楷體"/>
        <family val="4"/>
        <charset val="136"/>
      </rPr>
      <t>男</t>
    </r>
    <phoneticPr fontId="8" type="noConversion"/>
  </si>
  <si>
    <r>
      <rPr>
        <sz val="12"/>
        <rFont val="標楷體"/>
        <family val="4"/>
        <charset val="136"/>
      </rPr>
      <t>女</t>
    </r>
    <phoneticPr fontId="8" type="noConversion"/>
  </si>
  <si>
    <r>
      <rPr>
        <sz val="12"/>
        <rFont val="標楷體"/>
        <family val="4"/>
        <charset val="136"/>
      </rPr>
      <t>一般</t>
    </r>
    <phoneticPr fontId="8" type="noConversion"/>
  </si>
  <si>
    <r>
      <rPr>
        <sz val="12"/>
        <rFont val="標楷體"/>
        <family val="4"/>
        <charset val="136"/>
      </rPr>
      <t>原住民</t>
    </r>
    <phoneticPr fontId="8" type="noConversion"/>
  </si>
  <si>
    <r>
      <rPr>
        <sz val="12"/>
        <rFont val="標楷體"/>
        <family val="4"/>
        <charset val="136"/>
      </rPr>
      <t>兒童及少年保護個案</t>
    </r>
    <phoneticPr fontId="8" type="noConversion"/>
  </si>
  <si>
    <r>
      <rPr>
        <sz val="12"/>
        <rFont val="標楷體"/>
        <family val="4"/>
        <charset val="136"/>
      </rPr>
      <t>棄嬰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童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</si>
  <si>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父母
委託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</si>
  <si>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</si>
  <si>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一般</t>
    </r>
    <phoneticPr fontId="2" type="noConversion"/>
  </si>
  <si>
    <r>
      <rPr>
        <sz val="12"/>
        <rFont val="標楷體"/>
        <family val="4"/>
        <charset val="136"/>
      </rPr>
      <t>發展
遲緩</t>
    </r>
    <phoneticPr fontId="2" type="noConversion"/>
  </si>
  <si>
    <r>
      <rPr>
        <sz val="12"/>
        <rFont val="標楷體"/>
        <family val="4"/>
        <charset val="136"/>
      </rPr>
      <t>身心
障礙</t>
    </r>
    <phoneticPr fontId="2" type="noConversion"/>
  </si>
  <si>
    <r>
      <rPr>
        <sz val="12"/>
        <rFont val="標楷體"/>
        <family val="4"/>
        <charset val="136"/>
      </rPr>
      <t>疾病</t>
    </r>
    <phoneticPr fontId="2" type="noConversion"/>
  </si>
  <si>
    <r>
      <rPr>
        <sz val="12"/>
        <rFont val="標楷體"/>
        <family val="4"/>
        <charset val="136"/>
      </rPr>
      <t>年紀太小
無法判斷</t>
    </r>
    <phoneticPr fontId="2" type="noConversion"/>
  </si>
  <si>
    <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2019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</si>
  <si>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 2019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</si>
  <si>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9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</si>
  <si>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11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</si>
  <si>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</t>
    </r>
    <r>
      <rPr>
        <sz val="9"/>
        <rFont val="Times New Roman"/>
        <family val="1"/>
      </rPr>
      <t>8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/3</t>
    </r>
    <r>
      <rPr>
        <sz val="9"/>
        <rFont val="Times New Roman"/>
        <family val="1"/>
      </rPr>
      <t>1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</si>
  <si>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</t>
    </r>
    <r>
      <rPr>
        <sz val="9"/>
        <rFont val="Times New Roman"/>
        <family val="1"/>
      </rPr>
      <t>21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</t>
    </r>
    <r>
      <rPr>
        <sz val="9"/>
        <rFont val="Times New Roman"/>
        <family val="1"/>
      </rPr>
      <t>/</t>
    </r>
    <r>
      <rPr>
        <sz val="9"/>
        <rFont val="Times New Roman"/>
        <family val="1"/>
      </rPr>
      <t>31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</si>
  <si>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 2020</t>
    </r>
    <phoneticPr fontId="8" type="noConversion"/>
  </si>
  <si>
    <t>109年  2020</t>
  </si>
  <si>
    <r>
      <rPr>
        <sz val="12"/>
        <rFont val="標楷體"/>
        <family val="4"/>
        <charset val="136"/>
      </rPr>
      <t>更新日期：</t>
    </r>
    <r>
      <rPr>
        <sz val="12"/>
        <rFont val="Times New Roman"/>
        <family val="1"/>
      </rPr>
      <t>2021/3/31</t>
    </r>
    <phoneticPr fontId="8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</si>
  <si>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 2021</t>
    </r>
    <phoneticPr fontId="8" type="noConversion"/>
  </si>
  <si>
    <r>
      <rPr>
        <sz val="12"/>
        <rFont val="標楷體"/>
        <family val="4"/>
        <charset val="136"/>
      </rPr>
      <t>按機構
所在區域別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</si>
  <si>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</si>
  <si>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公設民營</t>
    </r>
    <phoneticPr fontId="2" type="noConversion"/>
  </si>
  <si>
    <r>
      <rPr>
        <sz val="12"/>
        <rFont val="標楷體"/>
        <family val="4"/>
        <charset val="136"/>
      </rPr>
      <t>女</t>
    </r>
    <phoneticPr fontId="8" type="noConversion"/>
  </si>
  <si>
    <r>
      <rPr>
        <sz val="12"/>
        <rFont val="標楷體"/>
        <family val="4"/>
        <charset val="136"/>
      </rPr>
      <t>其他</t>
    </r>
  </si>
  <si>
    <r>
      <rPr>
        <sz val="12"/>
        <rFont val="標楷體"/>
        <family val="4"/>
        <charset val="136"/>
      </rPr>
      <t>原住民</t>
    </r>
    <phoneticPr fontId="2" type="noConversion"/>
  </si>
  <si>
    <r>
      <rPr>
        <sz val="12"/>
        <rFont val="標楷體"/>
        <family val="4"/>
        <charset val="136"/>
      </rPr>
      <t>新住民
子女</t>
    </r>
    <phoneticPr fontId="2" type="noConversion"/>
  </si>
  <si>
    <r>
      <rPr>
        <sz val="12"/>
        <rFont val="標楷體"/>
        <family val="4"/>
        <charset val="136"/>
      </rPr>
      <t>不詳</t>
    </r>
    <phoneticPr fontId="2" type="noConversion"/>
  </si>
  <si>
    <r>
      <rPr>
        <sz val="12"/>
        <rFont val="標楷體"/>
        <family val="4"/>
        <charset val="136"/>
      </rPr>
      <t>政府
委託</t>
    </r>
    <phoneticPr fontId="2" type="noConversion"/>
  </si>
  <si>
    <r>
      <rPr>
        <sz val="12"/>
        <rFont val="標楷體"/>
        <family val="4"/>
        <charset val="136"/>
      </rPr>
      <t>父母
委託</t>
    </r>
    <phoneticPr fontId="2" type="noConversion"/>
  </si>
  <si>
    <r>
      <rPr>
        <sz val="12"/>
        <rFont val="標楷體"/>
        <family val="4"/>
        <charset val="136"/>
      </rPr>
      <t>監護人
委託</t>
    </r>
    <phoneticPr fontId="2" type="noConversion"/>
  </si>
  <si>
    <r>
      <rPr>
        <b/>
        <sz val="12"/>
        <rFont val="標楷體"/>
        <family val="4"/>
        <charset val="136"/>
      </rPr>
      <t>總計</t>
    </r>
  </si>
  <si>
    <r>
      <rPr>
        <sz val="12"/>
        <rFont val="標楷體"/>
        <family val="4"/>
        <charset val="136"/>
      </rPr>
      <t>新北市</t>
    </r>
  </si>
  <si>
    <r>
      <rPr>
        <sz val="12"/>
        <rFont val="標楷體"/>
        <family val="4"/>
        <charset val="136"/>
      </rPr>
      <t>臺北市</t>
    </r>
  </si>
  <si>
    <r>
      <rPr>
        <sz val="12"/>
        <rFont val="標楷體"/>
        <family val="4"/>
        <charset val="136"/>
      </rPr>
      <t>桃園市</t>
    </r>
  </si>
  <si>
    <r>
      <rPr>
        <sz val="12"/>
        <rFont val="標楷體"/>
        <family val="4"/>
        <charset val="136"/>
      </rPr>
      <t>臺中市</t>
    </r>
  </si>
  <si>
    <r>
      <rPr>
        <sz val="12"/>
        <rFont val="標楷體"/>
        <family val="4"/>
        <charset val="136"/>
      </rPr>
      <t>臺南市</t>
    </r>
  </si>
  <si>
    <r>
      <rPr>
        <sz val="12"/>
        <rFont val="標楷體"/>
        <family val="4"/>
        <charset val="136"/>
      </rPr>
      <t>高雄市</t>
    </r>
  </si>
  <si>
    <r>
      <rPr>
        <sz val="12"/>
        <rFont val="標楷體"/>
        <family val="4"/>
        <charset val="136"/>
      </rPr>
      <t>宜蘭縣</t>
    </r>
  </si>
  <si>
    <r>
      <rPr>
        <sz val="12"/>
        <rFont val="標楷體"/>
        <family val="4"/>
        <charset val="136"/>
      </rPr>
      <t>新竹縣</t>
    </r>
  </si>
  <si>
    <r>
      <rPr>
        <sz val="12"/>
        <rFont val="標楷體"/>
        <family val="4"/>
        <charset val="136"/>
      </rPr>
      <t>苗栗縣</t>
    </r>
  </si>
  <si>
    <r>
      <rPr>
        <sz val="12"/>
        <rFont val="標楷體"/>
        <family val="4"/>
        <charset val="136"/>
      </rPr>
      <t>彰化縣</t>
    </r>
  </si>
  <si>
    <r>
      <rPr>
        <sz val="12"/>
        <rFont val="標楷體"/>
        <family val="4"/>
        <charset val="136"/>
      </rPr>
      <t>南投縣</t>
    </r>
  </si>
  <si>
    <r>
      <rPr>
        <sz val="12"/>
        <rFont val="標楷體"/>
        <family val="4"/>
        <charset val="136"/>
      </rPr>
      <t>雲林縣</t>
    </r>
  </si>
  <si>
    <r>
      <rPr>
        <sz val="12"/>
        <rFont val="標楷體"/>
        <family val="4"/>
        <charset val="136"/>
      </rPr>
      <t>嘉義縣</t>
    </r>
  </si>
  <si>
    <r>
      <rPr>
        <sz val="12"/>
        <rFont val="標楷體"/>
        <family val="4"/>
        <charset val="136"/>
      </rPr>
      <t>屏東縣</t>
    </r>
  </si>
  <si>
    <r>
      <rPr>
        <sz val="12"/>
        <rFont val="標楷體"/>
        <family val="4"/>
        <charset val="136"/>
      </rPr>
      <t>臺東縣</t>
    </r>
  </si>
  <si>
    <r>
      <rPr>
        <sz val="12"/>
        <rFont val="標楷體"/>
        <family val="4"/>
        <charset val="136"/>
      </rPr>
      <t>花蓮縣</t>
    </r>
  </si>
  <si>
    <r>
      <rPr>
        <sz val="12"/>
        <rFont val="標楷體"/>
        <family val="4"/>
        <charset val="136"/>
      </rPr>
      <t>澎湖縣</t>
    </r>
  </si>
  <si>
    <r>
      <rPr>
        <sz val="12"/>
        <rFont val="標楷體"/>
        <family val="4"/>
        <charset val="136"/>
      </rPr>
      <t>基隆市</t>
    </r>
  </si>
  <si>
    <r>
      <rPr>
        <sz val="12"/>
        <rFont val="標楷體"/>
        <family val="4"/>
        <charset val="136"/>
      </rPr>
      <t>新竹市</t>
    </r>
  </si>
  <si>
    <r>
      <rPr>
        <sz val="12"/>
        <rFont val="標楷體"/>
        <family val="4"/>
        <charset val="136"/>
      </rPr>
      <t>嘉義市</t>
    </r>
  </si>
  <si>
    <r>
      <rPr>
        <sz val="12"/>
        <rFont val="標楷體"/>
        <family val="4"/>
        <charset val="136"/>
      </rPr>
      <t>金門縣</t>
    </r>
  </si>
  <si>
    <r>
      <rPr>
        <sz val="12"/>
        <rFont val="標楷體"/>
        <family val="4"/>
        <charset val="136"/>
      </rPr>
      <t>連江縣</t>
    </r>
  </si>
  <si>
    <r>
      <rPr>
        <sz val="9"/>
        <rFont val="標楷體"/>
        <family val="4"/>
        <charset val="136"/>
      </rPr>
      <t>資料來源：本部社會及家庭署。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</si>
  <si>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</t>
    </r>
    <r>
      <rPr>
        <sz val="9"/>
        <rFont val="Times New Roman"/>
        <family val="1"/>
      </rPr>
      <t>2</t>
    </r>
    <r>
      <rPr>
        <sz val="9"/>
        <rFont val="Times New Roman"/>
        <family val="1"/>
      </rPr>
      <t>/3/</t>
    </r>
    <r>
      <rPr>
        <sz val="9"/>
        <rFont val="Times New Roman"/>
        <family val="1"/>
      </rPr>
      <t>31</t>
    </r>
    <phoneticPr fontId="8" type="noConversion"/>
  </si>
  <si>
    <r>
      <rPr>
        <sz val="12"/>
        <rFont val="標楷體"/>
        <family val="4"/>
        <charset val="136"/>
      </rPr>
      <t>不詳</t>
    </r>
    <phoneticPr fontId="2" type="noConversion"/>
  </si>
  <si>
    <r>
      <rPr>
        <sz val="12"/>
        <rFont val="標楷體"/>
        <family val="4"/>
        <charset val="136"/>
      </rPr>
      <t>兒童及少年保護個案</t>
    </r>
    <phoneticPr fontId="2" type="noConversion"/>
  </si>
  <si>
    <r>
      <t>(1)</t>
    </r>
    <r>
      <rPr>
        <sz val="12"/>
        <rFont val="標楷體"/>
        <family val="4"/>
        <charset val="136"/>
      </rPr>
      <t>按性別分</t>
    </r>
    <phoneticPr fontId="2" type="noConversion"/>
  </si>
  <si>
    <r>
      <rPr>
        <sz val="12"/>
        <rFont val="標楷體"/>
        <family val="4"/>
        <charset val="136"/>
      </rPr>
      <t>原住民</t>
    </r>
    <phoneticPr fontId="2" type="noConversion"/>
  </si>
  <si>
    <r>
      <rPr>
        <sz val="12"/>
        <rFont val="標楷體"/>
        <family val="4"/>
        <charset val="136"/>
      </rPr>
      <t>女</t>
    </r>
    <phoneticPr fontId="8" type="noConversion"/>
  </si>
  <si>
    <r>
      <rPr>
        <sz val="12"/>
        <rFont val="標楷體"/>
        <family val="4"/>
        <charset val="136"/>
      </rPr>
      <t>政府
委託</t>
    </r>
    <phoneticPr fontId="2" type="noConversion"/>
  </si>
  <si>
    <r>
      <rPr>
        <b/>
        <sz val="14"/>
        <rFont val="標楷體"/>
        <family val="4"/>
        <charset val="136"/>
      </rPr>
      <t>兒童及少年收出養媒合服務者服務概況</t>
    </r>
    <phoneticPr fontId="2" type="noConversion"/>
  </si>
  <si>
    <r>
      <rPr>
        <sz val="12"/>
        <rFont val="標楷體"/>
        <family val="4"/>
        <charset val="136"/>
      </rPr>
      <t>按辦理單位分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</si>
  <si>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被收養人兒童及少年出養人數按國內、跨國境分</t>
    </r>
    <phoneticPr fontId="2" type="noConversion"/>
  </si>
  <si>
    <r>
      <rPr>
        <sz val="12"/>
        <rFont val="標楷體"/>
        <family val="4"/>
        <charset val="136"/>
      </rPr>
      <t>本期出養個案服務人數</t>
    </r>
    <phoneticPr fontId="2" type="noConversion"/>
  </si>
  <si>
    <r>
      <rPr>
        <sz val="12"/>
        <rFont val="標楷體"/>
        <family val="4"/>
        <charset val="136"/>
      </rPr>
      <t>公設民營</t>
    </r>
    <phoneticPr fontId="2" type="noConversion"/>
  </si>
  <si>
    <r>
      <rPr>
        <sz val="12"/>
        <rFont val="標楷體"/>
        <family val="4"/>
        <charset val="136"/>
      </rPr>
      <t>國內
出養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</si>
  <si>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</si>
  <si>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男</t>
    </r>
    <phoneticPr fontId="8" type="noConversion"/>
  </si>
  <si>
    <r>
      <rPr>
        <sz val="12"/>
        <rFont val="標楷體"/>
        <family val="4"/>
        <charset val="136"/>
      </rPr>
      <t>新住民
子女</t>
    </r>
    <phoneticPr fontId="2" type="noConversion"/>
  </si>
  <si>
    <r>
      <rPr>
        <sz val="12"/>
        <rFont val="標楷體"/>
        <family val="4"/>
        <charset val="136"/>
      </rPr>
      <t>在臺出生非本國籍兒少</t>
    </r>
    <phoneticPr fontId="2" type="noConversion"/>
  </si>
  <si>
    <r>
      <rPr>
        <sz val="12"/>
        <rFont val="標楷體"/>
        <family val="4"/>
        <charset val="136"/>
      </rPr>
      <t>未成年懷孕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</si>
  <si>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</si>
  <si>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一般</t>
    </r>
    <phoneticPr fontId="2" type="noConversion"/>
  </si>
  <si>
    <r>
      <rPr>
        <sz val="12"/>
        <rFont val="標楷體"/>
        <family val="4"/>
        <charset val="136"/>
      </rPr>
      <t>發展遲緩或疾病</t>
    </r>
    <phoneticPr fontId="8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</si>
  <si>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 xml:space="preserve">  2021</t>
    </r>
    <phoneticPr fontId="8" type="noConversion"/>
  </si>
  <si>
    <t>跨國境
出養</t>
    <phoneticPr fontId="2" type="noConversion"/>
  </si>
  <si>
    <r>
      <t>(2)</t>
    </r>
    <r>
      <rPr>
        <sz val="12"/>
        <rFont val="標楷體"/>
        <family val="4"/>
        <charset val="136"/>
      </rPr>
      <t>按族群分</t>
    </r>
    <phoneticPr fontId="2" type="noConversion"/>
  </si>
  <si>
    <r>
      <t>(3)</t>
    </r>
    <r>
      <rPr>
        <sz val="12"/>
        <rFont val="標楷體"/>
        <family val="4"/>
        <charset val="136"/>
      </rPr>
      <t>按委託分</t>
    </r>
    <phoneticPr fontId="8" type="noConversion"/>
  </si>
  <si>
    <r>
      <t>(4)</t>
    </r>
    <r>
      <rPr>
        <sz val="12"/>
        <rFont val="標楷體"/>
        <family val="4"/>
        <charset val="136"/>
      </rPr>
      <t>按出養個案類型分</t>
    </r>
    <phoneticPr fontId="2" type="noConversion"/>
  </si>
  <si>
    <r>
      <t>(5)</t>
    </r>
    <r>
      <rPr>
        <sz val="12"/>
        <rFont val="標楷體"/>
        <family val="4"/>
        <charset val="136"/>
      </rPr>
      <t>按身心狀況分</t>
    </r>
    <phoneticPr fontId="8" type="noConversion"/>
  </si>
  <si>
    <r>
      <t>(2)</t>
    </r>
    <r>
      <rPr>
        <sz val="12"/>
        <rFont val="標楷體"/>
        <family val="4"/>
        <charset val="136"/>
      </rPr>
      <t>按族群分</t>
    </r>
    <phoneticPr fontId="2" type="noConversion"/>
  </si>
  <si>
    <r>
      <t>(3)</t>
    </r>
    <r>
      <rPr>
        <sz val="12"/>
        <rFont val="標楷體"/>
        <family val="4"/>
        <charset val="136"/>
      </rPr>
      <t>按個案委託分</t>
    </r>
    <phoneticPr fontId="8" type="noConversion"/>
  </si>
  <si>
    <r>
      <t>(4)</t>
    </r>
    <r>
      <rPr>
        <sz val="12"/>
        <rFont val="標楷體"/>
        <family val="4"/>
        <charset val="136"/>
      </rPr>
      <t>按出養個案類型分</t>
    </r>
    <phoneticPr fontId="2" type="noConversion"/>
  </si>
  <si>
    <r>
      <t>(5)</t>
    </r>
    <r>
      <rPr>
        <sz val="12"/>
        <rFont val="標楷體"/>
        <family val="4"/>
        <charset val="136"/>
      </rPr>
      <t>按身心狀況分</t>
    </r>
    <phoneticPr fontId="8" type="noConversion"/>
  </si>
  <si>
    <r>
      <t>2.</t>
    </r>
    <r>
      <rPr>
        <sz val="9"/>
        <color indexed="8"/>
        <rFont val="標楷體"/>
        <family val="4"/>
        <charset val="136"/>
      </rPr>
      <t>兒童及少年收出養媒合服務者在</t>
    </r>
    <r>
      <rPr>
        <sz val="9"/>
        <color indexed="8"/>
        <rFont val="Times New Roman"/>
        <family val="1"/>
      </rPr>
      <t>101</t>
    </r>
    <r>
      <rPr>
        <sz val="9"/>
        <color indexed="8"/>
        <rFont val="標楷體"/>
        <family val="4"/>
        <charset val="136"/>
      </rPr>
      <t>年下半年經內政部兒童局核准許可辦理</t>
    </r>
    <r>
      <rPr>
        <sz val="9"/>
        <color indexed="8"/>
        <rFont val="Times New Roman"/>
        <family val="1"/>
      </rPr>
      <t>13</t>
    </r>
    <r>
      <rPr>
        <sz val="9"/>
        <color indexed="8"/>
        <rFont val="標楷體"/>
        <family val="4"/>
        <charset val="136"/>
      </rPr>
      <t>家，資料係</t>
    </r>
    <r>
      <rPr>
        <sz val="9"/>
        <color indexed="8"/>
        <rFont val="Times New Roman"/>
        <family val="1"/>
      </rPr>
      <t>101</t>
    </r>
    <r>
      <rPr>
        <sz val="9"/>
        <color indexed="8"/>
        <rFont val="標楷體"/>
        <family val="4"/>
        <charset val="136"/>
      </rPr>
      <t>年下半年統計服務成果。</t>
    </r>
    <phoneticPr fontId="2" type="noConversion"/>
  </si>
  <si>
    <r>
      <rPr>
        <sz val="9"/>
        <rFont val="標楷體"/>
        <family val="4"/>
        <charset val="136"/>
      </rPr>
      <t>單位：所、人、人次</t>
    </r>
    <phoneticPr fontId="2" type="noConversion"/>
  </si>
  <si>
    <r>
      <rPr>
        <sz val="12"/>
        <rFont val="標楷體"/>
        <family val="4"/>
        <charset val="136"/>
      </rPr>
      <t>本期出養個案服務人數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</si>
  <si>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</si>
  <si>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b/>
        <sz val="12"/>
        <rFont val="標楷體"/>
        <family val="4"/>
        <charset val="136"/>
      </rPr>
      <t>總　　計</t>
    </r>
  </si>
  <si>
    <r>
      <rPr>
        <sz val="12"/>
        <rFont val="標楷體"/>
        <family val="4"/>
        <charset val="136"/>
      </rPr>
      <t>　宜蘭縣</t>
    </r>
  </si>
  <si>
    <r>
      <rPr>
        <sz val="12"/>
        <rFont val="標楷體"/>
        <family val="4"/>
        <charset val="136"/>
      </rPr>
      <t>　新竹縣</t>
    </r>
  </si>
  <si>
    <r>
      <rPr>
        <sz val="12"/>
        <rFont val="標楷體"/>
        <family val="4"/>
        <charset val="136"/>
      </rPr>
      <t>　苗栗縣</t>
    </r>
  </si>
  <si>
    <r>
      <rPr>
        <sz val="12"/>
        <rFont val="標楷體"/>
        <family val="4"/>
        <charset val="136"/>
      </rPr>
      <t>　彰化縣</t>
    </r>
  </si>
  <si>
    <r>
      <rPr>
        <sz val="12"/>
        <rFont val="標楷體"/>
        <family val="4"/>
        <charset val="136"/>
      </rPr>
      <t>　南投縣</t>
    </r>
  </si>
  <si>
    <r>
      <rPr>
        <sz val="12"/>
        <rFont val="標楷體"/>
        <family val="4"/>
        <charset val="136"/>
      </rPr>
      <t>　雲林縣</t>
    </r>
  </si>
  <si>
    <r>
      <rPr>
        <sz val="12"/>
        <rFont val="標楷體"/>
        <family val="4"/>
        <charset val="136"/>
      </rPr>
      <t>　嘉義縣</t>
    </r>
  </si>
  <si>
    <r>
      <rPr>
        <sz val="12"/>
        <rFont val="標楷體"/>
        <family val="4"/>
        <charset val="136"/>
      </rPr>
      <t>　屏東縣</t>
    </r>
  </si>
  <si>
    <r>
      <rPr>
        <sz val="12"/>
        <rFont val="標楷體"/>
        <family val="4"/>
        <charset val="136"/>
      </rPr>
      <t>　臺東縣</t>
    </r>
  </si>
  <si>
    <r>
      <rPr>
        <sz val="12"/>
        <rFont val="標楷體"/>
        <family val="4"/>
        <charset val="136"/>
      </rPr>
      <t>　花蓮縣</t>
    </r>
  </si>
  <si>
    <r>
      <rPr>
        <sz val="12"/>
        <rFont val="標楷體"/>
        <family val="4"/>
        <charset val="136"/>
      </rPr>
      <t>　澎湖縣</t>
    </r>
  </si>
  <si>
    <r>
      <rPr>
        <sz val="12"/>
        <rFont val="標楷體"/>
        <family val="4"/>
        <charset val="136"/>
      </rPr>
      <t>　基隆市</t>
    </r>
  </si>
  <si>
    <r>
      <rPr>
        <sz val="12"/>
        <rFont val="標楷體"/>
        <family val="4"/>
        <charset val="136"/>
      </rPr>
      <t>　新竹市</t>
    </r>
  </si>
  <si>
    <r>
      <rPr>
        <sz val="12"/>
        <rFont val="標楷體"/>
        <family val="4"/>
        <charset val="136"/>
      </rPr>
      <t>　嘉義市</t>
    </r>
  </si>
  <si>
    <r>
      <rPr>
        <sz val="12"/>
        <rFont val="標楷體"/>
        <family val="4"/>
        <charset val="136"/>
      </rPr>
      <t>　金門縣</t>
    </r>
  </si>
  <si>
    <r>
      <rPr>
        <sz val="12"/>
        <rFont val="標楷體"/>
        <family val="4"/>
        <charset val="136"/>
      </rPr>
      <t>　連江縣</t>
    </r>
  </si>
  <si>
    <r>
      <rPr>
        <b/>
        <sz val="14"/>
        <rFont val="標楷體"/>
        <family val="4"/>
        <charset val="136"/>
      </rPr>
      <t>兒童及少年收出養媒合服務者服務概況</t>
    </r>
    <phoneticPr fontId="2" type="noConversion"/>
  </si>
  <si>
    <r>
      <rPr>
        <sz val="12"/>
        <rFont val="標楷體"/>
        <family val="4"/>
        <charset val="136"/>
      </rPr>
      <t>按機構
所在區域別</t>
    </r>
    <phoneticPr fontId="2" type="noConversion"/>
  </si>
  <si>
    <r>
      <rPr>
        <sz val="12"/>
        <rFont val="標楷體"/>
        <family val="4"/>
        <charset val="136"/>
      </rPr>
      <t>被收養人兒童及少年出養人數按國內、跨國境分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</si>
  <si>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</si>
  <si>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公立</t>
    </r>
    <phoneticPr fontId="2" type="noConversion"/>
  </si>
  <si>
    <r>
      <rPr>
        <sz val="12"/>
        <rFont val="標楷體"/>
        <family val="4"/>
        <charset val="136"/>
      </rPr>
      <t>私立</t>
    </r>
    <phoneticPr fontId="2" type="noConversion"/>
  </si>
  <si>
    <r>
      <rPr>
        <sz val="12"/>
        <rFont val="標楷體"/>
        <family val="4"/>
        <charset val="136"/>
      </rPr>
      <t>公設民營</t>
    </r>
    <phoneticPr fontId="2" type="noConversion"/>
  </si>
  <si>
    <r>
      <rPr>
        <sz val="12"/>
        <rFont val="標楷體"/>
        <family val="4"/>
        <charset val="136"/>
      </rPr>
      <t>國內
出養</t>
    </r>
    <phoneticPr fontId="2" type="noConversion"/>
  </si>
  <si>
    <r>
      <rPr>
        <sz val="12"/>
        <rFont val="標楷體"/>
        <family val="4"/>
        <charset val="136"/>
      </rPr>
      <t>跨國境出養</t>
    </r>
    <phoneticPr fontId="2" type="noConversion"/>
  </si>
  <si>
    <r>
      <t>(1)</t>
    </r>
    <r>
      <rPr>
        <sz val="12"/>
        <rFont val="標楷體"/>
        <family val="4"/>
        <charset val="136"/>
      </rPr>
      <t>按性別分</t>
    </r>
    <phoneticPr fontId="2" type="noConversion"/>
  </si>
  <si>
    <r>
      <t>(2)</t>
    </r>
    <r>
      <rPr>
        <sz val="12"/>
        <rFont val="標楷體"/>
        <family val="4"/>
        <charset val="136"/>
      </rPr>
      <t>按身分</t>
    </r>
    <phoneticPr fontId="2" type="noConversion"/>
  </si>
  <si>
    <r>
      <t>(3)</t>
    </r>
    <r>
      <rPr>
        <sz val="12"/>
        <rFont val="標楷體"/>
        <family val="4"/>
        <charset val="136"/>
      </rPr>
      <t>按出養個案類型分</t>
    </r>
    <phoneticPr fontId="2" type="noConversion"/>
  </si>
  <si>
    <r>
      <t>(4)</t>
    </r>
    <r>
      <rPr>
        <sz val="12"/>
        <rFont val="標楷體"/>
        <family val="4"/>
        <charset val="136"/>
      </rPr>
      <t>按身心狀況分</t>
    </r>
    <phoneticPr fontId="8" type="noConversion"/>
  </si>
  <si>
    <r>
      <rPr>
        <sz val="12"/>
        <rFont val="標楷體"/>
        <family val="4"/>
        <charset val="136"/>
      </rPr>
      <t>收養方服務</t>
    </r>
    <phoneticPr fontId="2" type="noConversion"/>
  </si>
  <si>
    <r>
      <rPr>
        <sz val="12"/>
        <rFont val="標楷體"/>
        <family val="4"/>
        <charset val="136"/>
      </rPr>
      <t>女</t>
    </r>
    <phoneticPr fontId="8" type="noConversion"/>
  </si>
  <si>
    <r>
      <rPr>
        <sz val="12"/>
        <rFont val="標楷體"/>
        <family val="4"/>
        <charset val="136"/>
      </rPr>
      <t>原住民</t>
    </r>
    <phoneticPr fontId="8" type="noConversion"/>
  </si>
  <si>
    <r>
      <rPr>
        <sz val="12"/>
        <rFont val="標楷體"/>
        <family val="4"/>
        <charset val="136"/>
      </rPr>
      <t>兒童及少年保護個案</t>
    </r>
    <phoneticPr fontId="8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</si>
  <si>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</si>
  <si>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身心
障礙</t>
    </r>
    <phoneticPr fontId="2" type="noConversion"/>
  </si>
  <si>
    <r>
      <rPr>
        <sz val="12"/>
        <rFont val="標楷體"/>
        <family val="4"/>
        <charset val="136"/>
      </rPr>
      <t>年紀太小
無法判斷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</si>
  <si>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 2015</t>
    </r>
    <phoneticPr fontId="8" type="noConversion"/>
  </si>
  <si>
    <r>
      <rPr>
        <sz val="12"/>
        <rFont val="標楷體"/>
        <family val="4"/>
        <charset val="136"/>
      </rPr>
      <t>男</t>
    </r>
    <phoneticPr fontId="8" type="noConversion"/>
  </si>
  <si>
    <r>
      <rPr>
        <sz val="12"/>
        <rFont val="標楷體"/>
        <family val="4"/>
        <charset val="136"/>
      </rPr>
      <t>一般</t>
    </r>
    <phoneticPr fontId="2" type="noConversion"/>
  </si>
  <si>
    <r>
      <rPr>
        <sz val="9"/>
        <rFont val="標楷體"/>
        <family val="4"/>
        <charset val="136"/>
      </rPr>
      <t>說明：兒童及少年收出養媒合服務者許可及管理辦法係於中華民國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23</t>
    </r>
    <r>
      <rPr>
        <sz val="9"/>
        <rFont val="標楷體"/>
        <family val="4"/>
        <charset val="136"/>
      </rPr>
      <t>日內政部台內童字第</t>
    </r>
    <r>
      <rPr>
        <sz val="9"/>
        <rFont val="Times New Roman"/>
        <family val="1"/>
      </rPr>
      <t xml:space="preserve"> 1010840085 </t>
    </r>
    <r>
      <rPr>
        <sz val="9"/>
        <rFont val="標楷體"/>
        <family val="4"/>
        <charset val="136"/>
      </rPr>
      <t>號令修正發布名稱及全文</t>
    </r>
    <r>
      <rPr>
        <sz val="9"/>
        <rFont val="Times New Roman"/>
        <family val="1"/>
      </rPr>
      <t xml:space="preserve"> 35 </t>
    </r>
    <r>
      <rPr>
        <sz val="9"/>
        <rFont val="標楷體"/>
        <family val="4"/>
        <charset val="136"/>
      </rPr>
      <t>條；並自</t>
    </r>
    <r>
      <rPr>
        <sz val="9"/>
        <rFont val="Times New Roman"/>
        <family val="1"/>
      </rP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>5</t>
    </r>
    <r>
      <rPr>
        <sz val="9"/>
        <rFont val="標楷體"/>
        <family val="4"/>
        <charset val="136"/>
      </rPr>
      <t>月</t>
    </r>
    <r>
      <rPr>
        <sz val="9"/>
        <rFont val="Times New Roman"/>
        <family val="1"/>
      </rPr>
      <t>30</t>
    </r>
    <r>
      <rPr>
        <sz val="9"/>
        <rFont val="標楷體"/>
        <family val="4"/>
        <charset val="136"/>
      </rPr>
      <t>日施行（原名稱：兒童及少年福利機構從事收出養服務許可及管理辦法）。</t>
    </r>
    <phoneticPr fontId="2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</si>
  <si>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2016/3/31</t>
    </r>
    <phoneticPr fontId="8" type="noConversion"/>
  </si>
  <si>
    <r>
      <rPr>
        <sz val="12"/>
        <rFont val="標楷體"/>
        <family val="4"/>
        <charset val="136"/>
      </rPr>
      <t>按辦理單位分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所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</si>
  <si>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人次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</si>
  <si>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</si>
  <si>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一般</t>
    </r>
    <phoneticPr fontId="8" type="noConversion"/>
  </si>
  <si>
    <r>
      <rPr>
        <sz val="12"/>
        <rFont val="標楷體"/>
        <family val="4"/>
        <charset val="136"/>
      </rPr>
      <t>棄嬰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童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</si>
  <si>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父母
委託</t>
    </r>
    <phoneticPr fontId="2" type="noConversion"/>
  </si>
  <si>
    <r>
      <rPr>
        <sz val="12"/>
        <rFont val="標楷體"/>
        <family val="4"/>
        <charset val="136"/>
      </rPr>
      <t>發展
遲緩</t>
    </r>
    <phoneticPr fontId="2" type="noConversion"/>
  </si>
  <si>
    <r>
      <rPr>
        <sz val="12"/>
        <rFont val="標楷體"/>
        <family val="4"/>
        <charset val="136"/>
      </rPr>
      <t>疾病</t>
    </r>
    <phoneticPr fontId="2" type="noConversion"/>
  </si>
  <si>
    <r>
      <rPr>
        <sz val="12"/>
        <rFont val="標楷體"/>
        <family val="4"/>
        <charset val="136"/>
      </rPr>
      <t>　桃園市</t>
    </r>
    <phoneticPr fontId="8" type="noConversion"/>
  </si>
  <si>
    <t>說明：兒童及少年收出養媒合服務者許可及管理辦法係於中華民國101年5月23日內政部台內童字第 1010840085 號令修正發布名稱及全文 35 條；並自101年5月30日施行（原名稱：兒童及少年福利機構從事收出養服務許可及管理辦法）。</t>
    <phoneticPr fontId="2" type="noConversion"/>
  </si>
  <si>
    <r>
      <rPr>
        <b/>
        <sz val="14"/>
        <rFont val="標楷體"/>
        <family val="4"/>
        <charset val="136"/>
      </rPr>
      <t>兒童及少年收出養媒合服務者服務概況</t>
    </r>
    <phoneticPr fontId="2" type="noConversion"/>
  </si>
  <si>
    <r>
      <rPr>
        <sz val="12"/>
        <rFont val="標楷體"/>
        <family val="4"/>
        <charset val="136"/>
      </rPr>
      <t>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, 2022</t>
    </r>
    <phoneticPr fontId="8" type="noConversion"/>
  </si>
  <si>
    <r>
      <rPr>
        <sz val="12"/>
        <rFont val="標楷體"/>
        <family val="4"/>
        <charset val="136"/>
      </rPr>
      <t>被收養人兒童及少年出養人數按國內、跨國境分</t>
    </r>
    <phoneticPr fontId="2" type="noConversion"/>
  </si>
  <si>
    <r>
      <rPr>
        <sz val="12"/>
        <rFont val="標楷體"/>
        <family val="4"/>
        <charset val="136"/>
      </rPr>
      <t>公設民營</t>
    </r>
    <phoneticPr fontId="2" type="noConversion"/>
  </si>
  <si>
    <r>
      <rPr>
        <sz val="12"/>
        <rFont val="標楷體"/>
        <family val="4"/>
        <charset val="136"/>
      </rPr>
      <t>國內
出養</t>
    </r>
    <phoneticPr fontId="2" type="noConversion"/>
  </si>
  <si>
    <r>
      <rPr>
        <sz val="12"/>
        <rFont val="標楷體"/>
        <family val="4"/>
        <charset val="136"/>
      </rPr>
      <t>跨國境出養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</si>
  <si>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</si>
  <si>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t>(1)</t>
    </r>
    <r>
      <rPr>
        <sz val="12"/>
        <rFont val="標楷體"/>
        <family val="4"/>
        <charset val="136"/>
      </rPr>
      <t>按性別分</t>
    </r>
    <phoneticPr fontId="2" type="noConversion"/>
  </si>
  <si>
    <r>
      <t>(4)</t>
    </r>
    <r>
      <rPr>
        <sz val="12"/>
        <rFont val="標楷體"/>
        <family val="4"/>
        <charset val="136"/>
      </rPr>
      <t>按出養個案類型分</t>
    </r>
    <phoneticPr fontId="2" type="noConversion"/>
  </si>
  <si>
    <r>
      <rPr>
        <sz val="12"/>
        <rFont val="標楷體"/>
        <family val="4"/>
        <charset val="136"/>
      </rPr>
      <t>男</t>
    </r>
    <phoneticPr fontId="8" type="noConversion"/>
  </si>
  <si>
    <r>
      <rPr>
        <sz val="12"/>
        <rFont val="標楷體"/>
        <family val="4"/>
        <charset val="136"/>
      </rPr>
      <t>女</t>
    </r>
    <phoneticPr fontId="8" type="noConversion"/>
  </si>
  <si>
    <r>
      <rPr>
        <sz val="12"/>
        <rFont val="標楷體"/>
        <family val="4"/>
        <charset val="136"/>
      </rPr>
      <t>一般</t>
    </r>
    <phoneticPr fontId="8" type="noConversion"/>
  </si>
  <si>
    <r>
      <rPr>
        <sz val="12"/>
        <rFont val="標楷體"/>
        <family val="4"/>
        <charset val="136"/>
      </rPr>
      <t>原住民</t>
    </r>
    <phoneticPr fontId="2" type="noConversion"/>
  </si>
  <si>
    <r>
      <rPr>
        <sz val="12"/>
        <rFont val="標楷體"/>
        <family val="4"/>
        <charset val="136"/>
      </rPr>
      <t>新住民
子女</t>
    </r>
    <phoneticPr fontId="2" type="noConversion"/>
  </si>
  <si>
    <r>
      <rPr>
        <sz val="12"/>
        <rFont val="標楷體"/>
        <family val="4"/>
        <charset val="136"/>
      </rPr>
      <t>政府
委託</t>
    </r>
    <phoneticPr fontId="2" type="noConversion"/>
  </si>
  <si>
    <r>
      <rPr>
        <sz val="12"/>
        <rFont val="標楷體"/>
        <family val="4"/>
        <charset val="136"/>
      </rPr>
      <t>棄嬰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童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</si>
  <si>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在臺出生非本國籍兒少</t>
    </r>
    <phoneticPr fontId="2" type="noConversion"/>
  </si>
  <si>
    <r>
      <rPr>
        <sz val="12"/>
        <rFont val="標楷體"/>
        <family val="4"/>
        <charset val="136"/>
      </rPr>
      <t>其他</t>
    </r>
    <phoneticPr fontId="2" type="noConversion"/>
  </si>
  <si>
    <r>
      <rPr>
        <sz val="12"/>
        <rFont val="標楷體"/>
        <family val="4"/>
        <charset val="136"/>
      </rPr>
      <t>身心
障礙</t>
    </r>
    <phoneticPr fontId="2" type="noConversion"/>
  </si>
  <si>
    <r>
      <rPr>
        <sz val="12"/>
        <rFont val="標楷體"/>
        <family val="4"/>
        <charset val="136"/>
      </rPr>
      <t>發展遲緩或疾病</t>
    </r>
    <phoneticPr fontId="8" type="noConversion"/>
  </si>
  <si>
    <r>
      <rPr>
        <sz val="9"/>
        <rFont val="標楷體"/>
        <family val="4"/>
        <charset val="136"/>
      </rPr>
      <t>更新日期：</t>
    </r>
    <r>
      <rPr>
        <sz val="9"/>
        <rFont val="Times New Roman"/>
        <family val="1"/>
      </rPr>
      <t>2023/3/31</t>
    </r>
    <phoneticPr fontId="8" type="noConversion"/>
  </si>
  <si>
    <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 2022</t>
    </r>
    <phoneticPr fontId="8" type="noConversion"/>
  </si>
  <si>
    <r>
      <rPr>
        <sz val="12"/>
        <rFont val="標楷體"/>
        <family val="4"/>
        <charset val="136"/>
      </rPr>
      <t>更新日期：</t>
    </r>
    <r>
      <rPr>
        <sz val="12"/>
        <rFont val="Times New Roman"/>
        <family val="1"/>
      </rPr>
      <t>2023/3/31</t>
    </r>
    <phoneticPr fontId="8" type="noConversion"/>
  </si>
  <si>
    <t>單位：所、人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</si>
</sst>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;\-#,##0;&quot;－&quot;"/>
    <numFmt numFmtId="177" formatCode="#,##0_);[Red]\(#,##0\)"/>
    <numFmt numFmtId="178" formatCode="##,###,##0"/>
    <numFmt numFmtId="179" formatCode="##,###,##0;\-##,###,##0;&quot;        －&quot;"/>
  </numFmts>
  <fonts count="38"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color indexed="12"/>
      <name val="新細明體"/>
      <family val="1"/>
      <charset val="136"/>
    </font>
    <font>
      <sz val="9"/>
      <color indexed="12"/>
      <name val="Times New Roman"/>
      <family val="1"/>
    </font>
    <font>
      <b/>
      <sz val="9"/>
      <color indexed="12"/>
      <name val="新細明體"/>
      <family val="1"/>
      <charset val="136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9"/>
      <color indexed="8"/>
      <name val="Times New Roman"/>
      <family val="1"/>
    </font>
    <font>
      <sz val="9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0" borderId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2" fillId="21" borderId="0" applyNumberFormat="0" applyBorder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43" applyNumberFormat="0" applyAlignment="0" applyProtection="0">
      <alignment vertical="center"/>
    </xf>
    <xf numFmtId="44" fontId="7" fillId="0" borderId="0" applyFont="0" applyFill="0" applyBorder="0" applyAlignment="0" applyProtection="0"/>
    <xf numFmtId="0" fontId="26" fillId="0" borderId="44" applyNumberFormat="0" applyFill="0" applyAlignment="0" applyProtection="0">
      <alignment vertical="center"/>
    </xf>
    <xf numFmtId="0" fontId="20" fillId="24" borderId="45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9" fillId="0" borderId="46" applyNumberFormat="0" applyFill="0" applyAlignment="0" applyProtection="0">
      <alignment vertical="center"/>
    </xf>
    <xf numFmtId="0" fontId="30" fillId="0" borderId="47" applyNumberFormat="0" applyFill="0" applyAlignment="0" applyProtection="0">
      <alignment vertical="center"/>
    </xf>
    <xf numFmtId="0" fontId="31" fillId="0" borderId="4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31" borderId="43" applyNumberFormat="0" applyAlignment="0" applyProtection="0">
      <alignment vertical="center"/>
    </xf>
    <xf numFmtId="0" fontId="33" fillId="23" borderId="49" applyNumberFormat="0" applyAlignment="0" applyProtection="0">
      <alignment vertical="center"/>
    </xf>
    <xf numFmtId="0" fontId="34" fillId="32" borderId="50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201">
    <xf numFmtId="0" fontId="0" fillId="0" borderId="0" xfId="0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/>
    </xf>
    <xf numFmtId="41" fontId="2" fillId="0" borderId="1" xfId="23" applyNumberFormat="1" applyFont="1" applyBorder="1" applyAlignment="1">
      <alignment horizontal="center" vertical="center"/>
    </xf>
    <xf numFmtId="49" fontId="2" fillId="0" borderId="2" xfId="23" applyNumberFormat="1" applyFont="1" applyBorder="1" applyAlignment="1">
      <alignment horizontal="right"/>
    </xf>
    <xf numFmtId="49" fontId="9" fillId="0" borderId="2" xfId="23" applyNumberFormat="1" applyFont="1" applyBorder="1" applyAlignment="1">
      <alignment horizontal="right"/>
    </xf>
    <xf numFmtId="49" fontId="10" fillId="0" borderId="3" xfId="23" applyNumberFormat="1" applyFont="1" applyBorder="1" applyAlignment="1">
      <alignment horizontal="left"/>
    </xf>
    <xf numFmtId="49" fontId="3" fillId="2" borderId="1" xfId="0" applyNumberFormat="1" applyFont="1" applyFill="1" applyBorder="1" applyAlignment="1">
      <alignment vertical="center"/>
    </xf>
    <xf numFmtId="49" fontId="3" fillId="0" borderId="2" xfId="23" applyNumberFormat="1" applyFont="1" applyBorder="1" applyAlignment="1">
      <alignment horizontal="right"/>
    </xf>
    <xf numFmtId="49" fontId="4" fillId="0" borderId="3" xfId="23" applyNumberFormat="1" applyFont="1" applyBorder="1" applyAlignment="1">
      <alignment horizontal="left"/>
    </xf>
    <xf numFmtId="49" fontId="11" fillId="0" borderId="2" xfId="23" applyNumberFormat="1" applyFont="1" applyBorder="1" applyAlignment="1">
      <alignment horizontal="right"/>
    </xf>
    <xf numFmtId="49" fontId="12" fillId="0" borderId="3" xfId="23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horizontal="right" wrapText="1"/>
    </xf>
    <xf numFmtId="176" fontId="4" fillId="0" borderId="4" xfId="0" applyNumberFormat="1" applyFont="1" applyFill="1" applyBorder="1" applyAlignment="1">
      <alignment horizontal="right" wrapText="1"/>
    </xf>
    <xf numFmtId="176" fontId="12" fillId="0" borderId="4" xfId="0" applyNumberFormat="1" applyFont="1" applyFill="1" applyBorder="1" applyAlignment="1">
      <alignment horizontal="right" wrapText="1"/>
    </xf>
    <xf numFmtId="0" fontId="4" fillId="0" borderId="0" xfId="0" applyFont="1"/>
    <xf numFmtId="49" fontId="3" fillId="0" borderId="1" xfId="23" applyNumberFormat="1" applyFont="1" applyBorder="1" applyAlignment="1">
      <alignment vertical="center" wrapText="1"/>
    </xf>
    <xf numFmtId="0" fontId="1" fillId="0" borderId="0" xfId="0" applyFont="1"/>
    <xf numFmtId="177" fontId="1" fillId="0" borderId="5" xfId="23" applyNumberFormat="1" applyFont="1" applyBorder="1" applyAlignment="1">
      <alignment horizontal="center" vertical="center" wrapText="1"/>
    </xf>
    <xf numFmtId="41" fontId="1" fillId="0" borderId="5" xfId="23" applyNumberFormat="1" applyFont="1" applyBorder="1" applyAlignment="1">
      <alignment horizontal="center" vertical="center"/>
    </xf>
    <xf numFmtId="49" fontId="1" fillId="0" borderId="3" xfId="23" applyNumberFormat="1" applyFont="1" applyBorder="1" applyAlignment="1">
      <alignment horizontal="left"/>
    </xf>
    <xf numFmtId="176" fontId="1" fillId="0" borderId="4" xfId="0" applyNumberFormat="1" applyFont="1" applyFill="1" applyBorder="1" applyAlignment="1">
      <alignment horizontal="right" wrapText="1"/>
    </xf>
    <xf numFmtId="41" fontId="1" fillId="0" borderId="5" xfId="2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49" fontId="2" fillId="0" borderId="6" xfId="0" applyNumberFormat="1" applyFont="1" applyFill="1" applyBorder="1" applyAlignment="1"/>
    <xf numFmtId="49" fontId="0" fillId="0" borderId="0" xfId="0" applyNumberFormat="1" applyAlignment="1"/>
    <xf numFmtId="176" fontId="13" fillId="0" borderId="4" xfId="0" applyNumberFormat="1" applyFont="1" applyFill="1" applyBorder="1" applyAlignment="1">
      <alignment horizontal="right" wrapText="1"/>
    </xf>
    <xf numFmtId="176" fontId="6" fillId="0" borderId="4" xfId="0" applyNumberFormat="1" applyFont="1" applyFill="1" applyBorder="1" applyAlignment="1">
      <alignment horizontal="right" wrapText="1"/>
    </xf>
    <xf numFmtId="176" fontId="6" fillId="0" borderId="7" xfId="0" applyNumberFormat="1" applyFont="1" applyFill="1" applyBorder="1" applyAlignment="1">
      <alignment horizontal="right" wrapText="1"/>
    </xf>
    <xf numFmtId="176" fontId="6" fillId="0" borderId="8" xfId="0" applyNumberFormat="1" applyFont="1" applyFill="1" applyBorder="1" applyAlignment="1">
      <alignment horizontal="right" wrapText="1"/>
    </xf>
    <xf numFmtId="176" fontId="13" fillId="0" borderId="5" xfId="0" applyNumberFormat="1" applyFont="1" applyFill="1" applyBorder="1" applyAlignment="1">
      <alignment horizontal="right" wrapText="1"/>
    </xf>
    <xf numFmtId="176" fontId="13" fillId="0" borderId="9" xfId="0" applyNumberFormat="1" applyFont="1" applyFill="1" applyBorder="1" applyAlignment="1">
      <alignment horizontal="right" wrapText="1"/>
    </xf>
    <xf numFmtId="176" fontId="6" fillId="0" borderId="9" xfId="0" applyNumberFormat="1" applyFont="1" applyFill="1" applyBorder="1" applyAlignment="1">
      <alignment horizontal="right" wrapText="1"/>
    </xf>
    <xf numFmtId="176" fontId="6" fillId="0" borderId="10" xfId="0" applyNumberFormat="1" applyFont="1" applyFill="1" applyBorder="1" applyAlignment="1">
      <alignment horizontal="right" wrapText="1"/>
    </xf>
    <xf numFmtId="176" fontId="13" fillId="0" borderId="12" xfId="0" applyNumberFormat="1" applyFont="1" applyFill="1" applyBorder="1" applyAlignment="1">
      <alignment horizontal="right" wrapText="1"/>
    </xf>
    <xf numFmtId="176" fontId="13" fillId="0" borderId="13" xfId="0" applyNumberFormat="1" applyFont="1" applyFill="1" applyBorder="1" applyAlignment="1">
      <alignment horizontal="right" wrapText="1"/>
    </xf>
    <xf numFmtId="176" fontId="6" fillId="0" borderId="14" xfId="0" applyNumberFormat="1" applyFont="1" applyFill="1" applyBorder="1" applyAlignment="1">
      <alignment horizontal="right" wrapText="1"/>
    </xf>
    <xf numFmtId="176" fontId="6" fillId="0" borderId="2" xfId="0" applyNumberFormat="1" applyFont="1" applyFill="1" applyBorder="1" applyAlignment="1">
      <alignment horizontal="right" wrapText="1"/>
    </xf>
    <xf numFmtId="176" fontId="6" fillId="0" borderId="15" xfId="0" applyNumberFormat="1" applyFont="1" applyFill="1" applyBorder="1" applyAlignment="1">
      <alignment horizontal="right" wrapText="1"/>
    </xf>
    <xf numFmtId="176" fontId="6" fillId="0" borderId="16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/>
    </xf>
    <xf numFmtId="176" fontId="13" fillId="0" borderId="14" xfId="0" applyNumberFormat="1" applyFont="1" applyFill="1" applyBorder="1" applyAlignment="1">
      <alignment horizontal="right" wrapText="1"/>
    </xf>
    <xf numFmtId="176" fontId="13" fillId="0" borderId="2" xfId="0" applyNumberFormat="1" applyFont="1" applyFill="1" applyBorder="1" applyAlignment="1">
      <alignment horizontal="right" wrapText="1"/>
    </xf>
    <xf numFmtId="176" fontId="13" fillId="0" borderId="17" xfId="0" applyNumberFormat="1" applyFont="1" applyFill="1" applyBorder="1" applyAlignment="1">
      <alignment horizontal="right" wrapText="1"/>
    </xf>
    <xf numFmtId="176" fontId="13" fillId="0" borderId="18" xfId="0" applyNumberFormat="1" applyFont="1" applyFill="1" applyBorder="1" applyAlignment="1">
      <alignment horizontal="right" wrapText="1"/>
    </xf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176" fontId="0" fillId="0" borderId="0" xfId="0" applyNumberFormat="1" applyFont="1"/>
    <xf numFmtId="0" fontId="6" fillId="0" borderId="0" xfId="0" applyFont="1" applyBorder="1" applyAlignment="1">
      <alignment horizontal="left"/>
    </xf>
    <xf numFmtId="0" fontId="0" fillId="0" borderId="0" xfId="0" applyFont="1" applyBorder="1"/>
    <xf numFmtId="0" fontId="6" fillId="0" borderId="19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wrapText="1"/>
    </xf>
    <xf numFmtId="176" fontId="6" fillId="0" borderId="20" xfId="0" applyNumberFormat="1" applyFont="1" applyFill="1" applyBorder="1" applyAlignment="1">
      <alignment horizontal="right" wrapText="1"/>
    </xf>
    <xf numFmtId="49" fontId="0" fillId="0" borderId="6" xfId="0" applyNumberFormat="1" applyFont="1" applyFill="1" applyBorder="1" applyAlignment="1"/>
    <xf numFmtId="49" fontId="0" fillId="0" borderId="0" xfId="0" applyNumberFormat="1" applyFont="1" applyAlignment="1"/>
    <xf numFmtId="0" fontId="0" fillId="0" borderId="0" xfId="0" applyFont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right" wrapText="1"/>
    </xf>
    <xf numFmtId="179" fontId="6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Border="1" applyAlignment="1">
      <alignment horizontal="right" vertical="center" wrapText="1"/>
    </xf>
    <xf numFmtId="176" fontId="6" fillId="0" borderId="22" xfId="0" applyNumberFormat="1" applyFont="1" applyFill="1" applyBorder="1" applyAlignment="1">
      <alignment horizontal="right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right" vertical="center" wrapText="1"/>
    </xf>
    <xf numFmtId="178" fontId="6" fillId="0" borderId="14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Fill="1" applyBorder="1" applyAlignment="1">
      <alignment horizontal="righ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178" fontId="6" fillId="0" borderId="9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176" fontId="6" fillId="0" borderId="21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5" fillId="0" borderId="1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 indent="2"/>
    </xf>
    <xf numFmtId="0" fontId="13" fillId="0" borderId="26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0" xfId="0" applyFont="1" applyFill="1"/>
    <xf numFmtId="176" fontId="0" fillId="0" borderId="0" xfId="0" applyNumberFormat="1" applyFont="1" applyFill="1"/>
    <xf numFmtId="0" fontId="5" fillId="0" borderId="19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left" vertical="center" wrapText="1" indent="2"/>
    </xf>
    <xf numFmtId="176" fontId="13" fillId="0" borderId="22" xfId="0" applyNumberFormat="1" applyFont="1" applyFill="1" applyBorder="1" applyAlignment="1">
      <alignment horizontal="right" vertical="center" wrapText="1"/>
    </xf>
    <xf numFmtId="176" fontId="13" fillId="0" borderId="20" xfId="0" applyNumberFormat="1" applyFont="1" applyFill="1" applyBorder="1" applyAlignment="1">
      <alignment horizontal="right" vertical="center" wrapText="1"/>
    </xf>
    <xf numFmtId="178" fontId="13" fillId="0" borderId="2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15" fillId="0" borderId="0" xfId="0" applyFont="1"/>
    <xf numFmtId="0" fontId="37" fillId="0" borderId="0" xfId="0" applyFont="1" applyAlignment="1">
      <alignment horizontal="left"/>
    </xf>
    <xf numFmtId="0" fontId="37" fillId="0" borderId="0" xfId="0" applyFont="1"/>
    <xf numFmtId="176" fontId="4" fillId="0" borderId="0" xfId="0" applyNumberFormat="1" applyFont="1" applyBorder="1"/>
    <xf numFmtId="0" fontId="6" fillId="0" borderId="19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176" fontId="13" fillId="0" borderId="21" xfId="0" applyNumberFormat="1" applyFont="1" applyFill="1" applyBorder="1" applyAlignment="1">
      <alignment horizontal="right" vertical="center" wrapText="1"/>
    </xf>
    <xf numFmtId="176" fontId="13" fillId="0" borderId="0" xfId="0" applyNumberFormat="1" applyFont="1" applyFill="1" applyBorder="1" applyAlignment="1">
      <alignment horizontal="right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176" fontId="13" fillId="0" borderId="51" xfId="0" applyNumberFormat="1" applyFont="1" applyFill="1" applyBorder="1" applyAlignment="1">
      <alignment horizontal="right" wrapText="1"/>
    </xf>
    <xf numFmtId="178" fontId="6" fillId="0" borderId="3" xfId="0" applyNumberFormat="1" applyFont="1" applyFill="1" applyBorder="1" applyAlignment="1">
      <alignment horizontal="right" vertical="center" wrapText="1"/>
    </xf>
    <xf numFmtId="176" fontId="6" fillId="0" borderId="3" xfId="0" applyNumberFormat="1" applyFont="1" applyFill="1" applyBorder="1" applyAlignment="1">
      <alignment horizontal="right" wrapText="1"/>
    </xf>
    <xf numFmtId="176" fontId="6" fillId="0" borderId="52" xfId="0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1" fontId="8" fillId="0" borderId="2" xfId="23" applyNumberFormat="1" applyFont="1" applyBorder="1" applyAlignment="1">
      <alignment horizontal="center" vertical="center"/>
    </xf>
    <xf numFmtId="41" fontId="8" fillId="0" borderId="30" xfId="23" applyNumberFormat="1" applyFont="1" applyBorder="1" applyAlignment="1">
      <alignment horizontal="center" vertical="center"/>
    </xf>
    <xf numFmtId="41" fontId="8" fillId="0" borderId="3" xfId="23" applyNumberFormat="1" applyFont="1" applyBorder="1" applyAlignment="1">
      <alignment horizontal="center" vertical="center"/>
    </xf>
    <xf numFmtId="41" fontId="2" fillId="0" borderId="4" xfId="23" applyNumberFormat="1" applyFont="1" applyBorder="1" applyAlignment="1">
      <alignment horizontal="center" vertical="center"/>
    </xf>
    <xf numFmtId="41" fontId="1" fillId="0" borderId="4" xfId="23" applyNumberFormat="1" applyFont="1" applyBorder="1" applyAlignment="1">
      <alignment horizontal="center" vertical="center"/>
    </xf>
    <xf numFmtId="41" fontId="2" fillId="0" borderId="2" xfId="23" applyNumberFormat="1" applyFont="1" applyBorder="1" applyAlignment="1">
      <alignment horizontal="center" vertical="center" wrapText="1"/>
    </xf>
    <xf numFmtId="41" fontId="2" fillId="0" borderId="30" xfId="23" applyNumberFormat="1" applyFont="1" applyBorder="1" applyAlignment="1">
      <alignment horizontal="center" vertical="center" wrapText="1"/>
    </xf>
    <xf numFmtId="41" fontId="2" fillId="0" borderId="3" xfId="23" applyNumberFormat="1" applyFont="1" applyBorder="1" applyAlignment="1">
      <alignment horizontal="center" vertical="center" wrapText="1"/>
    </xf>
    <xf numFmtId="3" fontId="2" fillId="0" borderId="2" xfId="23" applyNumberFormat="1" applyFont="1" applyBorder="1" applyAlignment="1">
      <alignment horizontal="center"/>
    </xf>
    <xf numFmtId="3" fontId="2" fillId="0" borderId="30" xfId="23" applyNumberFormat="1" applyFont="1" applyBorder="1" applyAlignment="1">
      <alignment horizontal="center"/>
    </xf>
    <xf numFmtId="3" fontId="2" fillId="0" borderId="3" xfId="23" applyNumberFormat="1" applyFont="1" applyBorder="1" applyAlignment="1">
      <alignment horizontal="center"/>
    </xf>
    <xf numFmtId="177" fontId="2" fillId="0" borderId="31" xfId="23" applyNumberFormat="1" applyFont="1" applyBorder="1" applyAlignment="1">
      <alignment horizontal="center" vertical="center" wrapText="1"/>
    </xf>
    <xf numFmtId="177" fontId="2" fillId="0" borderId="6" xfId="23" applyNumberFormat="1" applyFont="1" applyBorder="1" applyAlignment="1">
      <alignment horizontal="center" vertical="center" wrapText="1"/>
    </xf>
    <xf numFmtId="177" fontId="2" fillId="0" borderId="32" xfId="23" applyNumberFormat="1" applyFont="1" applyBorder="1" applyAlignment="1">
      <alignment horizontal="center" vertical="center" wrapText="1"/>
    </xf>
    <xf numFmtId="177" fontId="2" fillId="0" borderId="36" xfId="23" applyNumberFormat="1" applyFont="1" applyBorder="1" applyAlignment="1">
      <alignment horizontal="center" vertical="center" wrapText="1"/>
    </xf>
    <xf numFmtId="177" fontId="2" fillId="0" borderId="0" xfId="23" applyNumberFormat="1" applyFont="1" applyBorder="1" applyAlignment="1">
      <alignment horizontal="center" vertical="center" wrapText="1"/>
    </xf>
    <xf numFmtId="177" fontId="2" fillId="0" borderId="37" xfId="23" applyNumberFormat="1" applyFont="1" applyBorder="1" applyAlignment="1">
      <alignment horizontal="center" vertical="center" wrapText="1"/>
    </xf>
    <xf numFmtId="177" fontId="2" fillId="0" borderId="38" xfId="23" applyNumberFormat="1" applyFont="1" applyBorder="1" applyAlignment="1">
      <alignment horizontal="center" vertical="center" wrapText="1"/>
    </xf>
    <xf numFmtId="177" fontId="2" fillId="0" borderId="39" xfId="23" applyNumberFormat="1" applyFont="1" applyBorder="1" applyAlignment="1">
      <alignment horizontal="center" vertical="center" wrapText="1"/>
    </xf>
    <xf numFmtId="177" fontId="2" fillId="0" borderId="40" xfId="23" applyNumberFormat="1" applyFont="1" applyBorder="1" applyAlignment="1">
      <alignment horizontal="center" vertical="center" wrapText="1"/>
    </xf>
    <xf numFmtId="177" fontId="2" fillId="0" borderId="4" xfId="23" applyNumberFormat="1" applyFont="1" applyBorder="1" applyAlignment="1">
      <alignment horizontal="center" vertical="center" wrapText="1"/>
    </xf>
    <xf numFmtId="177" fontId="1" fillId="0" borderId="1" xfId="23" applyNumberFormat="1" applyFont="1" applyBorder="1" applyAlignment="1">
      <alignment horizontal="center" vertical="center" wrapText="1"/>
    </xf>
    <xf numFmtId="41" fontId="1" fillId="0" borderId="1" xfId="23" applyNumberFormat="1" applyFont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1" fontId="2" fillId="0" borderId="1" xfId="23" applyNumberFormat="1" applyFont="1" applyBorder="1" applyAlignment="1">
      <alignment horizontal="center" vertical="center" wrapText="1"/>
    </xf>
    <xf numFmtId="41" fontId="1" fillId="0" borderId="41" xfId="23" applyNumberFormat="1" applyFont="1" applyBorder="1" applyAlignment="1">
      <alignment horizontal="center" vertical="center" wrapText="1"/>
    </xf>
    <xf numFmtId="49" fontId="3" fillId="0" borderId="4" xfId="23" applyNumberFormat="1" applyFont="1" applyBorder="1" applyAlignment="1">
      <alignment horizontal="center" vertical="center" wrapText="1"/>
    </xf>
    <xf numFmtId="49" fontId="1" fillId="2" borderId="4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50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3" xfId="20"/>
    <cellStyle name="一般 4" xfId="21"/>
    <cellStyle name="一般 5" xfId="22"/>
    <cellStyle name="一般_Sheet1" xfId="23"/>
    <cellStyle name="千分位 2" xfId="24"/>
    <cellStyle name="千分位 3" xfId="25"/>
    <cellStyle name="中等 2" xfId="26"/>
    <cellStyle name="合計 2" xfId="27"/>
    <cellStyle name="好 2" xfId="28"/>
    <cellStyle name="計算方式 2" xfId="29"/>
    <cellStyle name="貨幣 2" xfId="30"/>
    <cellStyle name="連結的儲存格 2" xfId="31"/>
    <cellStyle name="備註 2" xfId="32"/>
    <cellStyle name="說明文字 2" xfId="33"/>
    <cellStyle name="輔色1 2" xfId="34"/>
    <cellStyle name="輔色2 2" xfId="35"/>
    <cellStyle name="輔色3 2" xfId="36"/>
    <cellStyle name="輔色4 2" xfId="37"/>
    <cellStyle name="輔色5 2" xfId="38"/>
    <cellStyle name="輔色6 2" xfId="39"/>
    <cellStyle name="標題 1 2" xfId="40"/>
    <cellStyle name="標題 2 2" xfId="41"/>
    <cellStyle name="標題 3 2" xfId="42"/>
    <cellStyle name="標題 4 2" xfId="43"/>
    <cellStyle name="標題 5" xfId="44"/>
    <cellStyle name="輸入 2" xfId="45"/>
    <cellStyle name="輸出 2" xfId="46"/>
    <cellStyle name="檢查儲存格 2" xfId="47"/>
    <cellStyle name="壞 2" xfId="48"/>
    <cellStyle name="警告文字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33675" y="2752725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33675" y="2752725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733675" y="2752725"/>
          <a:ext cx="742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09550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67275" y="26289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67275" y="26289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67275" y="26289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4193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47950" y="24193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7950" y="24193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17170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647950" y="283845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581275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47950" y="2581275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47950" y="2581275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17170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17170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47950" y="2171700"/>
          <a:ext cx="485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23" sqref="E23"/>
    </sheetView>
  </sheetViews>
  <sheetFormatPr defaultRowHeight="12"/>
  <cols>
    <col min="1" max="1" width="27.5" style="53" customWidth="1"/>
    <col min="2" max="4" width="9.33203125" style="53"/>
    <col min="5" max="5" width="10.83203125" style="53" customWidth="1"/>
    <col min="6" max="6" width="11.83203125" style="53" customWidth="1"/>
    <col min="7" max="7" width="13.33203125" style="53" customWidth="1"/>
    <col min="8" max="8" width="13.1640625" style="53" customWidth="1"/>
    <col min="9" max="14" width="9.33203125" style="53"/>
    <col min="15" max="15" width="12.5" style="53" customWidth="1"/>
    <col min="16" max="17" width="9.33203125" style="53"/>
    <col min="18" max="18" width="13.6640625" style="53" customWidth="1"/>
    <col min="19" max="19" width="12" style="53" customWidth="1"/>
    <col min="20" max="20" width="13" style="53" customWidth="1"/>
    <col min="21" max="21" width="13.5" style="53" customWidth="1"/>
    <col min="22" max="22" width="13.33203125" style="53" customWidth="1"/>
    <col min="23" max="23" width="14.5" style="53" customWidth="1"/>
    <col min="24" max="25" width="9.33203125" style="53"/>
    <col min="26" max="26" width="11.6640625" style="53" customWidth="1"/>
    <col min="27" max="27" width="9.33203125" style="53"/>
    <col min="28" max="28" width="12.83203125" style="53" customWidth="1"/>
    <col min="29" max="16384" width="9.33203125" style="53"/>
  </cols>
  <sheetData>
    <row r="1" spans="1:28" s="200" customFormat="1" ht="28.5" customHeight="1">
      <c r="A1" s="197" t="s">
        <v>338</v>
      </c>
      <c r="B1" s="198"/>
      <c r="C1" s="198"/>
      <c r="D1" s="198"/>
      <c r="E1" s="198"/>
      <c r="F1" s="198"/>
      <c r="G1" s="198"/>
      <c r="H1" s="199"/>
      <c r="I1" s="199"/>
      <c r="J1" s="199"/>
      <c r="K1" s="199"/>
      <c r="L1" s="199"/>
      <c r="M1" s="199"/>
      <c r="N1" s="199"/>
    </row>
    <row r="2" spans="1:28" ht="19.5" customHeight="1" thickBot="1">
      <c r="A2" s="114" t="s">
        <v>441</v>
      </c>
    </row>
    <row r="3" spans="1:28" ht="36.75" customHeight="1">
      <c r="A3" s="139" t="s">
        <v>262</v>
      </c>
      <c r="B3" s="142" t="s">
        <v>339</v>
      </c>
      <c r="C3" s="142"/>
      <c r="D3" s="142"/>
      <c r="E3" s="142"/>
      <c r="F3" s="142" t="s">
        <v>340</v>
      </c>
      <c r="G3" s="142"/>
      <c r="H3" s="142"/>
      <c r="I3" s="132" t="s">
        <v>341</v>
      </c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28" ht="26.25" customHeight="1">
      <c r="A4" s="140"/>
      <c r="B4" s="130" t="s">
        <v>127</v>
      </c>
      <c r="C4" s="130" t="s">
        <v>128</v>
      </c>
      <c r="D4" s="130" t="s">
        <v>129</v>
      </c>
      <c r="E4" s="130" t="s">
        <v>342</v>
      </c>
      <c r="F4" s="130" t="s">
        <v>127</v>
      </c>
      <c r="G4" s="130" t="s">
        <v>343</v>
      </c>
      <c r="H4" s="144" t="s">
        <v>353</v>
      </c>
      <c r="I4" s="137" t="s">
        <v>344</v>
      </c>
      <c r="J4" s="131" t="s">
        <v>334</v>
      </c>
      <c r="K4" s="133"/>
      <c r="L4" s="134"/>
      <c r="M4" s="130" t="s">
        <v>354</v>
      </c>
      <c r="N4" s="130"/>
      <c r="O4" s="130"/>
      <c r="P4" s="130"/>
      <c r="Q4" s="130" t="s">
        <v>355</v>
      </c>
      <c r="R4" s="130"/>
      <c r="S4" s="130"/>
      <c r="T4" s="135" t="s">
        <v>356</v>
      </c>
      <c r="U4" s="136"/>
      <c r="V4" s="136"/>
      <c r="W4" s="136"/>
      <c r="X4" s="136"/>
      <c r="Y4" s="136"/>
      <c r="Z4" s="130" t="s">
        <v>357</v>
      </c>
      <c r="AA4" s="130"/>
      <c r="AB4" s="131"/>
    </row>
    <row r="5" spans="1:28" ht="65.25" customHeight="1" thickBot="1">
      <c r="A5" s="141"/>
      <c r="B5" s="143"/>
      <c r="C5" s="143"/>
      <c r="D5" s="143"/>
      <c r="E5" s="143"/>
      <c r="F5" s="143"/>
      <c r="G5" s="143"/>
      <c r="H5" s="145"/>
      <c r="I5" s="138"/>
      <c r="J5" s="66" t="s">
        <v>345</v>
      </c>
      <c r="K5" s="66" t="s">
        <v>336</v>
      </c>
      <c r="L5" s="66" t="s">
        <v>300</v>
      </c>
      <c r="M5" s="66" t="s">
        <v>139</v>
      </c>
      <c r="N5" s="66" t="s">
        <v>335</v>
      </c>
      <c r="O5" s="66" t="s">
        <v>346</v>
      </c>
      <c r="P5" s="66" t="s">
        <v>332</v>
      </c>
      <c r="Q5" s="66" t="s">
        <v>337</v>
      </c>
      <c r="R5" s="66" t="s">
        <v>143</v>
      </c>
      <c r="S5" s="66" t="s">
        <v>306</v>
      </c>
      <c r="T5" s="66" t="s">
        <v>145</v>
      </c>
      <c r="U5" s="66" t="s">
        <v>333</v>
      </c>
      <c r="V5" s="66" t="s">
        <v>142</v>
      </c>
      <c r="W5" s="109" t="s">
        <v>347</v>
      </c>
      <c r="X5" s="109" t="s">
        <v>348</v>
      </c>
      <c r="Y5" s="66" t="s">
        <v>349</v>
      </c>
      <c r="Z5" s="66" t="s">
        <v>350</v>
      </c>
      <c r="AA5" s="66" t="s">
        <v>147</v>
      </c>
      <c r="AB5" s="110" t="s">
        <v>351</v>
      </c>
    </row>
    <row r="6" spans="1:28" s="89" customFormat="1" ht="37.5" customHeight="1">
      <c r="A6" s="120" t="s">
        <v>352</v>
      </c>
      <c r="B6" s="123">
        <v>13</v>
      </c>
      <c r="C6" s="124">
        <v>0</v>
      </c>
      <c r="D6" s="124">
        <v>13</v>
      </c>
      <c r="E6" s="124">
        <v>0</v>
      </c>
      <c r="F6" s="124">
        <v>218</v>
      </c>
      <c r="G6" s="124">
        <v>121</v>
      </c>
      <c r="H6" s="124">
        <v>97</v>
      </c>
      <c r="I6" s="124">
        <v>218</v>
      </c>
      <c r="J6" s="124">
        <v>110</v>
      </c>
      <c r="K6" s="124">
        <v>108</v>
      </c>
      <c r="L6" s="124">
        <v>0</v>
      </c>
      <c r="M6" s="124">
        <v>179</v>
      </c>
      <c r="N6" s="124">
        <v>31</v>
      </c>
      <c r="O6" s="124">
        <v>3</v>
      </c>
      <c r="P6" s="124">
        <v>5</v>
      </c>
      <c r="Q6" s="124">
        <v>73</v>
      </c>
      <c r="R6" s="124">
        <v>141</v>
      </c>
      <c r="S6" s="124">
        <v>4</v>
      </c>
      <c r="T6" s="124">
        <v>89</v>
      </c>
      <c r="U6" s="124">
        <v>102</v>
      </c>
      <c r="V6" s="124">
        <v>1</v>
      </c>
      <c r="W6" s="124">
        <v>4</v>
      </c>
      <c r="X6" s="124">
        <v>21</v>
      </c>
      <c r="Y6" s="124">
        <v>1</v>
      </c>
      <c r="Z6" s="124">
        <v>149</v>
      </c>
      <c r="AA6" s="124">
        <v>6</v>
      </c>
      <c r="AB6" s="124">
        <v>63</v>
      </c>
    </row>
    <row r="7" spans="1:28" s="89" customFormat="1" ht="37.5" customHeight="1">
      <c r="A7" s="125" t="s">
        <v>439</v>
      </c>
      <c r="B7" s="121">
        <v>12</v>
      </c>
      <c r="C7" s="122">
        <v>0</v>
      </c>
      <c r="D7" s="122">
        <v>12</v>
      </c>
      <c r="E7" s="122">
        <v>0</v>
      </c>
      <c r="F7" s="122">
        <v>215</v>
      </c>
      <c r="G7" s="122">
        <v>105</v>
      </c>
      <c r="H7" s="122">
        <v>110</v>
      </c>
      <c r="I7" s="122">
        <v>215</v>
      </c>
      <c r="J7" s="122">
        <v>109</v>
      </c>
      <c r="K7" s="122">
        <v>106</v>
      </c>
      <c r="L7" s="122">
        <v>0</v>
      </c>
      <c r="M7" s="122">
        <v>185</v>
      </c>
      <c r="N7" s="122">
        <v>16</v>
      </c>
      <c r="O7" s="122">
        <v>11</v>
      </c>
      <c r="P7" s="122">
        <v>3</v>
      </c>
      <c r="Q7" s="122">
        <v>78</v>
      </c>
      <c r="R7" s="122">
        <v>131</v>
      </c>
      <c r="S7" s="122">
        <v>6</v>
      </c>
      <c r="T7" s="122">
        <v>91</v>
      </c>
      <c r="U7" s="122">
        <v>97</v>
      </c>
      <c r="V7" s="122">
        <v>3</v>
      </c>
      <c r="W7" s="122">
        <v>7</v>
      </c>
      <c r="X7" s="122">
        <v>17</v>
      </c>
      <c r="Y7" s="122">
        <v>0</v>
      </c>
      <c r="Z7" s="122">
        <v>124</v>
      </c>
      <c r="AA7" s="122">
        <v>11</v>
      </c>
      <c r="AB7" s="122">
        <v>80</v>
      </c>
    </row>
    <row r="8" spans="1:28" s="108" customFormat="1" ht="4.5" customHeight="1" thickBot="1">
      <c r="A8" s="104"/>
      <c r="B8" s="105"/>
      <c r="C8" s="106"/>
      <c r="D8" s="106"/>
      <c r="E8" s="106"/>
      <c r="F8" s="106"/>
      <c r="G8" s="106"/>
      <c r="H8" s="106"/>
      <c r="I8" s="107"/>
      <c r="J8" s="107"/>
      <c r="K8" s="107"/>
      <c r="L8" s="107"/>
      <c r="M8" s="106"/>
      <c r="N8" s="107"/>
      <c r="O8" s="106"/>
      <c r="P8" s="106"/>
      <c r="Q8" s="106"/>
      <c r="R8" s="106"/>
      <c r="S8" s="106"/>
      <c r="T8" s="107"/>
      <c r="U8" s="107"/>
      <c r="V8" s="107"/>
      <c r="W8" s="107"/>
      <c r="X8" s="107"/>
      <c r="Y8" s="107"/>
      <c r="Z8" s="107"/>
      <c r="AA8" s="107"/>
      <c r="AB8" s="107"/>
    </row>
    <row r="9" spans="1:28">
      <c r="W9" s="95"/>
      <c r="X9" s="95"/>
    </row>
    <row r="10" spans="1:28" s="52" customFormat="1" ht="16.5">
      <c r="A10" s="52" t="s">
        <v>440</v>
      </c>
    </row>
  </sheetData>
  <mergeCells count="17">
    <mergeCell ref="A3:A5"/>
    <mergeCell ref="B3:E3"/>
    <mergeCell ref="F3:H3"/>
    <mergeCell ref="B4:B5"/>
    <mergeCell ref="C4:C5"/>
    <mergeCell ref="D4:D5"/>
    <mergeCell ref="E4:E5"/>
    <mergeCell ref="F4:F5"/>
    <mergeCell ref="G4:G5"/>
    <mergeCell ref="H4:H5"/>
    <mergeCell ref="Z4:AB4"/>
    <mergeCell ref="I3:AB3"/>
    <mergeCell ref="J4:L4"/>
    <mergeCell ref="M4:P4"/>
    <mergeCell ref="Q4:S4"/>
    <mergeCell ref="T4:Y4"/>
    <mergeCell ref="I4:I5"/>
  </mergeCells>
  <phoneticPr fontId="8" type="noConversion"/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workbookViewId="0">
      <pane xSplit="1" ySplit="7" topLeftCell="B22" activePane="bottomRight" state="frozen"/>
      <selection activeCell="G44" sqref="G44"/>
      <selection pane="topRight" activeCell="G44" sqref="G44"/>
      <selection pane="bottomLeft" activeCell="G44" sqref="G44"/>
      <selection pane="bottomRight" activeCell="J42" sqref="J42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6" width="11.33203125" style="53" hidden="1" customWidth="1"/>
    <col min="27" max="16384" width="9.33203125" style="53"/>
  </cols>
  <sheetData>
    <row r="1" spans="1:26" ht="19.5" customHeight="1">
      <c r="A1" s="47" t="s">
        <v>383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26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  <c r="X2" s="55"/>
      <c r="Y2" s="55"/>
      <c r="Z2" s="55"/>
    </row>
    <row r="3" spans="1:26" ht="16.5">
      <c r="A3" s="56" t="s">
        <v>403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6" ht="12.75" thickBot="1">
      <c r="A4" s="53" t="s">
        <v>363</v>
      </c>
    </row>
    <row r="5" spans="1:26" ht="39" customHeight="1">
      <c r="A5" s="139" t="s">
        <v>384</v>
      </c>
      <c r="B5" s="142" t="s">
        <v>408</v>
      </c>
      <c r="C5" s="142"/>
      <c r="D5" s="142"/>
      <c r="E5" s="142"/>
      <c r="F5" s="147" t="s">
        <v>385</v>
      </c>
      <c r="G5" s="132"/>
      <c r="H5" s="132"/>
      <c r="I5" s="147" t="s">
        <v>364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6" t="s">
        <v>409</v>
      </c>
      <c r="Y5" s="157"/>
      <c r="Z5" s="158"/>
    </row>
    <row r="6" spans="1:26" ht="21" customHeight="1">
      <c r="A6" s="140"/>
      <c r="B6" s="130" t="s">
        <v>386</v>
      </c>
      <c r="C6" s="130" t="s">
        <v>387</v>
      </c>
      <c r="D6" s="130" t="s">
        <v>388</v>
      </c>
      <c r="E6" s="130" t="s">
        <v>389</v>
      </c>
      <c r="F6" s="130" t="s">
        <v>127</v>
      </c>
      <c r="G6" s="130" t="s">
        <v>390</v>
      </c>
      <c r="H6" s="135" t="s">
        <v>391</v>
      </c>
      <c r="I6" s="146" t="s">
        <v>386</v>
      </c>
      <c r="J6" s="130" t="s">
        <v>392</v>
      </c>
      <c r="K6" s="130"/>
      <c r="L6" s="130" t="s">
        <v>393</v>
      </c>
      <c r="M6" s="130"/>
      <c r="N6" s="130" t="s">
        <v>394</v>
      </c>
      <c r="O6" s="130"/>
      <c r="P6" s="130"/>
      <c r="Q6" s="130"/>
      <c r="R6" s="130" t="s">
        <v>395</v>
      </c>
      <c r="S6" s="130"/>
      <c r="T6" s="130"/>
      <c r="U6" s="130"/>
      <c r="V6" s="130"/>
      <c r="W6" s="131"/>
      <c r="X6" s="151" t="s">
        <v>410</v>
      </c>
      <c r="Y6" s="159" t="s">
        <v>92</v>
      </c>
      <c r="Z6" s="161" t="s">
        <v>396</v>
      </c>
    </row>
    <row r="7" spans="1:26" ht="35.25" customHeight="1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404</v>
      </c>
      <c r="K7" s="66" t="s">
        <v>397</v>
      </c>
      <c r="L7" s="66" t="s">
        <v>411</v>
      </c>
      <c r="M7" s="66" t="s">
        <v>398</v>
      </c>
      <c r="N7" s="66" t="s">
        <v>399</v>
      </c>
      <c r="O7" s="66" t="s">
        <v>412</v>
      </c>
      <c r="P7" s="66" t="s">
        <v>413</v>
      </c>
      <c r="Q7" s="66" t="s">
        <v>400</v>
      </c>
      <c r="R7" s="66" t="s">
        <v>405</v>
      </c>
      <c r="S7" s="66" t="s">
        <v>414</v>
      </c>
      <c r="T7" s="66" t="s">
        <v>401</v>
      </c>
      <c r="U7" s="66" t="s">
        <v>415</v>
      </c>
      <c r="V7" s="66" t="s">
        <v>402</v>
      </c>
      <c r="W7" s="110" t="s">
        <v>365</v>
      </c>
      <c r="X7" s="152"/>
      <c r="Y7" s="160"/>
      <c r="Z7" s="162"/>
    </row>
    <row r="8" spans="1:26" s="89" customFormat="1" ht="15" customHeight="1">
      <c r="A8" s="88" t="s">
        <v>366</v>
      </c>
      <c r="B8" s="50">
        <v>13</v>
      </c>
      <c r="C8" s="51">
        <v>0</v>
      </c>
      <c r="D8" s="51">
        <v>13</v>
      </c>
      <c r="E8" s="51">
        <v>0</v>
      </c>
      <c r="F8" s="51">
        <v>301</v>
      </c>
      <c r="G8" s="51">
        <v>143</v>
      </c>
      <c r="H8" s="51">
        <v>158</v>
      </c>
      <c r="I8" s="51">
        <v>301</v>
      </c>
      <c r="J8" s="51">
        <v>152</v>
      </c>
      <c r="K8" s="51">
        <v>149</v>
      </c>
      <c r="L8" s="51">
        <v>271</v>
      </c>
      <c r="M8" s="51">
        <v>30</v>
      </c>
      <c r="N8" s="51">
        <v>94</v>
      </c>
      <c r="O8" s="51">
        <v>13</v>
      </c>
      <c r="P8" s="51">
        <v>183</v>
      </c>
      <c r="Q8" s="51">
        <v>11</v>
      </c>
      <c r="R8" s="51">
        <v>214</v>
      </c>
      <c r="S8" s="51">
        <v>24</v>
      </c>
      <c r="T8" s="51">
        <v>11</v>
      </c>
      <c r="U8" s="51">
        <v>10</v>
      </c>
      <c r="V8" s="51">
        <v>34</v>
      </c>
      <c r="W8" s="51">
        <v>8</v>
      </c>
      <c r="X8" s="51">
        <v>335678</v>
      </c>
      <c r="Y8" s="51">
        <v>23063</v>
      </c>
      <c r="Z8" s="51">
        <v>312615</v>
      </c>
    </row>
    <row r="9" spans="1:26" s="57" customFormat="1" ht="16.5">
      <c r="A9" s="58" t="s">
        <v>94</v>
      </c>
      <c r="B9" s="68">
        <v>1</v>
      </c>
      <c r="C9" s="60">
        <v>0</v>
      </c>
      <c r="D9" s="60">
        <v>1</v>
      </c>
      <c r="E9" s="60">
        <v>0</v>
      </c>
      <c r="F9" s="60">
        <v>38</v>
      </c>
      <c r="G9" s="60">
        <v>3</v>
      </c>
      <c r="H9" s="60">
        <v>35</v>
      </c>
      <c r="I9" s="69">
        <v>38</v>
      </c>
      <c r="J9" s="69">
        <v>20</v>
      </c>
      <c r="K9" s="69">
        <v>18</v>
      </c>
      <c r="L9" s="69">
        <v>35</v>
      </c>
      <c r="M9" s="60">
        <v>3</v>
      </c>
      <c r="N9" s="69">
        <v>11</v>
      </c>
      <c r="O9" s="60">
        <v>1</v>
      </c>
      <c r="P9" s="69">
        <v>26</v>
      </c>
      <c r="Q9" s="60">
        <v>0</v>
      </c>
      <c r="R9" s="69">
        <v>26</v>
      </c>
      <c r="S9" s="69">
        <v>5</v>
      </c>
      <c r="T9" s="60">
        <v>1</v>
      </c>
      <c r="U9" s="60">
        <v>6</v>
      </c>
      <c r="V9" s="60">
        <v>0</v>
      </c>
      <c r="W9" s="60">
        <v>0</v>
      </c>
      <c r="X9" s="59">
        <v>3950</v>
      </c>
      <c r="Y9" s="59">
        <v>1694</v>
      </c>
      <c r="Z9" s="59">
        <v>2256</v>
      </c>
    </row>
    <row r="10" spans="1:26" s="57" customFormat="1" ht="16.5">
      <c r="A10" s="58" t="s">
        <v>95</v>
      </c>
      <c r="B10" s="68">
        <v>4</v>
      </c>
      <c r="C10" s="60">
        <v>0</v>
      </c>
      <c r="D10" s="60">
        <v>4</v>
      </c>
      <c r="E10" s="60">
        <v>0</v>
      </c>
      <c r="F10" s="60">
        <v>142</v>
      </c>
      <c r="G10" s="60">
        <v>51</v>
      </c>
      <c r="H10" s="60">
        <v>91</v>
      </c>
      <c r="I10" s="70">
        <v>142</v>
      </c>
      <c r="J10" s="70">
        <v>77</v>
      </c>
      <c r="K10" s="70">
        <v>65</v>
      </c>
      <c r="L10" s="70">
        <v>125</v>
      </c>
      <c r="M10" s="70">
        <v>17</v>
      </c>
      <c r="N10" s="70">
        <v>39</v>
      </c>
      <c r="O10" s="70">
        <v>9</v>
      </c>
      <c r="P10" s="70">
        <v>91</v>
      </c>
      <c r="Q10" s="60">
        <v>3</v>
      </c>
      <c r="R10" s="70">
        <v>79</v>
      </c>
      <c r="S10" s="70">
        <v>13</v>
      </c>
      <c r="T10" s="70">
        <v>7</v>
      </c>
      <c r="U10" s="70">
        <v>4</v>
      </c>
      <c r="V10" s="70">
        <v>33</v>
      </c>
      <c r="W10" s="70">
        <v>6</v>
      </c>
      <c r="X10" s="59">
        <v>113341</v>
      </c>
      <c r="Y10" s="59">
        <v>10397</v>
      </c>
      <c r="Z10" s="59">
        <v>102944</v>
      </c>
    </row>
    <row r="11" spans="1:26" s="57" customFormat="1" ht="16.5">
      <c r="A11" s="58" t="s">
        <v>416</v>
      </c>
      <c r="B11" s="68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</row>
    <row r="12" spans="1:26" s="57" customFormat="1" ht="16.5">
      <c r="A12" s="58" t="s">
        <v>96</v>
      </c>
      <c r="B12" s="68">
        <v>2</v>
      </c>
      <c r="C12" s="60">
        <v>0</v>
      </c>
      <c r="D12" s="60">
        <v>2</v>
      </c>
      <c r="E12" s="60">
        <v>0</v>
      </c>
      <c r="F12" s="60">
        <v>19</v>
      </c>
      <c r="G12" s="60">
        <v>19</v>
      </c>
      <c r="H12" s="60">
        <v>0</v>
      </c>
      <c r="I12" s="70">
        <v>19</v>
      </c>
      <c r="J12" s="70">
        <v>5</v>
      </c>
      <c r="K12" s="70">
        <v>14</v>
      </c>
      <c r="L12" s="70">
        <v>18</v>
      </c>
      <c r="M12" s="60">
        <v>1</v>
      </c>
      <c r="N12" s="60">
        <v>7</v>
      </c>
      <c r="O12" s="70">
        <v>1</v>
      </c>
      <c r="P12" s="70">
        <v>10</v>
      </c>
      <c r="Q12" s="60">
        <v>1</v>
      </c>
      <c r="R12" s="70">
        <v>19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15078</v>
      </c>
      <c r="Y12" s="60">
        <v>3604</v>
      </c>
      <c r="Z12" s="60">
        <v>11474</v>
      </c>
    </row>
    <row r="13" spans="1:26" s="57" customFormat="1" ht="16.5">
      <c r="A13" s="58" t="s">
        <v>97</v>
      </c>
      <c r="B13" s="68">
        <v>1</v>
      </c>
      <c r="C13" s="60">
        <v>0</v>
      </c>
      <c r="D13" s="60">
        <v>1</v>
      </c>
      <c r="E13" s="60">
        <v>0</v>
      </c>
      <c r="F13" s="60">
        <v>52</v>
      </c>
      <c r="G13" s="60">
        <v>25</v>
      </c>
      <c r="H13" s="60">
        <v>27</v>
      </c>
      <c r="I13" s="70">
        <v>52</v>
      </c>
      <c r="J13" s="70">
        <v>22</v>
      </c>
      <c r="K13" s="70">
        <v>30</v>
      </c>
      <c r="L13" s="70">
        <v>47</v>
      </c>
      <c r="M13" s="70">
        <v>5</v>
      </c>
      <c r="N13" s="60">
        <v>27</v>
      </c>
      <c r="O13" s="60">
        <v>2</v>
      </c>
      <c r="P13" s="70">
        <v>23</v>
      </c>
      <c r="Q13" s="60">
        <v>0</v>
      </c>
      <c r="R13" s="70">
        <v>49</v>
      </c>
      <c r="S13" s="60">
        <v>2</v>
      </c>
      <c r="T13" s="60">
        <v>1</v>
      </c>
      <c r="U13" s="60">
        <v>0</v>
      </c>
      <c r="V13" s="60">
        <v>0</v>
      </c>
      <c r="W13" s="60">
        <v>0</v>
      </c>
      <c r="X13" s="59">
        <v>2854</v>
      </c>
      <c r="Y13" s="59">
        <v>1050</v>
      </c>
      <c r="Z13" s="59">
        <v>1804</v>
      </c>
    </row>
    <row r="14" spans="1:26" s="57" customFormat="1" ht="16.5">
      <c r="A14" s="58" t="s">
        <v>98</v>
      </c>
      <c r="B14" s="68">
        <v>3</v>
      </c>
      <c r="C14" s="60">
        <v>0</v>
      </c>
      <c r="D14" s="60">
        <v>3</v>
      </c>
      <c r="E14" s="60">
        <v>0</v>
      </c>
      <c r="F14" s="60">
        <v>42</v>
      </c>
      <c r="G14" s="60">
        <v>42</v>
      </c>
      <c r="H14" s="60">
        <v>0</v>
      </c>
      <c r="I14" s="70">
        <v>42</v>
      </c>
      <c r="J14" s="70">
        <v>24</v>
      </c>
      <c r="K14" s="70">
        <v>18</v>
      </c>
      <c r="L14" s="70">
        <v>40</v>
      </c>
      <c r="M14" s="70">
        <v>2</v>
      </c>
      <c r="N14" s="60">
        <v>10</v>
      </c>
      <c r="O14" s="60">
        <v>0</v>
      </c>
      <c r="P14" s="70">
        <v>25</v>
      </c>
      <c r="Q14" s="60">
        <v>7</v>
      </c>
      <c r="R14" s="70">
        <v>34</v>
      </c>
      <c r="S14" s="60">
        <v>4</v>
      </c>
      <c r="T14" s="60">
        <v>1</v>
      </c>
      <c r="U14" s="60">
        <v>0</v>
      </c>
      <c r="V14" s="60">
        <v>1</v>
      </c>
      <c r="W14" s="60">
        <v>2</v>
      </c>
      <c r="X14" s="59">
        <v>197664</v>
      </c>
      <c r="Y14" s="59">
        <v>5075</v>
      </c>
      <c r="Z14" s="59">
        <v>192589</v>
      </c>
    </row>
    <row r="15" spans="1:26" s="57" customFormat="1" ht="16.5">
      <c r="A15" s="58" t="s">
        <v>367</v>
      </c>
      <c r="B15" s="68">
        <v>1</v>
      </c>
      <c r="C15" s="60">
        <v>0</v>
      </c>
      <c r="D15" s="60">
        <v>1</v>
      </c>
      <c r="E15" s="60">
        <v>0</v>
      </c>
      <c r="F15" s="60">
        <v>6</v>
      </c>
      <c r="G15" s="60">
        <v>1</v>
      </c>
      <c r="H15" s="60">
        <v>5</v>
      </c>
      <c r="I15" s="69">
        <v>6</v>
      </c>
      <c r="J15" s="69">
        <v>3</v>
      </c>
      <c r="K15" s="69">
        <v>3</v>
      </c>
      <c r="L15" s="69">
        <v>6</v>
      </c>
      <c r="M15" s="69">
        <v>0</v>
      </c>
      <c r="N15" s="60">
        <v>0</v>
      </c>
      <c r="O15" s="60">
        <v>0</v>
      </c>
      <c r="P15" s="69">
        <v>6</v>
      </c>
      <c r="Q15" s="60">
        <v>0</v>
      </c>
      <c r="R15" s="69">
        <v>5</v>
      </c>
      <c r="S15" s="60">
        <v>0</v>
      </c>
      <c r="T15" s="60">
        <v>1</v>
      </c>
      <c r="U15" s="60">
        <v>0</v>
      </c>
      <c r="V15" s="60">
        <v>0</v>
      </c>
      <c r="W15" s="60">
        <v>0</v>
      </c>
      <c r="X15" s="59">
        <v>673</v>
      </c>
      <c r="Y15" s="59">
        <v>335</v>
      </c>
      <c r="Z15" s="59">
        <v>338</v>
      </c>
    </row>
    <row r="16" spans="1:26" s="57" customFormat="1" ht="16.5">
      <c r="A16" s="118" t="s">
        <v>368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</row>
    <row r="17" spans="1:26" s="57" customFormat="1" ht="16.5">
      <c r="A17" s="118" t="s">
        <v>369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</row>
    <row r="18" spans="1:26" s="57" customFormat="1" ht="16.5">
      <c r="A18" s="118" t="s">
        <v>370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</row>
    <row r="19" spans="1:26" s="57" customFormat="1" ht="16.5">
      <c r="A19" s="118" t="s">
        <v>371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</row>
    <row r="20" spans="1:26" s="57" customFormat="1" ht="16.5">
      <c r="A20" s="118" t="s">
        <v>372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</row>
    <row r="21" spans="1:26" s="57" customFormat="1" ht="16.5">
      <c r="A21" s="118" t="s">
        <v>373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</row>
    <row r="22" spans="1:26" s="57" customFormat="1" ht="16.5">
      <c r="A22" s="118" t="s">
        <v>374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</row>
    <row r="23" spans="1:26" s="57" customFormat="1" ht="16.5">
      <c r="A23" s="118" t="s">
        <v>375</v>
      </c>
      <c r="B23" s="68">
        <v>1</v>
      </c>
      <c r="C23" s="60">
        <v>0</v>
      </c>
      <c r="D23" s="60">
        <v>1</v>
      </c>
      <c r="E23" s="60">
        <v>0</v>
      </c>
      <c r="F23" s="60">
        <v>2</v>
      </c>
      <c r="G23" s="60">
        <v>2</v>
      </c>
      <c r="H23" s="60">
        <v>0</v>
      </c>
      <c r="I23" s="60">
        <v>2</v>
      </c>
      <c r="J23" s="60">
        <v>1</v>
      </c>
      <c r="K23" s="60">
        <v>1</v>
      </c>
      <c r="L23" s="60">
        <v>0</v>
      </c>
      <c r="M23" s="60">
        <v>2</v>
      </c>
      <c r="N23" s="60">
        <v>0</v>
      </c>
      <c r="O23" s="60">
        <v>0</v>
      </c>
      <c r="P23" s="60">
        <v>2</v>
      </c>
      <c r="Q23" s="60">
        <v>0</v>
      </c>
      <c r="R23" s="60">
        <v>2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59">
        <v>2118</v>
      </c>
      <c r="Y23" s="59">
        <v>908</v>
      </c>
      <c r="Z23" s="59">
        <v>1210</v>
      </c>
    </row>
    <row r="24" spans="1:26" s="57" customFormat="1" ht="16.5">
      <c r="A24" s="118" t="s">
        <v>376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</row>
    <row r="25" spans="1:26" s="57" customFormat="1" ht="16.5">
      <c r="A25" s="118" t="s">
        <v>377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</row>
    <row r="26" spans="1:26" s="57" customFormat="1" ht="16.5">
      <c r="A26" s="118" t="s">
        <v>378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</row>
    <row r="27" spans="1:26" s="57" customFormat="1" ht="16.5">
      <c r="A27" s="118" t="s">
        <v>379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</row>
    <row r="28" spans="1:26" s="57" customFormat="1" ht="16.5">
      <c r="A28" s="118" t="s">
        <v>380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</row>
    <row r="29" spans="1:26" s="57" customFormat="1" ht="16.5">
      <c r="A29" s="118" t="s">
        <v>381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</row>
    <row r="30" spans="1:26" s="57" customFormat="1" ht="17.25" thickBot="1">
      <c r="A30" s="119" t="s">
        <v>382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</row>
    <row r="31" spans="1:26">
      <c r="A31" s="62" t="s">
        <v>120</v>
      </c>
    </row>
    <row r="32" spans="1:26">
      <c r="A32" s="63" t="s">
        <v>90</v>
      </c>
    </row>
    <row r="33" spans="1:1">
      <c r="A33" s="53" t="s">
        <v>406</v>
      </c>
    </row>
    <row r="34" spans="1:1">
      <c r="A34" s="54"/>
    </row>
    <row r="35" spans="1:1">
      <c r="A35" s="53" t="s">
        <v>407</v>
      </c>
    </row>
  </sheetData>
  <mergeCells count="20">
    <mergeCell ref="A5:A7"/>
    <mergeCell ref="B5:E5"/>
    <mergeCell ref="F5:H5"/>
    <mergeCell ref="I5:W5"/>
    <mergeCell ref="X5:Z5"/>
    <mergeCell ref="B6:B7"/>
    <mergeCell ref="C6:C7"/>
    <mergeCell ref="D6:D7"/>
    <mergeCell ref="E6:E7"/>
    <mergeCell ref="F6:F7"/>
    <mergeCell ref="R6:W6"/>
    <mergeCell ref="X6:X7"/>
    <mergeCell ref="Y6:Y7"/>
    <mergeCell ref="Z6:Z7"/>
    <mergeCell ref="G6:G7"/>
    <mergeCell ref="H6:H7"/>
    <mergeCell ref="I6:I7"/>
    <mergeCell ref="J6:K6"/>
    <mergeCell ref="L6:M6"/>
    <mergeCell ref="N6:Q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pane xSplit="1" ySplit="7" topLeftCell="B8" activePane="bottomRight" state="frozen"/>
      <selection activeCell="G44" sqref="G44"/>
      <selection pane="topRight" activeCell="G44" sqref="G44"/>
      <selection pane="bottomLeft" activeCell="G44" sqref="G44"/>
      <selection pane="bottomRight" activeCell="O23" sqref="N23:O23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6" width="11.33203125" style="53" hidden="1" customWidth="1"/>
    <col min="27" max="16384" width="9.33203125" style="53"/>
  </cols>
  <sheetData>
    <row r="1" spans="1:26" ht="19.5" customHeight="1">
      <c r="A1" s="90" t="s">
        <v>204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26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  <c r="X2" s="55"/>
      <c r="Y2" s="55"/>
      <c r="Z2" s="55"/>
    </row>
    <row r="3" spans="1:26" ht="15.75">
      <c r="A3" s="56" t="s">
        <v>248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6" ht="12.75" thickBot="1">
      <c r="A4" s="53" t="s">
        <v>119</v>
      </c>
    </row>
    <row r="5" spans="1:26" ht="39" customHeight="1">
      <c r="A5" s="149" t="s">
        <v>195</v>
      </c>
      <c r="B5" s="142" t="s">
        <v>150</v>
      </c>
      <c r="C5" s="142"/>
      <c r="D5" s="142"/>
      <c r="E5" s="142"/>
      <c r="F5" s="147" t="s">
        <v>151</v>
      </c>
      <c r="G5" s="132"/>
      <c r="H5" s="132"/>
      <c r="I5" s="147" t="s">
        <v>152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6" t="s">
        <v>126</v>
      </c>
      <c r="Y5" s="157"/>
      <c r="Z5" s="158"/>
    </row>
    <row r="6" spans="1:26" ht="21" customHeight="1">
      <c r="A6" s="140"/>
      <c r="B6" s="130" t="s">
        <v>127</v>
      </c>
      <c r="C6" s="130" t="s">
        <v>128</v>
      </c>
      <c r="D6" s="130" t="s">
        <v>129</v>
      </c>
      <c r="E6" s="130" t="s">
        <v>130</v>
      </c>
      <c r="F6" s="130" t="s">
        <v>127</v>
      </c>
      <c r="G6" s="130" t="s">
        <v>131</v>
      </c>
      <c r="H6" s="135" t="s">
        <v>132</v>
      </c>
      <c r="I6" s="146" t="s">
        <v>127</v>
      </c>
      <c r="J6" s="130" t="s">
        <v>133</v>
      </c>
      <c r="K6" s="130"/>
      <c r="L6" s="130" t="s">
        <v>134</v>
      </c>
      <c r="M6" s="130"/>
      <c r="N6" s="130" t="s">
        <v>135</v>
      </c>
      <c r="O6" s="130"/>
      <c r="P6" s="130"/>
      <c r="Q6" s="130"/>
      <c r="R6" s="130" t="s">
        <v>136</v>
      </c>
      <c r="S6" s="130"/>
      <c r="T6" s="130"/>
      <c r="U6" s="130"/>
      <c r="V6" s="130"/>
      <c r="W6" s="131"/>
      <c r="X6" s="151" t="s">
        <v>91</v>
      </c>
      <c r="Y6" s="159" t="s">
        <v>92</v>
      </c>
      <c r="Z6" s="161" t="s">
        <v>93</v>
      </c>
    </row>
    <row r="7" spans="1:26" ht="35.25" customHeight="1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137</v>
      </c>
      <c r="K7" s="66" t="s">
        <v>138</v>
      </c>
      <c r="L7" s="66" t="s">
        <v>139</v>
      </c>
      <c r="M7" s="66" t="s">
        <v>140</v>
      </c>
      <c r="N7" s="66" t="s">
        <v>141</v>
      </c>
      <c r="O7" s="66" t="s">
        <v>142</v>
      </c>
      <c r="P7" s="66" t="s">
        <v>143</v>
      </c>
      <c r="Q7" s="66" t="s">
        <v>144</v>
      </c>
      <c r="R7" s="66" t="s">
        <v>145</v>
      </c>
      <c r="S7" s="66" t="s">
        <v>146</v>
      </c>
      <c r="T7" s="66" t="s">
        <v>147</v>
      </c>
      <c r="U7" s="66" t="s">
        <v>148</v>
      </c>
      <c r="V7" s="66" t="s">
        <v>149</v>
      </c>
      <c r="W7" s="110" t="s">
        <v>144</v>
      </c>
      <c r="X7" s="152"/>
      <c r="Y7" s="160"/>
      <c r="Z7" s="162"/>
    </row>
    <row r="8" spans="1:26" s="57" customFormat="1" ht="15" customHeight="1">
      <c r="A8" s="103" t="s">
        <v>246</v>
      </c>
      <c r="B8" s="50">
        <v>13</v>
      </c>
      <c r="C8" s="51">
        <v>0</v>
      </c>
      <c r="D8" s="51">
        <v>13</v>
      </c>
      <c r="E8" s="51">
        <v>0</v>
      </c>
      <c r="F8" s="51">
        <v>347</v>
      </c>
      <c r="G8" s="51">
        <v>155</v>
      </c>
      <c r="H8" s="51">
        <v>192</v>
      </c>
      <c r="I8" s="51">
        <v>347</v>
      </c>
      <c r="J8" s="51">
        <v>176</v>
      </c>
      <c r="K8" s="51">
        <v>171</v>
      </c>
      <c r="L8" s="51">
        <v>301</v>
      </c>
      <c r="M8" s="51">
        <v>46</v>
      </c>
      <c r="N8" s="51">
        <v>104</v>
      </c>
      <c r="O8" s="51">
        <v>15</v>
      </c>
      <c r="P8" s="51">
        <v>224</v>
      </c>
      <c r="Q8" s="51">
        <v>4</v>
      </c>
      <c r="R8" s="51">
        <v>248</v>
      </c>
      <c r="S8" s="51">
        <v>32</v>
      </c>
      <c r="T8" s="51">
        <v>9</v>
      </c>
      <c r="U8" s="51">
        <v>21</v>
      </c>
      <c r="V8" s="51">
        <v>34</v>
      </c>
      <c r="W8" s="51">
        <v>3</v>
      </c>
      <c r="X8" s="51">
        <v>309962</v>
      </c>
      <c r="Y8" s="51">
        <v>29690</v>
      </c>
      <c r="Z8" s="51">
        <v>280272</v>
      </c>
    </row>
    <row r="9" spans="1:26" s="57" customFormat="1" ht="16.5">
      <c r="A9" s="86" t="s">
        <v>249</v>
      </c>
      <c r="B9" s="68">
        <v>1</v>
      </c>
      <c r="C9" s="60">
        <v>0</v>
      </c>
      <c r="D9" s="60">
        <v>1</v>
      </c>
      <c r="E9" s="60">
        <v>0</v>
      </c>
      <c r="F9" s="60">
        <v>29</v>
      </c>
      <c r="G9" s="60">
        <v>4</v>
      </c>
      <c r="H9" s="60">
        <v>25</v>
      </c>
      <c r="I9" s="69">
        <v>29</v>
      </c>
      <c r="J9" s="69">
        <v>14</v>
      </c>
      <c r="K9" s="69">
        <v>15</v>
      </c>
      <c r="L9" s="69">
        <v>28</v>
      </c>
      <c r="M9" s="60">
        <v>1</v>
      </c>
      <c r="N9" s="69">
        <v>6</v>
      </c>
      <c r="O9" s="60">
        <v>2</v>
      </c>
      <c r="P9" s="69">
        <v>21</v>
      </c>
      <c r="Q9" s="60">
        <v>0</v>
      </c>
      <c r="R9" s="69">
        <v>21</v>
      </c>
      <c r="S9" s="69">
        <v>1</v>
      </c>
      <c r="T9" s="60">
        <v>2</v>
      </c>
      <c r="U9" s="60">
        <v>4</v>
      </c>
      <c r="V9" s="60">
        <v>1</v>
      </c>
      <c r="W9" s="60">
        <v>0</v>
      </c>
      <c r="X9" s="59">
        <v>4039</v>
      </c>
      <c r="Y9" s="59">
        <v>1803</v>
      </c>
      <c r="Z9" s="59">
        <v>2236</v>
      </c>
    </row>
    <row r="10" spans="1:26" s="57" customFormat="1" ht="16.5">
      <c r="A10" s="86" t="s">
        <v>250</v>
      </c>
      <c r="B10" s="68">
        <v>4</v>
      </c>
      <c r="C10" s="60">
        <v>0</v>
      </c>
      <c r="D10" s="60">
        <v>4</v>
      </c>
      <c r="E10" s="60">
        <v>0</v>
      </c>
      <c r="F10" s="60">
        <v>175</v>
      </c>
      <c r="G10" s="60">
        <v>68</v>
      </c>
      <c r="H10" s="60">
        <v>107</v>
      </c>
      <c r="I10" s="70">
        <v>175</v>
      </c>
      <c r="J10" s="70">
        <v>82</v>
      </c>
      <c r="K10" s="70">
        <v>93</v>
      </c>
      <c r="L10" s="70">
        <v>148</v>
      </c>
      <c r="M10" s="70">
        <v>27</v>
      </c>
      <c r="N10" s="70">
        <v>54</v>
      </c>
      <c r="O10" s="70">
        <v>8</v>
      </c>
      <c r="P10" s="70">
        <v>112</v>
      </c>
      <c r="Q10" s="60">
        <v>1</v>
      </c>
      <c r="R10" s="70">
        <v>111</v>
      </c>
      <c r="S10" s="70">
        <v>24</v>
      </c>
      <c r="T10" s="70">
        <v>4</v>
      </c>
      <c r="U10" s="70">
        <v>14</v>
      </c>
      <c r="V10" s="70">
        <v>19</v>
      </c>
      <c r="W10" s="70">
        <v>3</v>
      </c>
      <c r="X10" s="59">
        <v>143581</v>
      </c>
      <c r="Y10" s="59">
        <v>21022</v>
      </c>
      <c r="Z10" s="59">
        <v>122559</v>
      </c>
    </row>
    <row r="11" spans="1:26" s="57" customFormat="1" ht="16.5">
      <c r="A11" s="86" t="s">
        <v>251</v>
      </c>
      <c r="B11" s="68">
        <v>2</v>
      </c>
      <c r="C11" s="60">
        <v>0</v>
      </c>
      <c r="D11" s="60">
        <v>2</v>
      </c>
      <c r="E11" s="60">
        <v>0</v>
      </c>
      <c r="F11" s="60">
        <v>23</v>
      </c>
      <c r="G11" s="60">
        <v>21</v>
      </c>
      <c r="H11" s="60">
        <v>2</v>
      </c>
      <c r="I11" s="70">
        <v>23</v>
      </c>
      <c r="J11" s="70">
        <v>9</v>
      </c>
      <c r="K11" s="70">
        <v>14</v>
      </c>
      <c r="L11" s="70">
        <v>19</v>
      </c>
      <c r="M11" s="60">
        <v>4</v>
      </c>
      <c r="N11" s="60">
        <v>3</v>
      </c>
      <c r="O11" s="70">
        <v>5</v>
      </c>
      <c r="P11" s="70">
        <v>12</v>
      </c>
      <c r="Q11" s="60">
        <v>3</v>
      </c>
      <c r="R11" s="70">
        <v>20</v>
      </c>
      <c r="S11" s="60">
        <v>2</v>
      </c>
      <c r="T11" s="60">
        <v>0</v>
      </c>
      <c r="U11" s="60">
        <v>1</v>
      </c>
      <c r="V11" s="60">
        <v>0</v>
      </c>
      <c r="W11" s="60">
        <v>0</v>
      </c>
      <c r="X11" s="59">
        <v>10997</v>
      </c>
      <c r="Y11" s="59">
        <v>2709</v>
      </c>
      <c r="Z11" s="59">
        <v>8288</v>
      </c>
    </row>
    <row r="12" spans="1:26" s="57" customFormat="1" ht="16.5">
      <c r="A12" s="86" t="s">
        <v>252</v>
      </c>
      <c r="B12" s="68">
        <v>1</v>
      </c>
      <c r="C12" s="60">
        <v>0</v>
      </c>
      <c r="D12" s="60">
        <v>1</v>
      </c>
      <c r="E12" s="60">
        <v>0</v>
      </c>
      <c r="F12" s="60">
        <v>51</v>
      </c>
      <c r="G12" s="60">
        <v>21</v>
      </c>
      <c r="H12" s="60">
        <v>30</v>
      </c>
      <c r="I12" s="70">
        <v>51</v>
      </c>
      <c r="J12" s="70">
        <v>29</v>
      </c>
      <c r="K12" s="70">
        <v>22</v>
      </c>
      <c r="L12" s="70">
        <v>47</v>
      </c>
      <c r="M12" s="70">
        <v>4</v>
      </c>
      <c r="N12" s="60">
        <v>24</v>
      </c>
      <c r="O12" s="60">
        <v>0</v>
      </c>
      <c r="P12" s="70">
        <v>27</v>
      </c>
      <c r="Q12" s="60">
        <v>0</v>
      </c>
      <c r="R12" s="70">
        <v>41</v>
      </c>
      <c r="S12" s="60">
        <v>3</v>
      </c>
      <c r="T12" s="60">
        <v>1</v>
      </c>
      <c r="U12" s="60">
        <v>1</v>
      </c>
      <c r="V12" s="60">
        <v>5</v>
      </c>
      <c r="W12" s="60">
        <v>0</v>
      </c>
      <c r="X12" s="59">
        <v>2103</v>
      </c>
      <c r="Y12" s="59">
        <v>770</v>
      </c>
      <c r="Z12" s="59">
        <v>1333</v>
      </c>
    </row>
    <row r="13" spans="1:26" s="57" customFormat="1" ht="16.5">
      <c r="A13" s="86" t="s">
        <v>247</v>
      </c>
      <c r="B13" s="68">
        <v>3</v>
      </c>
      <c r="C13" s="60">
        <v>0</v>
      </c>
      <c r="D13" s="60">
        <v>3</v>
      </c>
      <c r="E13" s="60">
        <v>0</v>
      </c>
      <c r="F13" s="60">
        <v>36</v>
      </c>
      <c r="G13" s="60">
        <v>36</v>
      </c>
      <c r="H13" s="60">
        <v>0</v>
      </c>
      <c r="I13" s="70">
        <v>36</v>
      </c>
      <c r="J13" s="70">
        <v>22</v>
      </c>
      <c r="K13" s="70">
        <v>14</v>
      </c>
      <c r="L13" s="70">
        <v>31</v>
      </c>
      <c r="M13" s="70">
        <v>5</v>
      </c>
      <c r="N13" s="60">
        <v>15</v>
      </c>
      <c r="O13" s="60">
        <v>0</v>
      </c>
      <c r="P13" s="70">
        <v>21</v>
      </c>
      <c r="Q13" s="60">
        <v>0</v>
      </c>
      <c r="R13" s="70">
        <v>26</v>
      </c>
      <c r="S13" s="60">
        <v>0</v>
      </c>
      <c r="T13" s="60">
        <v>1</v>
      </c>
      <c r="U13" s="60">
        <v>0</v>
      </c>
      <c r="V13" s="60">
        <v>9</v>
      </c>
      <c r="W13" s="60">
        <v>0</v>
      </c>
      <c r="X13" s="59">
        <v>144777</v>
      </c>
      <c r="Y13" s="59">
        <v>2065</v>
      </c>
      <c r="Z13" s="59">
        <v>142712</v>
      </c>
    </row>
    <row r="14" spans="1:26" s="57" customFormat="1" ht="16.5">
      <c r="A14" s="86" t="s">
        <v>7</v>
      </c>
      <c r="B14" s="68">
        <v>1</v>
      </c>
      <c r="C14" s="60">
        <v>0</v>
      </c>
      <c r="D14" s="60">
        <v>1</v>
      </c>
      <c r="E14" s="60">
        <v>0</v>
      </c>
      <c r="F14" s="60">
        <v>31</v>
      </c>
      <c r="G14" s="60">
        <v>3</v>
      </c>
      <c r="H14" s="60">
        <v>28</v>
      </c>
      <c r="I14" s="69">
        <v>31</v>
      </c>
      <c r="J14" s="69">
        <v>19</v>
      </c>
      <c r="K14" s="69">
        <v>12</v>
      </c>
      <c r="L14" s="69">
        <v>28</v>
      </c>
      <c r="M14" s="69">
        <v>3</v>
      </c>
      <c r="N14" s="60">
        <v>2</v>
      </c>
      <c r="O14" s="60">
        <v>0</v>
      </c>
      <c r="P14" s="69">
        <v>29</v>
      </c>
      <c r="Q14" s="60">
        <v>0</v>
      </c>
      <c r="R14" s="69">
        <v>27</v>
      </c>
      <c r="S14" s="60">
        <v>2</v>
      </c>
      <c r="T14" s="60">
        <v>1</v>
      </c>
      <c r="U14" s="60">
        <v>1</v>
      </c>
      <c r="V14" s="60">
        <v>0</v>
      </c>
      <c r="W14" s="60">
        <v>0</v>
      </c>
      <c r="X14" s="59">
        <v>226</v>
      </c>
      <c r="Y14" s="59">
        <v>124</v>
      </c>
      <c r="Z14" s="59">
        <v>102</v>
      </c>
    </row>
    <row r="15" spans="1:26" s="57" customFormat="1" ht="16.5">
      <c r="A15" s="101" t="s">
        <v>8</v>
      </c>
      <c r="B15" s="68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</row>
    <row r="16" spans="1:26" s="57" customFormat="1" ht="16.5">
      <c r="A16" s="101" t="s">
        <v>9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</row>
    <row r="17" spans="1:26" s="57" customFormat="1" ht="16.5">
      <c r="A17" s="101" t="s">
        <v>10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</row>
    <row r="18" spans="1:26" s="57" customFormat="1" ht="16.5">
      <c r="A18" s="101" t="s">
        <v>11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</row>
    <row r="19" spans="1:26" s="57" customFormat="1" ht="16.5">
      <c r="A19" s="101" t="s">
        <v>12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</row>
    <row r="20" spans="1:26" s="57" customFormat="1" ht="16.5">
      <c r="A20" s="101" t="s">
        <v>13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</row>
    <row r="21" spans="1:26" s="57" customFormat="1" ht="16.5">
      <c r="A21" s="101" t="s">
        <v>14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</row>
    <row r="22" spans="1:26" s="57" customFormat="1" ht="16.5">
      <c r="A22" s="101" t="s">
        <v>15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</row>
    <row r="23" spans="1:26" s="57" customFormat="1" ht="16.5">
      <c r="A23" s="101" t="s">
        <v>45</v>
      </c>
      <c r="B23" s="68">
        <v>1</v>
      </c>
      <c r="C23" s="60">
        <v>0</v>
      </c>
      <c r="D23" s="60">
        <v>1</v>
      </c>
      <c r="E23" s="60">
        <v>0</v>
      </c>
      <c r="F23" s="60">
        <v>2</v>
      </c>
      <c r="G23" s="60">
        <v>2</v>
      </c>
      <c r="H23" s="60">
        <v>0</v>
      </c>
      <c r="I23" s="60">
        <v>2</v>
      </c>
      <c r="J23" s="60">
        <v>1</v>
      </c>
      <c r="K23" s="60">
        <v>1</v>
      </c>
      <c r="L23" s="60">
        <v>0</v>
      </c>
      <c r="M23" s="60">
        <v>2</v>
      </c>
      <c r="N23" s="60">
        <v>0</v>
      </c>
      <c r="O23" s="60">
        <v>0</v>
      </c>
      <c r="P23" s="60">
        <v>2</v>
      </c>
      <c r="Q23" s="60">
        <v>0</v>
      </c>
      <c r="R23" s="60">
        <v>2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59">
        <v>4239</v>
      </c>
      <c r="Y23" s="59">
        <v>1197</v>
      </c>
      <c r="Z23" s="59">
        <v>3042</v>
      </c>
    </row>
    <row r="24" spans="1:26" s="57" customFormat="1" ht="16.5">
      <c r="A24" s="101" t="s">
        <v>16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</row>
    <row r="25" spans="1:26" s="57" customFormat="1" ht="16.5">
      <c r="A25" s="101" t="s">
        <v>17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</row>
    <row r="26" spans="1:26" s="57" customFormat="1" ht="16.5">
      <c r="A26" s="101" t="s">
        <v>18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</row>
    <row r="27" spans="1:26" s="57" customFormat="1" ht="16.5">
      <c r="A27" s="101" t="s">
        <v>19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</row>
    <row r="28" spans="1:26" s="57" customFormat="1" ht="16.5">
      <c r="A28" s="101" t="s">
        <v>20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</row>
    <row r="29" spans="1:26" s="57" customFormat="1" ht="16.5">
      <c r="A29" s="101" t="s">
        <v>253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</row>
    <row r="30" spans="1:26" s="57" customFormat="1" ht="16.5">
      <c r="A30" s="101" t="s">
        <v>21</v>
      </c>
      <c r="B30" s="68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</row>
    <row r="31" spans="1:26" s="57" customFormat="1" ht="17.25" thickBot="1">
      <c r="A31" s="102" t="s">
        <v>22</v>
      </c>
      <c r="B31" s="7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</row>
    <row r="32" spans="1:26">
      <c r="A32" s="62" t="s">
        <v>120</v>
      </c>
    </row>
    <row r="33" spans="1:2">
      <c r="A33" s="63" t="s">
        <v>90</v>
      </c>
    </row>
    <row r="34" spans="1:2" ht="15" customHeight="1">
      <c r="A34" s="114" t="s">
        <v>417</v>
      </c>
      <c r="B34" s="52"/>
    </row>
    <row r="35" spans="1:2">
      <c r="A35" s="54"/>
    </row>
    <row r="36" spans="1:2">
      <c r="A36" s="53" t="s">
        <v>198</v>
      </c>
    </row>
  </sheetData>
  <mergeCells count="20">
    <mergeCell ref="A5:A7"/>
    <mergeCell ref="B5:E5"/>
    <mergeCell ref="F5:H5"/>
    <mergeCell ref="I5:W5"/>
    <mergeCell ref="X5:Z5"/>
    <mergeCell ref="B6:B7"/>
    <mergeCell ref="C6:C7"/>
    <mergeCell ref="D6:D7"/>
    <mergeCell ref="E6:E7"/>
    <mergeCell ref="F6:F7"/>
    <mergeCell ref="R6:W6"/>
    <mergeCell ref="X6:X7"/>
    <mergeCell ref="Y6:Y7"/>
    <mergeCell ref="Z6:Z7"/>
    <mergeCell ref="G6:G7"/>
    <mergeCell ref="H6:H7"/>
    <mergeCell ref="I6:I7"/>
    <mergeCell ref="J6:K6"/>
    <mergeCell ref="L6:M6"/>
    <mergeCell ref="N6:Q6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J8" sqref="J8:K8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6" width="11.33203125" style="53" customWidth="1"/>
    <col min="27" max="16384" width="9.33203125" style="53"/>
  </cols>
  <sheetData>
    <row r="1" spans="1:26" ht="19.5" customHeight="1">
      <c r="A1" s="47" t="s">
        <v>118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26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  <c r="X2" s="55"/>
      <c r="Y2" s="55"/>
      <c r="Z2" s="55"/>
    </row>
    <row r="3" spans="1:26" ht="16.5">
      <c r="A3" s="56" t="s">
        <v>157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6" ht="12.75" thickBot="1">
      <c r="A4" s="53" t="s">
        <v>153</v>
      </c>
    </row>
    <row r="5" spans="1:26" ht="39" customHeight="1">
      <c r="A5" s="139" t="s">
        <v>154</v>
      </c>
      <c r="B5" s="142" t="s">
        <v>158</v>
      </c>
      <c r="C5" s="142"/>
      <c r="D5" s="142"/>
      <c r="E5" s="142"/>
      <c r="F5" s="147" t="s">
        <v>155</v>
      </c>
      <c r="G5" s="132"/>
      <c r="H5" s="132"/>
      <c r="I5" s="147" t="s">
        <v>156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67"/>
      <c r="X5" s="164" t="s">
        <v>159</v>
      </c>
      <c r="Y5" s="157"/>
      <c r="Z5" s="158"/>
    </row>
    <row r="6" spans="1:26" ht="15" customHeight="1">
      <c r="A6" s="140"/>
      <c r="B6" s="130" t="s">
        <v>160</v>
      </c>
      <c r="C6" s="130" t="s">
        <v>161</v>
      </c>
      <c r="D6" s="130" t="s">
        <v>162</v>
      </c>
      <c r="E6" s="130" t="s">
        <v>163</v>
      </c>
      <c r="F6" s="130" t="s">
        <v>160</v>
      </c>
      <c r="G6" s="130" t="s">
        <v>164</v>
      </c>
      <c r="H6" s="135" t="s">
        <v>165</v>
      </c>
      <c r="I6" s="146" t="s">
        <v>160</v>
      </c>
      <c r="J6" s="130" t="s">
        <v>166</v>
      </c>
      <c r="K6" s="130"/>
      <c r="L6" s="130" t="s">
        <v>167</v>
      </c>
      <c r="M6" s="130"/>
      <c r="N6" s="130" t="s">
        <v>168</v>
      </c>
      <c r="O6" s="130"/>
      <c r="P6" s="130"/>
      <c r="Q6" s="130"/>
      <c r="R6" s="130" t="s">
        <v>169</v>
      </c>
      <c r="S6" s="130"/>
      <c r="T6" s="130"/>
      <c r="U6" s="130"/>
      <c r="V6" s="130"/>
      <c r="W6" s="163"/>
      <c r="X6" s="165" t="s">
        <v>170</v>
      </c>
      <c r="Y6" s="159" t="s">
        <v>171</v>
      </c>
      <c r="Z6" s="161" t="s">
        <v>172</v>
      </c>
    </row>
    <row r="7" spans="1:26" ht="35.25" customHeight="1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173</v>
      </c>
      <c r="K7" s="66" t="s">
        <v>174</v>
      </c>
      <c r="L7" s="66" t="s">
        <v>175</v>
      </c>
      <c r="M7" s="66" t="s">
        <v>176</v>
      </c>
      <c r="N7" s="66" t="s">
        <v>177</v>
      </c>
      <c r="O7" s="66" t="s">
        <v>178</v>
      </c>
      <c r="P7" s="66" t="s">
        <v>179</v>
      </c>
      <c r="Q7" s="66" t="s">
        <v>180</v>
      </c>
      <c r="R7" s="66" t="s">
        <v>181</v>
      </c>
      <c r="S7" s="66" t="s">
        <v>182</v>
      </c>
      <c r="T7" s="66" t="s">
        <v>183</v>
      </c>
      <c r="U7" s="66" t="s">
        <v>184</v>
      </c>
      <c r="V7" s="66" t="s">
        <v>185</v>
      </c>
      <c r="W7" s="67" t="s">
        <v>180</v>
      </c>
      <c r="X7" s="166"/>
      <c r="Y7" s="160"/>
      <c r="Z7" s="162"/>
    </row>
    <row r="8" spans="1:26" ht="15" customHeight="1">
      <c r="A8" s="72" t="s">
        <v>122</v>
      </c>
      <c r="B8" s="33">
        <v>13</v>
      </c>
      <c r="C8" s="33">
        <v>0</v>
      </c>
      <c r="D8" s="33">
        <v>13</v>
      </c>
      <c r="E8" s="33">
        <v>0</v>
      </c>
      <c r="F8" s="33">
        <v>152</v>
      </c>
      <c r="G8" s="33">
        <v>60</v>
      </c>
      <c r="H8" s="33">
        <v>92</v>
      </c>
      <c r="I8" s="37">
        <v>152</v>
      </c>
      <c r="J8" s="37">
        <v>81</v>
      </c>
      <c r="K8" s="37">
        <v>71</v>
      </c>
      <c r="L8" s="33">
        <v>133</v>
      </c>
      <c r="M8" s="33">
        <v>19</v>
      </c>
      <c r="N8" s="33">
        <v>49</v>
      </c>
      <c r="O8" s="33">
        <v>6</v>
      </c>
      <c r="P8" s="33">
        <v>97</v>
      </c>
      <c r="Q8" s="33">
        <v>1</v>
      </c>
      <c r="R8" s="33">
        <v>98</v>
      </c>
      <c r="S8" s="33">
        <v>22</v>
      </c>
      <c r="T8" s="33">
        <v>6</v>
      </c>
      <c r="U8" s="33">
        <v>13</v>
      </c>
      <c r="V8" s="33">
        <v>7</v>
      </c>
      <c r="W8" s="38">
        <v>6</v>
      </c>
      <c r="X8" s="48">
        <v>129839</v>
      </c>
      <c r="Y8" s="33">
        <v>17203</v>
      </c>
      <c r="Z8" s="49">
        <v>112636</v>
      </c>
    </row>
    <row r="9" spans="1:26" ht="16.5">
      <c r="A9" s="73" t="s">
        <v>94</v>
      </c>
      <c r="B9" s="34">
        <v>1</v>
      </c>
      <c r="C9" s="34">
        <v>0</v>
      </c>
      <c r="D9" s="34">
        <v>1</v>
      </c>
      <c r="E9" s="34">
        <v>0</v>
      </c>
      <c r="F9" s="34">
        <v>7</v>
      </c>
      <c r="G9" s="34">
        <v>0</v>
      </c>
      <c r="H9" s="34">
        <v>7</v>
      </c>
      <c r="I9" s="74">
        <v>7</v>
      </c>
      <c r="J9" s="74">
        <v>4</v>
      </c>
      <c r="K9" s="74">
        <v>3</v>
      </c>
      <c r="L9" s="74">
        <v>7</v>
      </c>
      <c r="M9" s="34">
        <v>0</v>
      </c>
      <c r="N9" s="74">
        <v>3</v>
      </c>
      <c r="O9" s="34">
        <v>0</v>
      </c>
      <c r="P9" s="74">
        <v>4</v>
      </c>
      <c r="Q9" s="34">
        <v>0</v>
      </c>
      <c r="R9" s="74">
        <v>1</v>
      </c>
      <c r="S9" s="74">
        <v>2</v>
      </c>
      <c r="T9" s="34">
        <v>0</v>
      </c>
      <c r="U9" s="34">
        <v>0</v>
      </c>
      <c r="V9" s="34">
        <v>0</v>
      </c>
      <c r="W9" s="39">
        <v>4</v>
      </c>
      <c r="X9" s="75">
        <v>1797</v>
      </c>
      <c r="Y9" s="76">
        <v>834</v>
      </c>
      <c r="Z9" s="77">
        <v>963</v>
      </c>
    </row>
    <row r="10" spans="1:26" ht="16.5">
      <c r="A10" s="73" t="s">
        <v>95</v>
      </c>
      <c r="B10" s="34">
        <v>4</v>
      </c>
      <c r="C10" s="34">
        <v>0</v>
      </c>
      <c r="D10" s="34">
        <v>4</v>
      </c>
      <c r="E10" s="34">
        <v>0</v>
      </c>
      <c r="F10" s="34">
        <v>88</v>
      </c>
      <c r="G10" s="34">
        <v>28</v>
      </c>
      <c r="H10" s="34">
        <v>60</v>
      </c>
      <c r="I10" s="78">
        <v>88</v>
      </c>
      <c r="J10" s="78">
        <v>41</v>
      </c>
      <c r="K10" s="78">
        <v>47</v>
      </c>
      <c r="L10" s="78">
        <v>75</v>
      </c>
      <c r="M10" s="78">
        <v>13</v>
      </c>
      <c r="N10" s="78">
        <v>31</v>
      </c>
      <c r="O10" s="78">
        <v>3</v>
      </c>
      <c r="P10" s="78">
        <v>54</v>
      </c>
      <c r="Q10" s="34">
        <v>0</v>
      </c>
      <c r="R10" s="78">
        <v>47</v>
      </c>
      <c r="S10" s="78">
        <v>15</v>
      </c>
      <c r="T10" s="78">
        <v>4</v>
      </c>
      <c r="U10" s="78">
        <v>13</v>
      </c>
      <c r="V10" s="78">
        <v>7</v>
      </c>
      <c r="W10" s="79">
        <v>2</v>
      </c>
      <c r="X10" s="75">
        <v>66287</v>
      </c>
      <c r="Y10" s="76">
        <v>11028</v>
      </c>
      <c r="Z10" s="77">
        <v>55259</v>
      </c>
    </row>
    <row r="11" spans="1:26" ht="16.5">
      <c r="A11" s="73" t="s">
        <v>96</v>
      </c>
      <c r="B11" s="34">
        <v>2</v>
      </c>
      <c r="C11" s="34">
        <v>0</v>
      </c>
      <c r="D11" s="34">
        <v>2</v>
      </c>
      <c r="E11" s="34">
        <v>0</v>
      </c>
      <c r="F11" s="34">
        <v>6</v>
      </c>
      <c r="G11" s="34">
        <v>6</v>
      </c>
      <c r="H11" s="34">
        <v>0</v>
      </c>
      <c r="I11" s="78">
        <v>6</v>
      </c>
      <c r="J11" s="78">
        <v>3</v>
      </c>
      <c r="K11" s="78">
        <v>3</v>
      </c>
      <c r="L11" s="78">
        <v>6</v>
      </c>
      <c r="M11" s="34">
        <v>0</v>
      </c>
      <c r="N11" s="34">
        <v>0</v>
      </c>
      <c r="O11" s="78">
        <v>3</v>
      </c>
      <c r="P11" s="78">
        <v>3</v>
      </c>
      <c r="Q11" s="34">
        <v>1</v>
      </c>
      <c r="R11" s="78">
        <v>5</v>
      </c>
      <c r="S11" s="34">
        <v>1</v>
      </c>
      <c r="T11" s="34">
        <v>0</v>
      </c>
      <c r="U11" s="34">
        <v>0</v>
      </c>
      <c r="V11" s="34">
        <v>0</v>
      </c>
      <c r="W11" s="39">
        <v>0</v>
      </c>
      <c r="X11" s="75">
        <v>5186</v>
      </c>
      <c r="Y11" s="76">
        <v>1242</v>
      </c>
      <c r="Z11" s="77">
        <v>3944</v>
      </c>
    </row>
    <row r="12" spans="1:26" ht="16.5">
      <c r="A12" s="73" t="s">
        <v>97</v>
      </c>
      <c r="B12" s="34">
        <v>1</v>
      </c>
      <c r="C12" s="34">
        <v>0</v>
      </c>
      <c r="D12" s="34">
        <v>1</v>
      </c>
      <c r="E12" s="34">
        <v>0</v>
      </c>
      <c r="F12" s="34">
        <v>21</v>
      </c>
      <c r="G12" s="34">
        <v>8</v>
      </c>
      <c r="H12" s="34">
        <v>13</v>
      </c>
      <c r="I12" s="78">
        <v>21</v>
      </c>
      <c r="J12" s="78">
        <v>10</v>
      </c>
      <c r="K12" s="78">
        <v>11</v>
      </c>
      <c r="L12" s="78">
        <v>18</v>
      </c>
      <c r="M12" s="78">
        <v>3</v>
      </c>
      <c r="N12" s="34">
        <v>8</v>
      </c>
      <c r="O12" s="34">
        <v>0</v>
      </c>
      <c r="P12" s="78">
        <v>13</v>
      </c>
      <c r="Q12" s="34">
        <v>0</v>
      </c>
      <c r="R12" s="78">
        <v>16</v>
      </c>
      <c r="S12" s="34">
        <v>4</v>
      </c>
      <c r="T12" s="34">
        <v>1</v>
      </c>
      <c r="U12" s="34">
        <v>0</v>
      </c>
      <c r="V12" s="34">
        <v>0</v>
      </c>
      <c r="W12" s="39">
        <v>0</v>
      </c>
      <c r="X12" s="75">
        <v>879</v>
      </c>
      <c r="Y12" s="76">
        <v>360</v>
      </c>
      <c r="Z12" s="77">
        <v>519</v>
      </c>
    </row>
    <row r="13" spans="1:26" ht="16.5">
      <c r="A13" s="73" t="s">
        <v>98</v>
      </c>
      <c r="B13" s="34">
        <v>3</v>
      </c>
      <c r="C13" s="34">
        <v>0</v>
      </c>
      <c r="D13" s="34">
        <v>3</v>
      </c>
      <c r="E13" s="34">
        <v>0</v>
      </c>
      <c r="F13" s="34">
        <v>18</v>
      </c>
      <c r="G13" s="34">
        <v>18</v>
      </c>
      <c r="H13" s="34">
        <v>0</v>
      </c>
      <c r="I13" s="78">
        <v>18</v>
      </c>
      <c r="J13" s="78">
        <v>14</v>
      </c>
      <c r="K13" s="78">
        <v>4</v>
      </c>
      <c r="L13" s="78">
        <v>17</v>
      </c>
      <c r="M13" s="78">
        <v>1</v>
      </c>
      <c r="N13" s="34">
        <v>7</v>
      </c>
      <c r="O13" s="34">
        <v>0</v>
      </c>
      <c r="P13" s="78">
        <v>11</v>
      </c>
      <c r="Q13" s="34">
        <v>0</v>
      </c>
      <c r="R13" s="78">
        <v>17</v>
      </c>
      <c r="S13" s="34">
        <v>0</v>
      </c>
      <c r="T13" s="34">
        <v>1</v>
      </c>
      <c r="U13" s="34">
        <v>0</v>
      </c>
      <c r="V13" s="34">
        <v>0</v>
      </c>
      <c r="W13" s="39">
        <v>0</v>
      </c>
      <c r="X13" s="75">
        <v>52694</v>
      </c>
      <c r="Y13" s="76">
        <v>3137</v>
      </c>
      <c r="Z13" s="77">
        <v>49557</v>
      </c>
    </row>
    <row r="14" spans="1:26" ht="16.5">
      <c r="A14" s="73" t="s">
        <v>99</v>
      </c>
      <c r="B14" s="34">
        <v>2</v>
      </c>
      <c r="C14" s="34">
        <v>0</v>
      </c>
      <c r="D14" s="34">
        <v>2</v>
      </c>
      <c r="E14" s="34">
        <v>0</v>
      </c>
      <c r="F14" s="34">
        <v>12</v>
      </c>
      <c r="G14" s="34">
        <v>0</v>
      </c>
      <c r="H14" s="34">
        <v>12</v>
      </c>
      <c r="I14" s="74">
        <v>12</v>
      </c>
      <c r="J14" s="74">
        <v>9</v>
      </c>
      <c r="K14" s="74">
        <v>3</v>
      </c>
      <c r="L14" s="74">
        <v>10</v>
      </c>
      <c r="M14" s="74">
        <v>2</v>
      </c>
      <c r="N14" s="34">
        <v>0</v>
      </c>
      <c r="O14" s="34">
        <v>0</v>
      </c>
      <c r="P14" s="74">
        <v>12</v>
      </c>
      <c r="Q14" s="34">
        <v>0</v>
      </c>
      <c r="R14" s="74">
        <v>12</v>
      </c>
      <c r="S14" s="34">
        <v>0</v>
      </c>
      <c r="T14" s="34">
        <v>0</v>
      </c>
      <c r="U14" s="34">
        <v>0</v>
      </c>
      <c r="V14" s="34">
        <v>0</v>
      </c>
      <c r="W14" s="39">
        <v>0</v>
      </c>
      <c r="X14" s="75">
        <f>SUM(X15:X29)</f>
        <v>2996</v>
      </c>
      <c r="Y14" s="76">
        <f>SUM(Y15:Y29)</f>
        <v>602</v>
      </c>
      <c r="Z14" s="77">
        <f>SUM(Z15:Z29)</f>
        <v>2394</v>
      </c>
    </row>
    <row r="15" spans="1:26" ht="16.5">
      <c r="A15" s="73" t="s">
        <v>100</v>
      </c>
      <c r="B15" s="34">
        <v>1</v>
      </c>
      <c r="C15" s="34">
        <v>0</v>
      </c>
      <c r="D15" s="34">
        <v>1</v>
      </c>
      <c r="E15" s="34">
        <v>0</v>
      </c>
      <c r="F15" s="34">
        <v>12</v>
      </c>
      <c r="G15" s="34">
        <v>9</v>
      </c>
      <c r="H15" s="34">
        <v>3</v>
      </c>
      <c r="I15" s="74">
        <v>12</v>
      </c>
      <c r="J15" s="74">
        <v>9</v>
      </c>
      <c r="K15" s="74">
        <v>3</v>
      </c>
      <c r="L15" s="74">
        <v>10</v>
      </c>
      <c r="M15" s="74">
        <v>2</v>
      </c>
      <c r="N15" s="34">
        <v>0</v>
      </c>
      <c r="O15" s="34">
        <v>0</v>
      </c>
      <c r="P15" s="74">
        <v>12</v>
      </c>
      <c r="Q15" s="34">
        <v>0</v>
      </c>
      <c r="R15" s="74">
        <v>12</v>
      </c>
      <c r="S15" s="34">
        <v>0</v>
      </c>
      <c r="T15" s="34">
        <v>0</v>
      </c>
      <c r="U15" s="34">
        <v>0</v>
      </c>
      <c r="V15" s="34">
        <v>0</v>
      </c>
      <c r="W15" s="39">
        <v>0</v>
      </c>
      <c r="X15" s="75">
        <v>51</v>
      </c>
      <c r="Y15" s="76">
        <v>24</v>
      </c>
      <c r="Z15" s="77">
        <v>27</v>
      </c>
    </row>
    <row r="16" spans="1:26" ht="16.5">
      <c r="A16" s="80" t="s">
        <v>101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9">
        <v>0</v>
      </c>
      <c r="X16" s="43">
        <v>0</v>
      </c>
      <c r="Y16" s="34">
        <v>0</v>
      </c>
      <c r="Z16" s="44">
        <v>0</v>
      </c>
    </row>
    <row r="17" spans="1:26" ht="16.5">
      <c r="A17" s="80" t="s">
        <v>102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9">
        <v>0</v>
      </c>
      <c r="X17" s="43">
        <v>0</v>
      </c>
      <c r="Y17" s="34">
        <v>0</v>
      </c>
      <c r="Z17" s="44">
        <v>0</v>
      </c>
    </row>
    <row r="18" spans="1:26" ht="16.5">
      <c r="A18" s="80" t="s">
        <v>103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9">
        <v>0</v>
      </c>
      <c r="X18" s="43">
        <v>0</v>
      </c>
      <c r="Y18" s="34">
        <v>0</v>
      </c>
      <c r="Z18" s="44">
        <v>0</v>
      </c>
    </row>
    <row r="19" spans="1:26" ht="16.5">
      <c r="A19" s="80" t="s">
        <v>104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9">
        <v>0</v>
      </c>
      <c r="X19" s="43">
        <v>0</v>
      </c>
      <c r="Y19" s="34">
        <v>0</v>
      </c>
      <c r="Z19" s="44">
        <v>0</v>
      </c>
    </row>
    <row r="20" spans="1:26" ht="16.5">
      <c r="A20" s="80" t="s">
        <v>105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9">
        <v>0</v>
      </c>
      <c r="X20" s="43">
        <v>0</v>
      </c>
      <c r="Y20" s="34">
        <v>0</v>
      </c>
      <c r="Z20" s="44">
        <v>0</v>
      </c>
    </row>
    <row r="21" spans="1:26" ht="16.5">
      <c r="A21" s="80" t="s">
        <v>106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9">
        <v>0</v>
      </c>
      <c r="X21" s="43">
        <v>0</v>
      </c>
      <c r="Y21" s="34">
        <v>0</v>
      </c>
      <c r="Z21" s="44">
        <v>0</v>
      </c>
    </row>
    <row r="22" spans="1:26" ht="16.5">
      <c r="A22" s="80" t="s">
        <v>107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9">
        <v>0</v>
      </c>
      <c r="X22" s="43">
        <v>0</v>
      </c>
      <c r="Y22" s="34">
        <v>0</v>
      </c>
      <c r="Z22" s="44">
        <v>0</v>
      </c>
    </row>
    <row r="23" spans="1:26" ht="16.5">
      <c r="A23" s="80" t="s">
        <v>108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9">
        <v>0</v>
      </c>
      <c r="X23" s="43">
        <v>0</v>
      </c>
      <c r="Y23" s="34">
        <v>0</v>
      </c>
      <c r="Z23" s="44">
        <v>0</v>
      </c>
    </row>
    <row r="24" spans="1:26" ht="16.5">
      <c r="A24" s="80" t="s">
        <v>109</v>
      </c>
      <c r="B24" s="34">
        <v>1</v>
      </c>
      <c r="C24" s="34">
        <v>0</v>
      </c>
      <c r="D24" s="34">
        <v>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9">
        <v>0</v>
      </c>
      <c r="X24" s="75">
        <v>2945</v>
      </c>
      <c r="Y24" s="76">
        <v>578</v>
      </c>
      <c r="Z24" s="77">
        <v>2367</v>
      </c>
    </row>
    <row r="25" spans="1:26" ht="16.5">
      <c r="A25" s="80" t="s">
        <v>110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9">
        <v>0</v>
      </c>
      <c r="X25" s="43">
        <v>0</v>
      </c>
      <c r="Y25" s="34">
        <v>0</v>
      </c>
      <c r="Z25" s="44">
        <v>0</v>
      </c>
    </row>
    <row r="26" spans="1:26" ht="16.5">
      <c r="A26" s="80" t="s">
        <v>111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9">
        <v>0</v>
      </c>
      <c r="X26" s="43">
        <v>0</v>
      </c>
      <c r="Y26" s="34">
        <v>0</v>
      </c>
      <c r="Z26" s="44">
        <v>0</v>
      </c>
    </row>
    <row r="27" spans="1:26" ht="16.5">
      <c r="A27" s="80" t="s">
        <v>112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9">
        <v>0</v>
      </c>
      <c r="X27" s="43">
        <v>0</v>
      </c>
      <c r="Y27" s="34">
        <v>0</v>
      </c>
      <c r="Z27" s="44">
        <v>0</v>
      </c>
    </row>
    <row r="28" spans="1:26" ht="16.5">
      <c r="A28" s="80" t="s">
        <v>113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9">
        <v>0</v>
      </c>
      <c r="X28" s="43">
        <v>0</v>
      </c>
      <c r="Y28" s="34">
        <v>0</v>
      </c>
      <c r="Z28" s="44">
        <v>0</v>
      </c>
    </row>
    <row r="29" spans="1:26" ht="16.5">
      <c r="A29" s="80" t="s">
        <v>114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9">
        <v>0</v>
      </c>
      <c r="X29" s="43">
        <v>0</v>
      </c>
      <c r="Y29" s="34">
        <v>0</v>
      </c>
      <c r="Z29" s="44">
        <v>0</v>
      </c>
    </row>
    <row r="30" spans="1:26" ht="16.5">
      <c r="A30" s="80" t="s">
        <v>115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9">
        <v>0</v>
      </c>
      <c r="X30" s="43">
        <v>0</v>
      </c>
      <c r="Y30" s="34">
        <v>0</v>
      </c>
      <c r="Z30" s="44">
        <v>0</v>
      </c>
    </row>
    <row r="31" spans="1:26" ht="16.5">
      <c r="A31" s="80" t="s">
        <v>116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9">
        <v>0</v>
      </c>
      <c r="X31" s="43">
        <v>0</v>
      </c>
      <c r="Y31" s="34">
        <v>0</v>
      </c>
      <c r="Z31" s="44">
        <v>0</v>
      </c>
    </row>
    <row r="32" spans="1:26" ht="17.25" thickBot="1">
      <c r="A32" s="81" t="s">
        <v>117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40">
        <v>0</v>
      </c>
      <c r="X32" s="45">
        <v>0</v>
      </c>
      <c r="Y32" s="36">
        <v>0</v>
      </c>
      <c r="Z32" s="46">
        <v>0</v>
      </c>
    </row>
    <row r="33" spans="1:2">
      <c r="A33" s="62" t="s">
        <v>120</v>
      </c>
    </row>
    <row r="34" spans="1:2">
      <c r="A34" s="63" t="s">
        <v>90</v>
      </c>
    </row>
    <row r="35" spans="1:2" ht="15" customHeight="1">
      <c r="A35" s="53" t="s">
        <v>121</v>
      </c>
      <c r="B35" s="52"/>
    </row>
    <row r="36" spans="1:2">
      <c r="A36" s="53" t="s">
        <v>123</v>
      </c>
    </row>
    <row r="37" spans="1:2">
      <c r="A37" s="54" t="s">
        <v>124</v>
      </c>
    </row>
    <row r="38" spans="1:2">
      <c r="A38" s="53" t="s">
        <v>125</v>
      </c>
    </row>
  </sheetData>
  <mergeCells count="20">
    <mergeCell ref="A5:A7"/>
    <mergeCell ref="B5:E5"/>
    <mergeCell ref="F5:H5"/>
    <mergeCell ref="X5:Z5"/>
    <mergeCell ref="X6:X7"/>
    <mergeCell ref="Y6:Y7"/>
    <mergeCell ref="Z6:Z7"/>
    <mergeCell ref="I5:W5"/>
    <mergeCell ref="J6:K6"/>
    <mergeCell ref="L6:M6"/>
    <mergeCell ref="N6:Q6"/>
    <mergeCell ref="R6:W6"/>
    <mergeCell ref="B6:B7"/>
    <mergeCell ref="C6:C7"/>
    <mergeCell ref="H6:H7"/>
    <mergeCell ref="I6:I7"/>
    <mergeCell ref="G6:G7"/>
    <mergeCell ref="D6:D7"/>
    <mergeCell ref="E6:E7"/>
    <mergeCell ref="F6:F7"/>
  </mergeCells>
  <phoneticPr fontId="2" type="noConversion"/>
  <printOptions horizontalCentered="1"/>
  <pageMargins left="0.74803149606299213" right="0.74803149606299213" top="0.39370078740157483" bottom="0.27559055118110237" header="0.31496062992125984" footer="0.2362204724409449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workbookViewId="0">
      <pane xSplit="3" ySplit="11" topLeftCell="D69" activePane="bottomRight" state="frozen"/>
      <selection sqref="A1:Q1"/>
      <selection pane="topRight" sqref="A1:Q1"/>
      <selection pane="bottomLeft" sqref="A1:Q1"/>
      <selection pane="bottomRight" activeCell="D10" sqref="D10"/>
    </sheetView>
  </sheetViews>
  <sheetFormatPr defaultRowHeight="12"/>
  <cols>
    <col min="1" max="1" width="17.33203125" customWidth="1"/>
    <col min="2" max="2" width="8" bestFit="1" customWidth="1"/>
    <col min="3" max="3" width="10.83203125" customWidth="1"/>
    <col min="4" max="4" width="8.1640625" customWidth="1"/>
    <col min="5" max="6" width="7.1640625" customWidth="1"/>
    <col min="7" max="7" width="8.83203125" customWidth="1"/>
    <col min="8" max="31" width="7.1640625" customWidth="1"/>
    <col min="32" max="34" width="10.33203125" customWidth="1"/>
    <col min="35" max="35" width="9.6640625" customWidth="1"/>
    <col min="36" max="36" width="9" customWidth="1"/>
    <col min="37" max="37" width="8.83203125" customWidth="1"/>
  </cols>
  <sheetData>
    <row r="1" spans="1:43" ht="19.5" customHeight="1">
      <c r="A1" s="30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43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43">
      <c r="A3" s="1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43" s="23" customFormat="1" ht="12" customHeight="1">
      <c r="A4" s="179" t="s">
        <v>64</v>
      </c>
      <c r="B4" s="180"/>
      <c r="C4" s="181"/>
      <c r="D4" s="173" t="s">
        <v>75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76" t="s">
        <v>76</v>
      </c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6" t="s">
        <v>70</v>
      </c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8"/>
    </row>
    <row r="5" spans="1:43" s="23" customFormat="1" ht="12" customHeight="1">
      <c r="A5" s="182"/>
      <c r="B5" s="183"/>
      <c r="C5" s="184"/>
      <c r="D5" s="168" t="s">
        <v>71</v>
      </c>
      <c r="E5" s="169"/>
      <c r="F5" s="169"/>
      <c r="G5" s="170"/>
      <c r="H5" s="171" t="s">
        <v>63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1" t="s">
        <v>77</v>
      </c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1" t="s">
        <v>78</v>
      </c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</row>
    <row r="6" spans="1:43" s="23" customFormat="1" ht="12" customHeight="1">
      <c r="A6" s="182"/>
      <c r="B6" s="183"/>
      <c r="C6" s="184"/>
      <c r="D6" s="188" t="s">
        <v>27</v>
      </c>
      <c r="E6" s="171" t="s">
        <v>0</v>
      </c>
      <c r="F6" s="171" t="s">
        <v>1</v>
      </c>
      <c r="G6" s="193" t="s">
        <v>72</v>
      </c>
      <c r="H6" s="171" t="s">
        <v>67</v>
      </c>
      <c r="I6" s="172"/>
      <c r="J6" s="172"/>
      <c r="K6" s="171" t="s">
        <v>68</v>
      </c>
      <c r="L6" s="172"/>
      <c r="M6" s="172"/>
      <c r="N6" s="171" t="s">
        <v>69</v>
      </c>
      <c r="O6" s="172"/>
      <c r="P6" s="172"/>
      <c r="Q6" s="171" t="s">
        <v>73</v>
      </c>
      <c r="R6" s="172"/>
      <c r="S6" s="172"/>
      <c r="T6" s="171" t="s">
        <v>67</v>
      </c>
      <c r="U6" s="172"/>
      <c r="V6" s="172"/>
      <c r="W6" s="171" t="s">
        <v>68</v>
      </c>
      <c r="X6" s="172"/>
      <c r="Y6" s="172"/>
      <c r="Z6" s="171" t="s">
        <v>69</v>
      </c>
      <c r="AA6" s="172"/>
      <c r="AB6" s="172"/>
      <c r="AC6" s="171" t="s">
        <v>73</v>
      </c>
      <c r="AD6" s="172"/>
      <c r="AE6" s="172"/>
      <c r="AF6" s="171" t="s">
        <v>67</v>
      </c>
      <c r="AG6" s="172"/>
      <c r="AH6" s="172"/>
      <c r="AI6" s="171" t="s">
        <v>68</v>
      </c>
      <c r="AJ6" s="172"/>
      <c r="AK6" s="172"/>
      <c r="AL6" s="171" t="s">
        <v>69</v>
      </c>
      <c r="AM6" s="172"/>
      <c r="AN6" s="172"/>
      <c r="AO6" s="171" t="s">
        <v>73</v>
      </c>
      <c r="AP6" s="172"/>
      <c r="AQ6" s="172"/>
    </row>
    <row r="7" spans="1:43" s="23" customFormat="1" ht="12" customHeight="1">
      <c r="A7" s="182"/>
      <c r="B7" s="183"/>
      <c r="C7" s="184"/>
      <c r="D7" s="189"/>
      <c r="E7" s="190"/>
      <c r="F7" s="190"/>
      <c r="G7" s="194"/>
      <c r="H7" s="8" t="s">
        <v>24</v>
      </c>
      <c r="I7" s="8" t="s">
        <v>25</v>
      </c>
      <c r="J7" s="8" t="s">
        <v>26</v>
      </c>
      <c r="K7" s="8" t="s">
        <v>24</v>
      </c>
      <c r="L7" s="8" t="s">
        <v>25</v>
      </c>
      <c r="M7" s="8" t="s">
        <v>26</v>
      </c>
      <c r="N7" s="8" t="s">
        <v>24</v>
      </c>
      <c r="O7" s="8" t="s">
        <v>25</v>
      </c>
      <c r="P7" s="8" t="s">
        <v>26</v>
      </c>
      <c r="Q7" s="8" t="s">
        <v>24</v>
      </c>
      <c r="R7" s="8" t="s">
        <v>25</v>
      </c>
      <c r="S7" s="8" t="s">
        <v>26</v>
      </c>
      <c r="T7" s="8" t="s">
        <v>24</v>
      </c>
      <c r="U7" s="8" t="s">
        <v>25</v>
      </c>
      <c r="V7" s="8" t="s">
        <v>26</v>
      </c>
      <c r="W7" s="8" t="s">
        <v>24</v>
      </c>
      <c r="X7" s="8" t="s">
        <v>25</v>
      </c>
      <c r="Y7" s="8" t="s">
        <v>26</v>
      </c>
      <c r="Z7" s="8" t="s">
        <v>24</v>
      </c>
      <c r="AA7" s="8" t="s">
        <v>25</v>
      </c>
      <c r="AB7" s="8" t="s">
        <v>26</v>
      </c>
      <c r="AC7" s="8" t="s">
        <v>24</v>
      </c>
      <c r="AD7" s="8" t="s">
        <v>25</v>
      </c>
      <c r="AE7" s="8" t="s">
        <v>26</v>
      </c>
      <c r="AF7" s="8" t="s">
        <v>24</v>
      </c>
      <c r="AG7" s="8" t="s">
        <v>25</v>
      </c>
      <c r="AH7" s="8" t="s">
        <v>26</v>
      </c>
      <c r="AI7" s="8" t="s">
        <v>24</v>
      </c>
      <c r="AJ7" s="8" t="s">
        <v>25</v>
      </c>
      <c r="AK7" s="8" t="s">
        <v>26</v>
      </c>
      <c r="AL7" s="8" t="s">
        <v>24</v>
      </c>
      <c r="AM7" s="8" t="s">
        <v>25</v>
      </c>
      <c r="AN7" s="8" t="s">
        <v>26</v>
      </c>
      <c r="AO7" s="8" t="s">
        <v>24</v>
      </c>
      <c r="AP7" s="8" t="s">
        <v>25</v>
      </c>
      <c r="AQ7" s="8" t="s">
        <v>26</v>
      </c>
    </row>
    <row r="8" spans="1:43" s="23" customFormat="1" ht="27" customHeight="1">
      <c r="A8" s="185"/>
      <c r="B8" s="186"/>
      <c r="C8" s="187"/>
      <c r="D8" s="24" t="s">
        <v>28</v>
      </c>
      <c r="E8" s="25" t="s">
        <v>29</v>
      </c>
      <c r="F8" s="25" t="s">
        <v>30</v>
      </c>
      <c r="G8" s="28" t="s">
        <v>74</v>
      </c>
      <c r="H8" s="24" t="s">
        <v>28</v>
      </c>
      <c r="I8" s="25" t="s">
        <v>31</v>
      </c>
      <c r="J8" s="25" t="s">
        <v>32</v>
      </c>
      <c r="K8" s="24" t="s">
        <v>28</v>
      </c>
      <c r="L8" s="25" t="s">
        <v>31</v>
      </c>
      <c r="M8" s="25" t="s">
        <v>32</v>
      </c>
      <c r="N8" s="24" t="s">
        <v>28</v>
      </c>
      <c r="O8" s="25" t="s">
        <v>31</v>
      </c>
      <c r="P8" s="25" t="s">
        <v>32</v>
      </c>
      <c r="Q8" s="24" t="s">
        <v>28</v>
      </c>
      <c r="R8" s="25" t="s">
        <v>31</v>
      </c>
      <c r="S8" s="25" t="s">
        <v>32</v>
      </c>
      <c r="T8" s="24" t="s">
        <v>28</v>
      </c>
      <c r="U8" s="25" t="s">
        <v>31</v>
      </c>
      <c r="V8" s="25" t="s">
        <v>32</v>
      </c>
      <c r="W8" s="24" t="s">
        <v>28</v>
      </c>
      <c r="X8" s="25" t="s">
        <v>31</v>
      </c>
      <c r="Y8" s="25" t="s">
        <v>32</v>
      </c>
      <c r="Z8" s="24" t="s">
        <v>28</v>
      </c>
      <c r="AA8" s="25" t="s">
        <v>31</v>
      </c>
      <c r="AB8" s="25" t="s">
        <v>32</v>
      </c>
      <c r="AC8" s="24" t="s">
        <v>28</v>
      </c>
      <c r="AD8" s="25" t="s">
        <v>31</v>
      </c>
      <c r="AE8" s="25" t="s">
        <v>32</v>
      </c>
      <c r="AF8" s="24" t="s">
        <v>28</v>
      </c>
      <c r="AG8" s="25" t="s">
        <v>31</v>
      </c>
      <c r="AH8" s="25" t="s">
        <v>32</v>
      </c>
      <c r="AI8" s="24" t="s">
        <v>28</v>
      </c>
      <c r="AJ8" s="25" t="s">
        <v>31</v>
      </c>
      <c r="AK8" s="25" t="s">
        <v>32</v>
      </c>
      <c r="AL8" s="24" t="s">
        <v>28</v>
      </c>
      <c r="AM8" s="25" t="s">
        <v>31</v>
      </c>
      <c r="AN8" s="25" t="s">
        <v>32</v>
      </c>
      <c r="AO8" s="24" t="s">
        <v>28</v>
      </c>
      <c r="AP8" s="25" t="s">
        <v>31</v>
      </c>
      <c r="AQ8" s="25" t="s">
        <v>32</v>
      </c>
    </row>
    <row r="9" spans="1:43" s="21" customFormat="1" ht="12" customHeight="1">
      <c r="A9" s="195" t="s">
        <v>88</v>
      </c>
      <c r="B9" s="13" t="s">
        <v>24</v>
      </c>
      <c r="C9" s="14" t="s">
        <v>60</v>
      </c>
      <c r="D9" s="19">
        <v>4949</v>
      </c>
      <c r="E9" s="19">
        <v>955</v>
      </c>
      <c r="F9" s="19">
        <v>3664</v>
      </c>
      <c r="G9" s="19">
        <v>330</v>
      </c>
      <c r="H9" s="19">
        <v>3498</v>
      </c>
      <c r="I9" s="19">
        <v>1820</v>
      </c>
      <c r="J9" s="19">
        <v>1678</v>
      </c>
      <c r="K9" s="19">
        <v>801</v>
      </c>
      <c r="L9" s="19">
        <v>317</v>
      </c>
      <c r="M9" s="19">
        <v>484</v>
      </c>
      <c r="N9" s="19">
        <v>2473</v>
      </c>
      <c r="O9" s="19">
        <v>1428</v>
      </c>
      <c r="P9" s="19">
        <v>1045</v>
      </c>
      <c r="Q9" s="19">
        <v>224</v>
      </c>
      <c r="R9" s="19">
        <v>75</v>
      </c>
      <c r="S9" s="19">
        <v>149</v>
      </c>
      <c r="T9" s="19">
        <v>2700</v>
      </c>
      <c r="U9" s="19">
        <v>988</v>
      </c>
      <c r="V9" s="19">
        <v>1712</v>
      </c>
      <c r="W9" s="19">
        <v>0</v>
      </c>
      <c r="X9" s="19">
        <v>0</v>
      </c>
      <c r="Y9" s="19">
        <v>0</v>
      </c>
      <c r="Z9" s="19">
        <v>2155</v>
      </c>
      <c r="AA9" s="19">
        <v>770</v>
      </c>
      <c r="AB9" s="19">
        <v>1385</v>
      </c>
      <c r="AC9" s="19">
        <v>545</v>
      </c>
      <c r="AD9" s="19">
        <v>218</v>
      </c>
      <c r="AE9" s="19">
        <v>327</v>
      </c>
      <c r="AF9" s="19">
        <v>991797</v>
      </c>
      <c r="AG9" s="19">
        <v>445193</v>
      </c>
      <c r="AH9" s="19">
        <v>546604</v>
      </c>
      <c r="AI9" s="19">
        <v>816144</v>
      </c>
      <c r="AJ9" s="19">
        <v>354219</v>
      </c>
      <c r="AK9" s="19">
        <v>461925</v>
      </c>
      <c r="AL9" s="19">
        <v>16871</v>
      </c>
      <c r="AM9" s="19">
        <v>8353</v>
      </c>
      <c r="AN9" s="19">
        <v>8518</v>
      </c>
      <c r="AO9" s="19">
        <v>158782</v>
      </c>
      <c r="AP9" s="19">
        <v>82621</v>
      </c>
      <c r="AQ9" s="19">
        <v>76161</v>
      </c>
    </row>
    <row r="10" spans="1:43" s="21" customFormat="1" ht="12" customHeight="1">
      <c r="A10" s="195"/>
      <c r="B10" s="15" t="s">
        <v>61</v>
      </c>
      <c r="C10" s="16" t="s">
        <v>59</v>
      </c>
      <c r="D10" s="20">
        <v>0</v>
      </c>
      <c r="E10" s="20">
        <v>0</v>
      </c>
      <c r="F10" s="20">
        <v>0</v>
      </c>
      <c r="G10" s="20">
        <v>0</v>
      </c>
      <c r="H10" s="20">
        <v>3025</v>
      </c>
      <c r="I10" s="20">
        <v>1570</v>
      </c>
      <c r="J10" s="20">
        <v>1455</v>
      </c>
      <c r="K10" s="20">
        <v>733</v>
      </c>
      <c r="L10" s="20">
        <v>287</v>
      </c>
      <c r="M10" s="20">
        <v>446</v>
      </c>
      <c r="N10" s="20">
        <v>2075</v>
      </c>
      <c r="O10" s="20">
        <v>1209</v>
      </c>
      <c r="P10" s="20">
        <v>866</v>
      </c>
      <c r="Q10" s="20">
        <v>217</v>
      </c>
      <c r="R10" s="20">
        <v>74</v>
      </c>
      <c r="S10" s="20">
        <v>143</v>
      </c>
      <c r="T10" s="20">
        <v>2677</v>
      </c>
      <c r="U10" s="20">
        <v>988</v>
      </c>
      <c r="V10" s="20">
        <v>1689</v>
      </c>
      <c r="W10" s="20">
        <v>0</v>
      </c>
      <c r="X10" s="20">
        <v>0</v>
      </c>
      <c r="Y10" s="20">
        <v>0</v>
      </c>
      <c r="Z10" s="20">
        <v>2155</v>
      </c>
      <c r="AA10" s="20">
        <v>770</v>
      </c>
      <c r="AB10" s="20">
        <v>1385</v>
      </c>
      <c r="AC10" s="20">
        <v>522</v>
      </c>
      <c r="AD10" s="20">
        <v>218</v>
      </c>
      <c r="AE10" s="20">
        <v>304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</row>
    <row r="11" spans="1:43" s="21" customFormat="1" ht="12" customHeight="1">
      <c r="A11" s="195"/>
      <c r="B11" s="15" t="s">
        <v>62</v>
      </c>
      <c r="C11" s="16" t="s">
        <v>65</v>
      </c>
      <c r="D11" s="20">
        <v>0</v>
      </c>
      <c r="E11" s="20">
        <v>0</v>
      </c>
      <c r="F11" s="20">
        <v>0</v>
      </c>
      <c r="G11" s="20">
        <v>0</v>
      </c>
      <c r="H11" s="20">
        <v>473</v>
      </c>
      <c r="I11" s="20">
        <v>250</v>
      </c>
      <c r="J11" s="20">
        <v>223</v>
      </c>
      <c r="K11" s="20">
        <v>68</v>
      </c>
      <c r="L11" s="20">
        <v>30</v>
      </c>
      <c r="M11" s="20">
        <v>38</v>
      </c>
      <c r="N11" s="20">
        <v>398</v>
      </c>
      <c r="O11" s="20">
        <v>219</v>
      </c>
      <c r="P11" s="20">
        <v>179</v>
      </c>
      <c r="Q11" s="20">
        <v>7</v>
      </c>
      <c r="R11" s="20">
        <v>1</v>
      </c>
      <c r="S11" s="20">
        <v>6</v>
      </c>
      <c r="T11" s="20">
        <v>23</v>
      </c>
      <c r="U11" s="20">
        <v>0</v>
      </c>
      <c r="V11" s="20">
        <v>23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23</v>
      </c>
      <c r="AD11" s="20">
        <v>0</v>
      </c>
      <c r="AE11" s="20">
        <v>23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</row>
    <row r="12" spans="1:43" s="21" customFormat="1" ht="12" customHeight="1">
      <c r="A12" s="22" t="s">
        <v>89</v>
      </c>
      <c r="B12" s="13" t="s">
        <v>24</v>
      </c>
      <c r="C12" s="14" t="s">
        <v>60</v>
      </c>
      <c r="D12" s="20">
        <v>977</v>
      </c>
      <c r="E12" s="20">
        <v>867</v>
      </c>
      <c r="F12" s="20">
        <v>110</v>
      </c>
      <c r="G12" s="20">
        <v>0</v>
      </c>
      <c r="H12" s="20">
        <v>830</v>
      </c>
      <c r="I12" s="20">
        <v>340</v>
      </c>
      <c r="J12" s="20">
        <v>490</v>
      </c>
      <c r="K12" s="20">
        <v>742</v>
      </c>
      <c r="L12" s="20">
        <v>292</v>
      </c>
      <c r="M12" s="20">
        <v>450</v>
      </c>
      <c r="N12" s="20">
        <v>88</v>
      </c>
      <c r="O12" s="20">
        <v>48</v>
      </c>
      <c r="P12" s="20">
        <v>40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</row>
    <row r="13" spans="1:43" s="21" customFormat="1" ht="12" customHeight="1">
      <c r="A13" s="191" t="s">
        <v>66</v>
      </c>
      <c r="B13" s="15" t="s">
        <v>61</v>
      </c>
      <c r="C13" s="16" t="s">
        <v>59</v>
      </c>
      <c r="D13" s="20">
        <v>0</v>
      </c>
      <c r="E13" s="20">
        <v>0</v>
      </c>
      <c r="F13" s="20">
        <v>0</v>
      </c>
      <c r="G13" s="20">
        <v>0</v>
      </c>
      <c r="H13" s="20">
        <v>763</v>
      </c>
      <c r="I13" s="20">
        <v>308</v>
      </c>
      <c r="J13" s="20">
        <v>455</v>
      </c>
      <c r="K13" s="20">
        <v>679</v>
      </c>
      <c r="L13" s="20">
        <v>264</v>
      </c>
      <c r="M13" s="20">
        <v>415</v>
      </c>
      <c r="N13" s="20">
        <v>84</v>
      </c>
      <c r="O13" s="20">
        <v>44</v>
      </c>
      <c r="P13" s="20">
        <v>40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</row>
    <row r="14" spans="1:43" s="21" customFormat="1" ht="12" customHeight="1">
      <c r="A14" s="192"/>
      <c r="B14" s="15" t="s">
        <v>62</v>
      </c>
      <c r="C14" s="16" t="s">
        <v>65</v>
      </c>
      <c r="D14" s="20">
        <v>0</v>
      </c>
      <c r="E14" s="20">
        <v>0</v>
      </c>
      <c r="F14" s="20">
        <v>0</v>
      </c>
      <c r="G14" s="20">
        <v>0</v>
      </c>
      <c r="H14" s="20">
        <v>67</v>
      </c>
      <c r="I14" s="20">
        <v>32</v>
      </c>
      <c r="J14" s="20">
        <v>35</v>
      </c>
      <c r="K14" s="20">
        <v>63</v>
      </c>
      <c r="L14" s="20">
        <v>28</v>
      </c>
      <c r="M14" s="20">
        <v>35</v>
      </c>
      <c r="N14" s="20">
        <v>4</v>
      </c>
      <c r="O14" s="20">
        <v>4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</row>
    <row r="15" spans="1:43" s="21" customFormat="1" ht="12" customHeight="1">
      <c r="A15" s="22" t="s">
        <v>79</v>
      </c>
      <c r="B15" s="13" t="s">
        <v>24</v>
      </c>
      <c r="C15" s="14" t="s">
        <v>60</v>
      </c>
      <c r="D15" s="20">
        <v>345</v>
      </c>
      <c r="E15" s="20">
        <v>0</v>
      </c>
      <c r="F15" s="20">
        <v>301</v>
      </c>
      <c r="G15" s="20">
        <v>44</v>
      </c>
      <c r="H15" s="20">
        <v>224</v>
      </c>
      <c r="I15" s="20">
        <v>131</v>
      </c>
      <c r="J15" s="20">
        <v>93</v>
      </c>
      <c r="K15" s="20">
        <v>0</v>
      </c>
      <c r="L15" s="20">
        <v>0</v>
      </c>
      <c r="M15" s="20">
        <v>0</v>
      </c>
      <c r="N15" s="20">
        <v>192</v>
      </c>
      <c r="O15" s="20">
        <v>121</v>
      </c>
      <c r="P15" s="20">
        <v>71</v>
      </c>
      <c r="Q15" s="20">
        <v>32</v>
      </c>
      <c r="R15" s="20">
        <v>10</v>
      </c>
      <c r="S15" s="20">
        <v>22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42384</v>
      </c>
      <c r="AG15" s="20">
        <v>20873</v>
      </c>
      <c r="AH15" s="20">
        <v>21511</v>
      </c>
      <c r="AI15" s="20">
        <v>31598</v>
      </c>
      <c r="AJ15" s="20">
        <v>15276</v>
      </c>
      <c r="AK15" s="20">
        <v>16322</v>
      </c>
      <c r="AL15" s="20">
        <v>0</v>
      </c>
      <c r="AM15" s="20">
        <v>0</v>
      </c>
      <c r="AN15" s="20">
        <v>0</v>
      </c>
      <c r="AO15" s="20">
        <v>10786</v>
      </c>
      <c r="AP15" s="20">
        <v>5597</v>
      </c>
      <c r="AQ15" s="20">
        <v>5189</v>
      </c>
    </row>
    <row r="16" spans="1:43" s="21" customFormat="1" ht="12" customHeight="1">
      <c r="A16" s="191" t="s">
        <v>80</v>
      </c>
      <c r="B16" s="15" t="s">
        <v>61</v>
      </c>
      <c r="C16" s="16" t="s">
        <v>59</v>
      </c>
      <c r="D16" s="20">
        <v>0</v>
      </c>
      <c r="E16" s="20">
        <v>0</v>
      </c>
      <c r="F16" s="20">
        <v>0</v>
      </c>
      <c r="G16" s="20">
        <v>0</v>
      </c>
      <c r="H16" s="20">
        <v>209</v>
      </c>
      <c r="I16" s="20">
        <v>119</v>
      </c>
      <c r="J16" s="20">
        <v>90</v>
      </c>
      <c r="K16" s="20">
        <v>0</v>
      </c>
      <c r="L16" s="20">
        <v>0</v>
      </c>
      <c r="M16" s="20">
        <v>0</v>
      </c>
      <c r="N16" s="20">
        <v>180</v>
      </c>
      <c r="O16" s="20">
        <v>110</v>
      </c>
      <c r="P16" s="20">
        <v>70</v>
      </c>
      <c r="Q16" s="20">
        <v>29</v>
      </c>
      <c r="R16" s="20">
        <v>9</v>
      </c>
      <c r="S16" s="20">
        <v>20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</row>
    <row r="17" spans="1:43" s="21" customFormat="1" ht="12" customHeight="1">
      <c r="A17" s="192"/>
      <c r="B17" s="15" t="s">
        <v>62</v>
      </c>
      <c r="C17" s="16" t="s">
        <v>65</v>
      </c>
      <c r="D17" s="20">
        <v>0</v>
      </c>
      <c r="E17" s="20">
        <v>0</v>
      </c>
      <c r="F17" s="20">
        <v>0</v>
      </c>
      <c r="G17" s="20">
        <v>0</v>
      </c>
      <c r="H17" s="20">
        <v>15</v>
      </c>
      <c r="I17" s="20">
        <v>12</v>
      </c>
      <c r="J17" s="20">
        <v>3</v>
      </c>
      <c r="K17" s="20">
        <v>0</v>
      </c>
      <c r="L17" s="20">
        <v>0</v>
      </c>
      <c r="M17" s="20">
        <v>0</v>
      </c>
      <c r="N17" s="20">
        <v>12</v>
      </c>
      <c r="O17" s="20">
        <v>11</v>
      </c>
      <c r="P17" s="20">
        <v>1</v>
      </c>
      <c r="Q17" s="20">
        <v>3</v>
      </c>
      <c r="R17" s="20">
        <v>1</v>
      </c>
      <c r="S17" s="20">
        <v>2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</row>
    <row r="18" spans="1:43" s="21" customFormat="1" ht="12" customHeight="1">
      <c r="A18" s="22" t="s">
        <v>23</v>
      </c>
      <c r="B18" s="13" t="s">
        <v>24</v>
      </c>
      <c r="C18" s="14" t="s">
        <v>60</v>
      </c>
      <c r="D18" s="20">
        <v>465</v>
      </c>
      <c r="E18" s="20">
        <v>0</v>
      </c>
      <c r="F18" s="20">
        <v>362</v>
      </c>
      <c r="G18" s="20">
        <v>103</v>
      </c>
      <c r="H18" s="20">
        <v>280</v>
      </c>
      <c r="I18" s="20">
        <v>142</v>
      </c>
      <c r="J18" s="20">
        <v>138</v>
      </c>
      <c r="K18" s="20">
        <v>0</v>
      </c>
      <c r="L18" s="20">
        <v>0</v>
      </c>
      <c r="M18" s="20">
        <v>0</v>
      </c>
      <c r="N18" s="20">
        <v>218</v>
      </c>
      <c r="O18" s="20">
        <v>110</v>
      </c>
      <c r="P18" s="20">
        <v>108</v>
      </c>
      <c r="Q18" s="20">
        <v>62</v>
      </c>
      <c r="R18" s="20">
        <v>32</v>
      </c>
      <c r="S18" s="20">
        <v>30</v>
      </c>
      <c r="T18" s="20">
        <v>1311</v>
      </c>
      <c r="U18" s="20">
        <v>681</v>
      </c>
      <c r="V18" s="20">
        <v>630</v>
      </c>
      <c r="W18" s="20">
        <v>0</v>
      </c>
      <c r="X18" s="20">
        <v>0</v>
      </c>
      <c r="Y18" s="20">
        <v>0</v>
      </c>
      <c r="Z18" s="20">
        <v>1311</v>
      </c>
      <c r="AA18" s="20">
        <v>681</v>
      </c>
      <c r="AB18" s="20">
        <v>630</v>
      </c>
      <c r="AC18" s="20">
        <v>0</v>
      </c>
      <c r="AD18" s="20">
        <v>0</v>
      </c>
      <c r="AE18" s="20">
        <v>0</v>
      </c>
      <c r="AF18" s="20">
        <v>54465</v>
      </c>
      <c r="AG18" s="20">
        <v>27788</v>
      </c>
      <c r="AH18" s="20">
        <v>26677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54465</v>
      </c>
      <c r="AP18" s="20">
        <v>27788</v>
      </c>
      <c r="AQ18" s="20">
        <v>26677</v>
      </c>
    </row>
    <row r="19" spans="1:43" s="21" customFormat="1" ht="12" customHeight="1">
      <c r="A19" s="191" t="s">
        <v>81</v>
      </c>
      <c r="B19" s="15" t="s">
        <v>61</v>
      </c>
      <c r="C19" s="16" t="s">
        <v>59</v>
      </c>
      <c r="D19" s="20">
        <v>0</v>
      </c>
      <c r="E19" s="20">
        <v>0</v>
      </c>
      <c r="F19" s="20">
        <v>0</v>
      </c>
      <c r="G19" s="20">
        <v>0</v>
      </c>
      <c r="H19" s="20">
        <v>280</v>
      </c>
      <c r="I19" s="20">
        <v>142</v>
      </c>
      <c r="J19" s="20">
        <v>138</v>
      </c>
      <c r="K19" s="20">
        <v>0</v>
      </c>
      <c r="L19" s="20">
        <v>0</v>
      </c>
      <c r="M19" s="20">
        <v>0</v>
      </c>
      <c r="N19" s="20">
        <v>218</v>
      </c>
      <c r="O19" s="20">
        <v>110</v>
      </c>
      <c r="P19" s="20">
        <v>108</v>
      </c>
      <c r="Q19" s="20">
        <v>62</v>
      </c>
      <c r="R19" s="20">
        <v>32</v>
      </c>
      <c r="S19" s="20">
        <v>30</v>
      </c>
      <c r="T19" s="20">
        <v>1311</v>
      </c>
      <c r="U19" s="20">
        <v>681</v>
      </c>
      <c r="V19" s="20">
        <v>630</v>
      </c>
      <c r="W19" s="20">
        <v>0</v>
      </c>
      <c r="X19" s="20">
        <v>0</v>
      </c>
      <c r="Y19" s="20">
        <v>0</v>
      </c>
      <c r="Z19" s="20">
        <v>1311</v>
      </c>
      <c r="AA19" s="20">
        <v>681</v>
      </c>
      <c r="AB19" s="20">
        <v>630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</row>
    <row r="20" spans="1:43" s="21" customFormat="1" ht="12" customHeight="1">
      <c r="A20" s="192"/>
      <c r="B20" s="15" t="s">
        <v>62</v>
      </c>
      <c r="C20" s="16" t="s">
        <v>65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</row>
    <row r="21" spans="1:43" s="21" customFormat="1" ht="12" customHeight="1">
      <c r="A21" s="22" t="s">
        <v>2</v>
      </c>
      <c r="B21" s="13" t="s">
        <v>24</v>
      </c>
      <c r="C21" s="14" t="s">
        <v>60</v>
      </c>
      <c r="D21" s="20">
        <v>381</v>
      </c>
      <c r="E21" s="20">
        <v>0</v>
      </c>
      <c r="F21" s="20">
        <v>323</v>
      </c>
      <c r="G21" s="20">
        <v>58</v>
      </c>
      <c r="H21" s="20">
        <v>266</v>
      </c>
      <c r="I21" s="20">
        <v>143</v>
      </c>
      <c r="J21" s="20">
        <v>123</v>
      </c>
      <c r="K21" s="20">
        <v>0</v>
      </c>
      <c r="L21" s="20">
        <v>0</v>
      </c>
      <c r="M21" s="20">
        <v>0</v>
      </c>
      <c r="N21" s="20">
        <v>217</v>
      </c>
      <c r="O21" s="20">
        <v>131</v>
      </c>
      <c r="P21" s="20">
        <v>86</v>
      </c>
      <c r="Q21" s="20">
        <v>49</v>
      </c>
      <c r="R21" s="20">
        <v>12</v>
      </c>
      <c r="S21" s="20">
        <v>37</v>
      </c>
      <c r="T21" s="20">
        <v>844</v>
      </c>
      <c r="U21" s="20">
        <v>89</v>
      </c>
      <c r="V21" s="20">
        <v>755</v>
      </c>
      <c r="W21" s="20">
        <v>0</v>
      </c>
      <c r="X21" s="20">
        <v>0</v>
      </c>
      <c r="Y21" s="20">
        <v>0</v>
      </c>
      <c r="Z21" s="20">
        <v>844</v>
      </c>
      <c r="AA21" s="20">
        <v>89</v>
      </c>
      <c r="AB21" s="20">
        <v>755</v>
      </c>
      <c r="AC21" s="20">
        <v>0</v>
      </c>
      <c r="AD21" s="20">
        <v>0</v>
      </c>
      <c r="AE21" s="20">
        <v>0</v>
      </c>
      <c r="AF21" s="20">
        <v>206534</v>
      </c>
      <c r="AG21" s="20">
        <v>72333</v>
      </c>
      <c r="AH21" s="20">
        <v>134201</v>
      </c>
      <c r="AI21" s="20">
        <v>189361</v>
      </c>
      <c r="AJ21" s="20">
        <v>64011</v>
      </c>
      <c r="AK21" s="20">
        <v>125350</v>
      </c>
      <c r="AL21" s="20">
        <v>0</v>
      </c>
      <c r="AM21" s="20">
        <v>0</v>
      </c>
      <c r="AN21" s="20">
        <v>0</v>
      </c>
      <c r="AO21" s="20">
        <v>17173</v>
      </c>
      <c r="AP21" s="20">
        <v>8322</v>
      </c>
      <c r="AQ21" s="20">
        <v>8851</v>
      </c>
    </row>
    <row r="22" spans="1:43" s="21" customFormat="1" ht="12" customHeight="1">
      <c r="A22" s="191" t="s">
        <v>82</v>
      </c>
      <c r="B22" s="15" t="s">
        <v>61</v>
      </c>
      <c r="C22" s="16" t="s">
        <v>59</v>
      </c>
      <c r="D22" s="20">
        <v>0</v>
      </c>
      <c r="E22" s="20">
        <v>0</v>
      </c>
      <c r="F22" s="20">
        <v>0</v>
      </c>
      <c r="G22" s="20">
        <v>0</v>
      </c>
      <c r="H22" s="20">
        <v>259</v>
      </c>
      <c r="I22" s="20">
        <v>142</v>
      </c>
      <c r="J22" s="20">
        <v>117</v>
      </c>
      <c r="K22" s="20">
        <v>0</v>
      </c>
      <c r="L22" s="20">
        <v>0</v>
      </c>
      <c r="M22" s="20">
        <v>0</v>
      </c>
      <c r="N22" s="20">
        <v>211</v>
      </c>
      <c r="O22" s="20">
        <v>130</v>
      </c>
      <c r="P22" s="20">
        <v>81</v>
      </c>
      <c r="Q22" s="20">
        <v>48</v>
      </c>
      <c r="R22" s="20">
        <v>12</v>
      </c>
      <c r="S22" s="20">
        <v>36</v>
      </c>
      <c r="T22" s="20">
        <v>844</v>
      </c>
      <c r="U22" s="20">
        <v>89</v>
      </c>
      <c r="V22" s="20">
        <v>755</v>
      </c>
      <c r="W22" s="20">
        <v>0</v>
      </c>
      <c r="X22" s="20">
        <v>0</v>
      </c>
      <c r="Y22" s="20">
        <v>0</v>
      </c>
      <c r="Z22" s="20">
        <v>844</v>
      </c>
      <c r="AA22" s="20">
        <v>89</v>
      </c>
      <c r="AB22" s="20">
        <v>755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</row>
    <row r="23" spans="1:43" s="21" customFormat="1" ht="12" customHeight="1">
      <c r="A23" s="192"/>
      <c r="B23" s="15" t="s">
        <v>62</v>
      </c>
      <c r="C23" s="16" t="s">
        <v>65</v>
      </c>
      <c r="D23" s="20">
        <v>0</v>
      </c>
      <c r="E23" s="20">
        <v>0</v>
      </c>
      <c r="F23" s="20">
        <v>0</v>
      </c>
      <c r="G23" s="20">
        <v>0</v>
      </c>
      <c r="H23" s="20">
        <v>7</v>
      </c>
      <c r="I23" s="20">
        <v>1</v>
      </c>
      <c r="J23" s="20">
        <v>6</v>
      </c>
      <c r="K23" s="20">
        <v>0</v>
      </c>
      <c r="L23" s="20">
        <v>0</v>
      </c>
      <c r="M23" s="20">
        <v>0</v>
      </c>
      <c r="N23" s="20">
        <v>6</v>
      </c>
      <c r="O23" s="20">
        <v>1</v>
      </c>
      <c r="P23" s="20">
        <v>5</v>
      </c>
      <c r="Q23" s="20">
        <v>1</v>
      </c>
      <c r="R23" s="20">
        <v>0</v>
      </c>
      <c r="S23" s="20">
        <v>1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</row>
    <row r="24" spans="1:43" s="21" customFormat="1" ht="12" customHeight="1">
      <c r="A24" s="22" t="s">
        <v>3</v>
      </c>
      <c r="B24" s="13" t="s">
        <v>24</v>
      </c>
      <c r="C24" s="14" t="s">
        <v>60</v>
      </c>
      <c r="D24" s="20">
        <v>303</v>
      </c>
      <c r="E24" s="20">
        <v>0</v>
      </c>
      <c r="F24" s="20">
        <v>303</v>
      </c>
      <c r="G24" s="20">
        <v>0</v>
      </c>
      <c r="H24" s="20">
        <v>116</v>
      </c>
      <c r="I24" s="20">
        <v>74</v>
      </c>
      <c r="J24" s="20">
        <v>42</v>
      </c>
      <c r="K24" s="20">
        <v>0</v>
      </c>
      <c r="L24" s="20">
        <v>0</v>
      </c>
      <c r="M24" s="20">
        <v>0</v>
      </c>
      <c r="N24" s="20">
        <v>116</v>
      </c>
      <c r="O24" s="20">
        <v>74</v>
      </c>
      <c r="P24" s="20">
        <v>42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18370</v>
      </c>
      <c r="AG24" s="20">
        <v>9091</v>
      </c>
      <c r="AH24" s="20">
        <v>9279</v>
      </c>
      <c r="AI24" s="20">
        <v>2481</v>
      </c>
      <c r="AJ24" s="20">
        <v>1138</v>
      </c>
      <c r="AK24" s="20">
        <v>1343</v>
      </c>
      <c r="AL24" s="20">
        <v>210</v>
      </c>
      <c r="AM24" s="20">
        <v>112</v>
      </c>
      <c r="AN24" s="20">
        <v>98</v>
      </c>
      <c r="AO24" s="20">
        <v>15679</v>
      </c>
      <c r="AP24" s="20">
        <v>7841</v>
      </c>
      <c r="AQ24" s="20">
        <v>7838</v>
      </c>
    </row>
    <row r="25" spans="1:43" s="21" customFormat="1" ht="12" customHeight="1">
      <c r="A25" s="191" t="s">
        <v>83</v>
      </c>
      <c r="B25" s="15" t="s">
        <v>61</v>
      </c>
      <c r="C25" s="16" t="s">
        <v>59</v>
      </c>
      <c r="D25" s="20">
        <v>0</v>
      </c>
      <c r="E25" s="20">
        <v>0</v>
      </c>
      <c r="F25" s="20">
        <v>0</v>
      </c>
      <c r="G25" s="20">
        <v>0</v>
      </c>
      <c r="H25" s="20">
        <v>108</v>
      </c>
      <c r="I25" s="20">
        <v>67</v>
      </c>
      <c r="J25" s="20">
        <v>41</v>
      </c>
      <c r="K25" s="20">
        <v>0</v>
      </c>
      <c r="L25" s="20">
        <v>0</v>
      </c>
      <c r="M25" s="20">
        <v>0</v>
      </c>
      <c r="N25" s="20">
        <v>108</v>
      </c>
      <c r="O25" s="20">
        <v>67</v>
      </c>
      <c r="P25" s="20">
        <v>41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</row>
    <row r="26" spans="1:43" s="21" customFormat="1" ht="12" customHeight="1">
      <c r="A26" s="192"/>
      <c r="B26" s="15" t="s">
        <v>62</v>
      </c>
      <c r="C26" s="16" t="s">
        <v>65</v>
      </c>
      <c r="D26" s="20">
        <v>0</v>
      </c>
      <c r="E26" s="20">
        <v>0</v>
      </c>
      <c r="F26" s="20">
        <v>0</v>
      </c>
      <c r="G26" s="20">
        <v>0</v>
      </c>
      <c r="H26" s="20">
        <v>8</v>
      </c>
      <c r="I26" s="20">
        <v>7</v>
      </c>
      <c r="J26" s="20">
        <v>1</v>
      </c>
      <c r="K26" s="20">
        <v>0</v>
      </c>
      <c r="L26" s="20">
        <v>0</v>
      </c>
      <c r="M26" s="20">
        <v>0</v>
      </c>
      <c r="N26" s="20">
        <v>8</v>
      </c>
      <c r="O26" s="20">
        <v>7</v>
      </c>
      <c r="P26" s="20">
        <v>1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</row>
    <row r="27" spans="1:43" s="21" customFormat="1" ht="12" customHeight="1">
      <c r="A27" s="22" t="s">
        <v>84</v>
      </c>
      <c r="B27" s="13" t="s">
        <v>24</v>
      </c>
      <c r="C27" s="14" t="s">
        <v>60</v>
      </c>
      <c r="D27" s="20">
        <v>485</v>
      </c>
      <c r="E27" s="20">
        <v>48</v>
      </c>
      <c r="F27" s="20">
        <v>386</v>
      </c>
      <c r="G27" s="20">
        <v>51</v>
      </c>
      <c r="H27" s="20">
        <v>401</v>
      </c>
      <c r="I27" s="20">
        <v>223</v>
      </c>
      <c r="J27" s="20">
        <v>178</v>
      </c>
      <c r="K27" s="20">
        <v>37</v>
      </c>
      <c r="L27" s="20">
        <v>15</v>
      </c>
      <c r="M27" s="20">
        <v>22</v>
      </c>
      <c r="N27" s="20">
        <v>329</v>
      </c>
      <c r="O27" s="20">
        <v>200</v>
      </c>
      <c r="P27" s="20">
        <v>129</v>
      </c>
      <c r="Q27" s="20">
        <v>35</v>
      </c>
      <c r="R27" s="20">
        <v>8</v>
      </c>
      <c r="S27" s="20">
        <v>27</v>
      </c>
      <c r="T27" s="20">
        <v>545</v>
      </c>
      <c r="U27" s="20">
        <v>218</v>
      </c>
      <c r="V27" s="20">
        <v>327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545</v>
      </c>
      <c r="AD27" s="20">
        <v>218</v>
      </c>
      <c r="AE27" s="20">
        <v>327</v>
      </c>
      <c r="AF27" s="20">
        <v>413422</v>
      </c>
      <c r="AG27" s="20">
        <v>195853</v>
      </c>
      <c r="AH27" s="20">
        <v>217569</v>
      </c>
      <c r="AI27" s="20">
        <v>394227</v>
      </c>
      <c r="AJ27" s="20">
        <v>184549</v>
      </c>
      <c r="AK27" s="20">
        <v>209678</v>
      </c>
      <c r="AL27" s="20">
        <v>0</v>
      </c>
      <c r="AM27" s="20">
        <v>0</v>
      </c>
      <c r="AN27" s="20">
        <v>0</v>
      </c>
      <c r="AO27" s="20">
        <v>19195</v>
      </c>
      <c r="AP27" s="20">
        <v>11304</v>
      </c>
      <c r="AQ27" s="20">
        <v>7891</v>
      </c>
    </row>
    <row r="28" spans="1:43" s="21" customFormat="1" ht="12" customHeight="1">
      <c r="A28" s="191" t="s">
        <v>85</v>
      </c>
      <c r="B28" s="15" t="s">
        <v>61</v>
      </c>
      <c r="C28" s="16" t="s">
        <v>59</v>
      </c>
      <c r="D28" s="20">
        <v>0</v>
      </c>
      <c r="E28" s="20">
        <v>0</v>
      </c>
      <c r="F28" s="20">
        <v>0</v>
      </c>
      <c r="G28" s="20">
        <v>0</v>
      </c>
      <c r="H28" s="20">
        <v>344</v>
      </c>
      <c r="I28" s="20">
        <v>190</v>
      </c>
      <c r="J28" s="20">
        <v>154</v>
      </c>
      <c r="K28" s="20">
        <v>32</v>
      </c>
      <c r="L28" s="20">
        <v>13</v>
      </c>
      <c r="M28" s="20">
        <v>19</v>
      </c>
      <c r="N28" s="20">
        <v>278</v>
      </c>
      <c r="O28" s="20">
        <v>169</v>
      </c>
      <c r="P28" s="20">
        <v>109</v>
      </c>
      <c r="Q28" s="20">
        <v>34</v>
      </c>
      <c r="R28" s="20">
        <v>8</v>
      </c>
      <c r="S28" s="20">
        <v>26</v>
      </c>
      <c r="T28" s="20">
        <v>522</v>
      </c>
      <c r="U28" s="20">
        <v>218</v>
      </c>
      <c r="V28" s="20">
        <v>304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522</v>
      </c>
      <c r="AD28" s="20">
        <v>218</v>
      </c>
      <c r="AE28" s="20">
        <v>304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</row>
    <row r="29" spans="1:43" s="21" customFormat="1" ht="12" customHeight="1">
      <c r="A29" s="192"/>
      <c r="B29" s="15" t="s">
        <v>62</v>
      </c>
      <c r="C29" s="16" t="s">
        <v>65</v>
      </c>
      <c r="D29" s="20">
        <v>0</v>
      </c>
      <c r="E29" s="20">
        <v>0</v>
      </c>
      <c r="F29" s="20">
        <v>0</v>
      </c>
      <c r="G29" s="20">
        <v>0</v>
      </c>
      <c r="H29" s="20">
        <v>57</v>
      </c>
      <c r="I29" s="20">
        <v>33</v>
      </c>
      <c r="J29" s="20">
        <v>24</v>
      </c>
      <c r="K29" s="20">
        <v>5</v>
      </c>
      <c r="L29" s="20">
        <v>2</v>
      </c>
      <c r="M29" s="20">
        <v>3</v>
      </c>
      <c r="N29" s="20">
        <v>51</v>
      </c>
      <c r="O29" s="20">
        <v>31</v>
      </c>
      <c r="P29" s="20">
        <v>20</v>
      </c>
      <c r="Q29" s="20">
        <v>1</v>
      </c>
      <c r="R29" s="20">
        <v>0</v>
      </c>
      <c r="S29" s="20">
        <v>1</v>
      </c>
      <c r="T29" s="20">
        <v>23</v>
      </c>
      <c r="U29" s="20">
        <v>0</v>
      </c>
      <c r="V29" s="20">
        <v>23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23</v>
      </c>
      <c r="AD29" s="20">
        <v>0</v>
      </c>
      <c r="AE29" s="20">
        <v>23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</row>
    <row r="30" spans="1:43" ht="12" customHeight="1">
      <c r="A30" s="12" t="s">
        <v>34</v>
      </c>
      <c r="B30" s="13" t="s">
        <v>4</v>
      </c>
      <c r="C30" s="14" t="s">
        <v>33</v>
      </c>
      <c r="D30" s="19">
        <v>1953</v>
      </c>
      <c r="E30" s="19">
        <v>0</v>
      </c>
      <c r="F30" s="19">
        <v>1879</v>
      </c>
      <c r="G30" s="19">
        <v>74</v>
      </c>
      <c r="H30" s="19">
        <v>1359</v>
      </c>
      <c r="I30" s="19">
        <v>757</v>
      </c>
      <c r="J30" s="19">
        <v>602</v>
      </c>
      <c r="K30" s="19">
        <v>0</v>
      </c>
      <c r="L30" s="19">
        <v>0</v>
      </c>
      <c r="M30" s="19">
        <v>0</v>
      </c>
      <c r="N30" s="19">
        <v>1313</v>
      </c>
      <c r="O30" s="19">
        <v>744</v>
      </c>
      <c r="P30" s="19">
        <v>569</v>
      </c>
      <c r="Q30" s="19">
        <v>46</v>
      </c>
      <c r="R30" s="19">
        <v>13</v>
      </c>
      <c r="S30" s="19">
        <v>33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256622</v>
      </c>
      <c r="AG30" s="19">
        <v>119255</v>
      </c>
      <c r="AH30" s="19">
        <v>137367</v>
      </c>
      <c r="AI30" s="19">
        <v>198477</v>
      </c>
      <c r="AJ30" s="19">
        <v>89245</v>
      </c>
      <c r="AK30" s="19">
        <v>109232</v>
      </c>
      <c r="AL30" s="19">
        <v>16661</v>
      </c>
      <c r="AM30" s="19">
        <v>8241</v>
      </c>
      <c r="AN30" s="19">
        <v>8420</v>
      </c>
      <c r="AO30" s="19">
        <v>41484</v>
      </c>
      <c r="AP30" s="19">
        <v>21769</v>
      </c>
      <c r="AQ30" s="19">
        <v>19715</v>
      </c>
    </row>
    <row r="31" spans="1:43" ht="12" customHeight="1">
      <c r="A31" s="191" t="s">
        <v>35</v>
      </c>
      <c r="B31" s="15" t="s">
        <v>5</v>
      </c>
      <c r="C31" s="16" t="s">
        <v>58</v>
      </c>
      <c r="D31" s="20">
        <v>0</v>
      </c>
      <c r="E31" s="20">
        <v>0</v>
      </c>
      <c r="F31" s="20">
        <v>0</v>
      </c>
      <c r="G31" s="20">
        <v>0</v>
      </c>
      <c r="H31" s="20">
        <v>1040</v>
      </c>
      <c r="I31" s="20">
        <v>592</v>
      </c>
      <c r="J31" s="20">
        <v>448</v>
      </c>
      <c r="K31" s="20">
        <v>0</v>
      </c>
      <c r="L31" s="20">
        <v>0</v>
      </c>
      <c r="M31" s="20">
        <v>0</v>
      </c>
      <c r="N31" s="20">
        <v>996</v>
      </c>
      <c r="O31" s="20">
        <v>579</v>
      </c>
      <c r="P31" s="20">
        <v>417</v>
      </c>
      <c r="Q31" s="20">
        <v>44</v>
      </c>
      <c r="R31" s="20">
        <v>13</v>
      </c>
      <c r="S31" s="20">
        <v>31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</row>
    <row r="32" spans="1:43" ht="12" customHeight="1">
      <c r="A32" s="192"/>
      <c r="B32" s="15" t="s">
        <v>6</v>
      </c>
      <c r="C32" s="16" t="s">
        <v>65</v>
      </c>
      <c r="D32" s="20">
        <v>0</v>
      </c>
      <c r="E32" s="20">
        <v>0</v>
      </c>
      <c r="F32" s="20">
        <v>0</v>
      </c>
      <c r="G32" s="20">
        <v>0</v>
      </c>
      <c r="H32" s="20">
        <v>319</v>
      </c>
      <c r="I32" s="20">
        <v>165</v>
      </c>
      <c r="J32" s="20">
        <v>154</v>
      </c>
      <c r="K32" s="20">
        <v>0</v>
      </c>
      <c r="L32" s="20">
        <v>0</v>
      </c>
      <c r="M32" s="20">
        <v>0</v>
      </c>
      <c r="N32" s="20">
        <v>317</v>
      </c>
      <c r="O32" s="20">
        <v>165</v>
      </c>
      <c r="P32" s="20">
        <v>152</v>
      </c>
      <c r="Q32" s="20">
        <v>2</v>
      </c>
      <c r="R32" s="20">
        <v>0</v>
      </c>
      <c r="S32" s="20">
        <v>2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</row>
    <row r="33" spans="1:43" ht="12" customHeight="1">
      <c r="A33" s="17" t="s">
        <v>7</v>
      </c>
      <c r="B33" s="9" t="s">
        <v>4</v>
      </c>
      <c r="C33" s="26" t="s">
        <v>33</v>
      </c>
      <c r="D33" s="27">
        <v>158</v>
      </c>
      <c r="E33" s="27">
        <v>0</v>
      </c>
      <c r="F33" s="27">
        <v>158</v>
      </c>
      <c r="G33" s="27">
        <v>0</v>
      </c>
      <c r="H33" s="27">
        <v>133</v>
      </c>
      <c r="I33" s="27">
        <v>60</v>
      </c>
      <c r="J33" s="27">
        <v>73</v>
      </c>
      <c r="K33" s="27">
        <v>0</v>
      </c>
      <c r="L33" s="27">
        <v>0</v>
      </c>
      <c r="M33" s="27">
        <v>0</v>
      </c>
      <c r="N33" s="27">
        <v>133</v>
      </c>
      <c r="O33" s="27">
        <v>60</v>
      </c>
      <c r="P33" s="27">
        <v>73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14362</v>
      </c>
      <c r="AG33" s="27">
        <v>7269</v>
      </c>
      <c r="AH33" s="27">
        <v>7093</v>
      </c>
      <c r="AI33" s="27">
        <v>2099</v>
      </c>
      <c r="AJ33" s="27">
        <v>525</v>
      </c>
      <c r="AK33" s="27">
        <v>1574</v>
      </c>
      <c r="AL33" s="27">
        <v>12263</v>
      </c>
      <c r="AM33" s="27">
        <v>6744</v>
      </c>
      <c r="AN33" s="27">
        <v>5519</v>
      </c>
      <c r="AO33" s="27">
        <v>0</v>
      </c>
      <c r="AP33" s="27">
        <v>0</v>
      </c>
      <c r="AQ33" s="27">
        <v>0</v>
      </c>
    </row>
    <row r="34" spans="1:43" ht="12" customHeight="1">
      <c r="A34" s="196" t="s">
        <v>36</v>
      </c>
      <c r="B34" s="10" t="s">
        <v>5</v>
      </c>
      <c r="C34" s="11" t="s">
        <v>58</v>
      </c>
      <c r="D34" s="18">
        <v>0</v>
      </c>
      <c r="E34" s="18">
        <v>0</v>
      </c>
      <c r="F34" s="18">
        <v>0</v>
      </c>
      <c r="G34" s="18">
        <v>0</v>
      </c>
      <c r="H34" s="18">
        <v>103</v>
      </c>
      <c r="I34" s="18">
        <v>47</v>
      </c>
      <c r="J34" s="18">
        <v>56</v>
      </c>
      <c r="K34" s="18">
        <v>0</v>
      </c>
      <c r="L34" s="18">
        <v>0</v>
      </c>
      <c r="M34" s="18">
        <v>0</v>
      </c>
      <c r="N34" s="18">
        <v>103</v>
      </c>
      <c r="O34" s="18">
        <v>47</v>
      </c>
      <c r="P34" s="18">
        <v>56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</row>
    <row r="35" spans="1:43" ht="12" customHeight="1">
      <c r="A35" s="192"/>
      <c r="B35" s="10" t="s">
        <v>6</v>
      </c>
      <c r="C35" s="11" t="s">
        <v>65</v>
      </c>
      <c r="D35" s="18">
        <v>0</v>
      </c>
      <c r="E35" s="18">
        <v>0</v>
      </c>
      <c r="F35" s="18">
        <v>0</v>
      </c>
      <c r="G35" s="18">
        <v>0</v>
      </c>
      <c r="H35" s="18">
        <v>30</v>
      </c>
      <c r="I35" s="18">
        <v>13</v>
      </c>
      <c r="J35" s="18">
        <v>17</v>
      </c>
      <c r="K35" s="18">
        <v>0</v>
      </c>
      <c r="L35" s="18">
        <v>0</v>
      </c>
      <c r="M35" s="18">
        <v>0</v>
      </c>
      <c r="N35" s="18">
        <v>30</v>
      </c>
      <c r="O35" s="18">
        <v>13</v>
      </c>
      <c r="P35" s="18">
        <v>17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</row>
    <row r="36" spans="1:43" ht="12" customHeight="1">
      <c r="A36" s="17" t="s">
        <v>8</v>
      </c>
      <c r="B36" s="9" t="s">
        <v>4</v>
      </c>
      <c r="C36" s="26" t="s">
        <v>33</v>
      </c>
      <c r="D36" s="27">
        <v>298</v>
      </c>
      <c r="E36" s="27">
        <v>0</v>
      </c>
      <c r="F36" s="27">
        <v>298</v>
      </c>
      <c r="G36" s="27">
        <v>0</v>
      </c>
      <c r="H36" s="27">
        <v>252</v>
      </c>
      <c r="I36" s="27">
        <v>134</v>
      </c>
      <c r="J36" s="27">
        <v>118</v>
      </c>
      <c r="K36" s="27">
        <v>0</v>
      </c>
      <c r="L36" s="27">
        <v>0</v>
      </c>
      <c r="M36" s="27">
        <v>0</v>
      </c>
      <c r="N36" s="27">
        <v>252</v>
      </c>
      <c r="O36" s="27">
        <v>134</v>
      </c>
      <c r="P36" s="27">
        <v>118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</row>
    <row r="37" spans="1:43" ht="12" customHeight="1">
      <c r="A37" s="196" t="s">
        <v>37</v>
      </c>
      <c r="B37" s="10" t="s">
        <v>5</v>
      </c>
      <c r="C37" s="11" t="s">
        <v>58</v>
      </c>
      <c r="D37" s="18">
        <v>0</v>
      </c>
      <c r="E37" s="18">
        <v>0</v>
      </c>
      <c r="F37" s="18">
        <v>0</v>
      </c>
      <c r="G37" s="18">
        <v>0</v>
      </c>
      <c r="H37" s="18">
        <v>229</v>
      </c>
      <c r="I37" s="18">
        <v>120</v>
      </c>
      <c r="J37" s="18">
        <v>109</v>
      </c>
      <c r="K37" s="18">
        <v>0</v>
      </c>
      <c r="L37" s="18">
        <v>0</v>
      </c>
      <c r="M37" s="18">
        <v>0</v>
      </c>
      <c r="N37" s="18">
        <v>229</v>
      </c>
      <c r="O37" s="18">
        <v>120</v>
      </c>
      <c r="P37" s="18">
        <v>109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</row>
    <row r="38" spans="1:43" ht="12" customHeight="1">
      <c r="A38" s="192"/>
      <c r="B38" s="10" t="s">
        <v>6</v>
      </c>
      <c r="C38" s="11" t="s">
        <v>65</v>
      </c>
      <c r="D38" s="18">
        <v>0</v>
      </c>
      <c r="E38" s="18">
        <v>0</v>
      </c>
      <c r="F38" s="18">
        <v>0</v>
      </c>
      <c r="G38" s="18">
        <v>0</v>
      </c>
      <c r="H38" s="18">
        <v>23</v>
      </c>
      <c r="I38" s="18">
        <v>14</v>
      </c>
      <c r="J38" s="18">
        <v>9</v>
      </c>
      <c r="K38" s="18">
        <v>0</v>
      </c>
      <c r="L38" s="18">
        <v>0</v>
      </c>
      <c r="M38" s="18">
        <v>0</v>
      </c>
      <c r="N38" s="18">
        <v>23</v>
      </c>
      <c r="O38" s="18">
        <v>14</v>
      </c>
      <c r="P38" s="18">
        <v>9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</row>
    <row r="39" spans="1:43" ht="12" customHeight="1">
      <c r="A39" s="17" t="s">
        <v>9</v>
      </c>
      <c r="B39" s="9" t="s">
        <v>4</v>
      </c>
      <c r="C39" s="26" t="s">
        <v>33</v>
      </c>
      <c r="D39" s="27">
        <v>114</v>
      </c>
      <c r="E39" s="27">
        <v>0</v>
      </c>
      <c r="F39" s="27">
        <v>114</v>
      </c>
      <c r="G39" s="27">
        <v>0</v>
      </c>
      <c r="H39" s="27">
        <v>92</v>
      </c>
      <c r="I39" s="27">
        <v>50</v>
      </c>
      <c r="J39" s="27">
        <v>42</v>
      </c>
      <c r="K39" s="27">
        <v>0</v>
      </c>
      <c r="L39" s="27">
        <v>0</v>
      </c>
      <c r="M39" s="27">
        <v>0</v>
      </c>
      <c r="N39" s="27">
        <v>92</v>
      </c>
      <c r="O39" s="27">
        <v>50</v>
      </c>
      <c r="P39" s="27">
        <v>42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</row>
    <row r="40" spans="1:43" ht="12" customHeight="1">
      <c r="A40" s="196" t="s">
        <v>38</v>
      </c>
      <c r="B40" s="10" t="s">
        <v>5</v>
      </c>
      <c r="C40" s="11" t="s">
        <v>58</v>
      </c>
      <c r="D40" s="18">
        <v>0</v>
      </c>
      <c r="E40" s="18">
        <v>0</v>
      </c>
      <c r="F40" s="18">
        <v>0</v>
      </c>
      <c r="G40" s="18">
        <v>0</v>
      </c>
      <c r="H40" s="18">
        <v>73</v>
      </c>
      <c r="I40" s="18">
        <v>41</v>
      </c>
      <c r="J40" s="18">
        <v>32</v>
      </c>
      <c r="K40" s="18">
        <v>0</v>
      </c>
      <c r="L40" s="18">
        <v>0</v>
      </c>
      <c r="M40" s="18">
        <v>0</v>
      </c>
      <c r="N40" s="18">
        <v>73</v>
      </c>
      <c r="O40" s="18">
        <v>41</v>
      </c>
      <c r="P40" s="18">
        <v>32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</row>
    <row r="41" spans="1:43" ht="12" customHeight="1">
      <c r="A41" s="192"/>
      <c r="B41" s="10" t="s">
        <v>6</v>
      </c>
      <c r="C41" s="11" t="s">
        <v>65</v>
      </c>
      <c r="D41" s="18">
        <v>0</v>
      </c>
      <c r="E41" s="18">
        <v>0</v>
      </c>
      <c r="F41" s="18">
        <v>0</v>
      </c>
      <c r="G41" s="18">
        <v>0</v>
      </c>
      <c r="H41" s="18">
        <v>19</v>
      </c>
      <c r="I41" s="18">
        <v>9</v>
      </c>
      <c r="J41" s="18">
        <v>10</v>
      </c>
      <c r="K41" s="18">
        <v>0</v>
      </c>
      <c r="L41" s="18">
        <v>0</v>
      </c>
      <c r="M41" s="18">
        <v>0</v>
      </c>
      <c r="N41" s="18">
        <v>19</v>
      </c>
      <c r="O41" s="18">
        <v>9</v>
      </c>
      <c r="P41" s="18">
        <v>10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</row>
    <row r="42" spans="1:43" ht="12" customHeight="1">
      <c r="A42" s="17" t="s">
        <v>10</v>
      </c>
      <c r="B42" s="9" t="s">
        <v>4</v>
      </c>
      <c r="C42" s="26" t="s">
        <v>33</v>
      </c>
      <c r="D42" s="27">
        <v>110</v>
      </c>
      <c r="E42" s="27">
        <v>0</v>
      </c>
      <c r="F42" s="27">
        <v>102</v>
      </c>
      <c r="G42" s="27">
        <v>8</v>
      </c>
      <c r="H42" s="27">
        <v>63</v>
      </c>
      <c r="I42" s="27">
        <v>35</v>
      </c>
      <c r="J42" s="27">
        <v>28</v>
      </c>
      <c r="K42" s="27">
        <v>0</v>
      </c>
      <c r="L42" s="27">
        <v>0</v>
      </c>
      <c r="M42" s="27">
        <v>0</v>
      </c>
      <c r="N42" s="27">
        <v>59</v>
      </c>
      <c r="O42" s="27">
        <v>35</v>
      </c>
      <c r="P42" s="27">
        <v>24</v>
      </c>
      <c r="Q42" s="27">
        <v>4</v>
      </c>
      <c r="R42" s="27">
        <v>0</v>
      </c>
      <c r="S42" s="27">
        <v>4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</row>
    <row r="43" spans="1:43" ht="12" customHeight="1">
      <c r="A43" s="196" t="s">
        <v>39</v>
      </c>
      <c r="B43" s="10" t="s">
        <v>5</v>
      </c>
      <c r="C43" s="11" t="s">
        <v>58</v>
      </c>
      <c r="D43" s="18">
        <v>0</v>
      </c>
      <c r="E43" s="18">
        <v>0</v>
      </c>
      <c r="F43" s="18">
        <v>0</v>
      </c>
      <c r="G43" s="18">
        <v>0</v>
      </c>
      <c r="H43" s="18">
        <v>56</v>
      </c>
      <c r="I43" s="18">
        <v>31</v>
      </c>
      <c r="J43" s="18">
        <v>25</v>
      </c>
      <c r="K43" s="18">
        <v>0</v>
      </c>
      <c r="L43" s="18">
        <v>0</v>
      </c>
      <c r="M43" s="18">
        <v>0</v>
      </c>
      <c r="N43" s="18">
        <v>52</v>
      </c>
      <c r="O43" s="18">
        <v>31</v>
      </c>
      <c r="P43" s="18">
        <v>21</v>
      </c>
      <c r="Q43" s="18">
        <v>4</v>
      </c>
      <c r="R43" s="18">
        <v>0</v>
      </c>
      <c r="S43" s="18">
        <v>4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</row>
    <row r="44" spans="1:43" ht="12" customHeight="1">
      <c r="A44" s="192"/>
      <c r="B44" s="10" t="s">
        <v>6</v>
      </c>
      <c r="C44" s="11" t="s">
        <v>65</v>
      </c>
      <c r="D44" s="18">
        <v>0</v>
      </c>
      <c r="E44" s="18">
        <v>0</v>
      </c>
      <c r="F44" s="18">
        <v>0</v>
      </c>
      <c r="G44" s="18">
        <v>0</v>
      </c>
      <c r="H44" s="18">
        <v>7</v>
      </c>
      <c r="I44" s="18">
        <v>4</v>
      </c>
      <c r="J44" s="18">
        <v>3</v>
      </c>
      <c r="K44" s="18">
        <v>0</v>
      </c>
      <c r="L44" s="18">
        <v>0</v>
      </c>
      <c r="M44" s="18">
        <v>0</v>
      </c>
      <c r="N44" s="18">
        <v>7</v>
      </c>
      <c r="O44" s="18">
        <v>4</v>
      </c>
      <c r="P44" s="18">
        <v>3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</row>
    <row r="45" spans="1:43" ht="12" customHeight="1">
      <c r="A45" s="17" t="s">
        <v>11</v>
      </c>
      <c r="B45" s="9" t="s">
        <v>4</v>
      </c>
      <c r="C45" s="26" t="s">
        <v>33</v>
      </c>
      <c r="D45" s="27">
        <v>55</v>
      </c>
      <c r="E45" s="27">
        <v>0</v>
      </c>
      <c r="F45" s="27">
        <v>35</v>
      </c>
      <c r="G45" s="27">
        <v>20</v>
      </c>
      <c r="H45" s="27">
        <v>46</v>
      </c>
      <c r="I45" s="27">
        <v>15</v>
      </c>
      <c r="J45" s="27">
        <v>31</v>
      </c>
      <c r="K45" s="27">
        <v>0</v>
      </c>
      <c r="L45" s="27">
        <v>0</v>
      </c>
      <c r="M45" s="27">
        <v>0</v>
      </c>
      <c r="N45" s="27">
        <v>26</v>
      </c>
      <c r="O45" s="27">
        <v>15</v>
      </c>
      <c r="P45" s="27">
        <v>11</v>
      </c>
      <c r="Q45" s="27">
        <v>20</v>
      </c>
      <c r="R45" s="27">
        <v>0</v>
      </c>
      <c r="S45" s="27">
        <v>20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32100</v>
      </c>
      <c r="AG45" s="27">
        <v>16950</v>
      </c>
      <c r="AH45" s="27">
        <v>15150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32100</v>
      </c>
      <c r="AP45" s="27">
        <v>16950</v>
      </c>
      <c r="AQ45" s="27">
        <v>15150</v>
      </c>
    </row>
    <row r="46" spans="1:43" ht="12" customHeight="1">
      <c r="A46" s="196" t="s">
        <v>40</v>
      </c>
      <c r="B46" s="10" t="s">
        <v>5</v>
      </c>
      <c r="C46" s="11" t="s">
        <v>58</v>
      </c>
      <c r="D46" s="18">
        <v>0</v>
      </c>
      <c r="E46" s="18">
        <v>0</v>
      </c>
      <c r="F46" s="18">
        <v>0</v>
      </c>
      <c r="G46" s="18">
        <v>0</v>
      </c>
      <c r="H46" s="18">
        <v>46</v>
      </c>
      <c r="I46" s="18">
        <v>15</v>
      </c>
      <c r="J46" s="18">
        <v>31</v>
      </c>
      <c r="K46" s="18">
        <v>0</v>
      </c>
      <c r="L46" s="18">
        <v>0</v>
      </c>
      <c r="M46" s="18">
        <v>0</v>
      </c>
      <c r="N46" s="18">
        <v>26</v>
      </c>
      <c r="O46" s="18">
        <v>15</v>
      </c>
      <c r="P46" s="18">
        <v>11</v>
      </c>
      <c r="Q46" s="18">
        <v>20</v>
      </c>
      <c r="R46" s="18">
        <v>0</v>
      </c>
      <c r="S46" s="18">
        <v>20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</row>
    <row r="47" spans="1:43" ht="12" customHeight="1">
      <c r="A47" s="192"/>
      <c r="B47" s="10" t="s">
        <v>6</v>
      </c>
      <c r="C47" s="11" t="s">
        <v>65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</row>
    <row r="48" spans="1:43" ht="12" customHeight="1">
      <c r="A48" s="17" t="s">
        <v>12</v>
      </c>
      <c r="B48" s="9" t="s">
        <v>4</v>
      </c>
      <c r="C48" s="26" t="s">
        <v>33</v>
      </c>
      <c r="D48" s="27">
        <v>273</v>
      </c>
      <c r="E48" s="27">
        <v>0</v>
      </c>
      <c r="F48" s="27">
        <v>251</v>
      </c>
      <c r="G48" s="27">
        <v>22</v>
      </c>
      <c r="H48" s="27">
        <v>99</v>
      </c>
      <c r="I48" s="27">
        <v>79</v>
      </c>
      <c r="J48" s="27">
        <v>20</v>
      </c>
      <c r="K48" s="27">
        <v>0</v>
      </c>
      <c r="L48" s="27">
        <v>0</v>
      </c>
      <c r="M48" s="27">
        <v>0</v>
      </c>
      <c r="N48" s="27">
        <v>90</v>
      </c>
      <c r="O48" s="27">
        <v>79</v>
      </c>
      <c r="P48" s="27">
        <v>11</v>
      </c>
      <c r="Q48" s="27">
        <v>9</v>
      </c>
      <c r="R48" s="27">
        <v>0</v>
      </c>
      <c r="S48" s="27">
        <v>9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4398</v>
      </c>
      <c r="AG48" s="27">
        <v>1497</v>
      </c>
      <c r="AH48" s="27">
        <v>2901</v>
      </c>
      <c r="AI48" s="27">
        <v>0</v>
      </c>
      <c r="AJ48" s="27">
        <v>0</v>
      </c>
      <c r="AK48" s="27">
        <v>0</v>
      </c>
      <c r="AL48" s="27">
        <v>4398</v>
      </c>
      <c r="AM48" s="27">
        <v>1497</v>
      </c>
      <c r="AN48" s="27">
        <v>2901</v>
      </c>
      <c r="AO48" s="27">
        <v>0</v>
      </c>
      <c r="AP48" s="27">
        <v>0</v>
      </c>
      <c r="AQ48" s="27">
        <v>0</v>
      </c>
    </row>
    <row r="49" spans="1:43" ht="12" customHeight="1">
      <c r="A49" s="196" t="s">
        <v>41</v>
      </c>
      <c r="B49" s="10" t="s">
        <v>5</v>
      </c>
      <c r="C49" s="11" t="s">
        <v>58</v>
      </c>
      <c r="D49" s="18">
        <v>0</v>
      </c>
      <c r="E49" s="18">
        <v>0</v>
      </c>
      <c r="F49" s="18">
        <v>0</v>
      </c>
      <c r="G49" s="18">
        <v>0</v>
      </c>
      <c r="H49" s="18">
        <v>90</v>
      </c>
      <c r="I49" s="18">
        <v>74</v>
      </c>
      <c r="J49" s="18">
        <v>16</v>
      </c>
      <c r="K49" s="18">
        <v>0</v>
      </c>
      <c r="L49" s="18">
        <v>0</v>
      </c>
      <c r="M49" s="18">
        <v>0</v>
      </c>
      <c r="N49" s="18">
        <v>83</v>
      </c>
      <c r="O49" s="18">
        <v>74</v>
      </c>
      <c r="P49" s="18">
        <v>9</v>
      </c>
      <c r="Q49" s="18">
        <v>7</v>
      </c>
      <c r="R49" s="18">
        <v>0</v>
      </c>
      <c r="S49" s="18">
        <v>7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</row>
    <row r="50" spans="1:43" ht="12" customHeight="1">
      <c r="A50" s="192"/>
      <c r="B50" s="10" t="s">
        <v>6</v>
      </c>
      <c r="C50" s="11" t="s">
        <v>65</v>
      </c>
      <c r="D50" s="18">
        <v>0</v>
      </c>
      <c r="E50" s="18">
        <v>0</v>
      </c>
      <c r="F50" s="18">
        <v>0</v>
      </c>
      <c r="G50" s="18">
        <v>0</v>
      </c>
      <c r="H50" s="18">
        <v>9</v>
      </c>
      <c r="I50" s="18">
        <v>5</v>
      </c>
      <c r="J50" s="18">
        <v>4</v>
      </c>
      <c r="K50" s="18">
        <v>0</v>
      </c>
      <c r="L50" s="18">
        <v>0</v>
      </c>
      <c r="M50" s="18">
        <v>0</v>
      </c>
      <c r="N50" s="18">
        <v>7</v>
      </c>
      <c r="O50" s="18">
        <v>5</v>
      </c>
      <c r="P50" s="18">
        <v>2</v>
      </c>
      <c r="Q50" s="18">
        <v>2</v>
      </c>
      <c r="R50" s="18">
        <v>0</v>
      </c>
      <c r="S50" s="18">
        <v>2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</row>
    <row r="51" spans="1:43" s="6" customFormat="1" ht="12" customHeight="1">
      <c r="A51" s="17" t="s">
        <v>13</v>
      </c>
      <c r="B51" s="9" t="s">
        <v>4</v>
      </c>
      <c r="C51" s="26" t="s">
        <v>33</v>
      </c>
      <c r="D51" s="27">
        <v>78</v>
      </c>
      <c r="E51" s="27">
        <v>0</v>
      </c>
      <c r="F51" s="27">
        <v>78</v>
      </c>
      <c r="G51" s="27">
        <v>0</v>
      </c>
      <c r="H51" s="27">
        <v>68</v>
      </c>
      <c r="I51" s="27">
        <v>50</v>
      </c>
      <c r="J51" s="27">
        <v>18</v>
      </c>
      <c r="K51" s="27">
        <v>0</v>
      </c>
      <c r="L51" s="27">
        <v>0</v>
      </c>
      <c r="M51" s="27">
        <v>0</v>
      </c>
      <c r="N51" s="27">
        <v>68</v>
      </c>
      <c r="O51" s="27">
        <v>50</v>
      </c>
      <c r="P51" s="27">
        <v>18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13976</v>
      </c>
      <c r="AG51" s="27">
        <v>7455</v>
      </c>
      <c r="AH51" s="27">
        <v>6521</v>
      </c>
      <c r="AI51" s="27">
        <v>13976</v>
      </c>
      <c r="AJ51" s="27">
        <v>7455</v>
      </c>
      <c r="AK51" s="27">
        <v>6521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</row>
    <row r="52" spans="1:43" ht="12" customHeight="1">
      <c r="A52" s="196" t="s">
        <v>42</v>
      </c>
      <c r="B52" s="10" t="s">
        <v>5</v>
      </c>
      <c r="C52" s="11" t="s">
        <v>58</v>
      </c>
      <c r="D52" s="18">
        <v>0</v>
      </c>
      <c r="E52" s="18">
        <v>0</v>
      </c>
      <c r="F52" s="18">
        <v>0</v>
      </c>
      <c r="G52" s="18">
        <v>0</v>
      </c>
      <c r="H52" s="18">
        <v>53</v>
      </c>
      <c r="I52" s="18">
        <v>43</v>
      </c>
      <c r="J52" s="18">
        <v>10</v>
      </c>
      <c r="K52" s="18">
        <v>0</v>
      </c>
      <c r="L52" s="18">
        <v>0</v>
      </c>
      <c r="M52" s="18">
        <v>0</v>
      </c>
      <c r="N52" s="18">
        <v>53</v>
      </c>
      <c r="O52" s="18">
        <v>43</v>
      </c>
      <c r="P52" s="18">
        <v>10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</row>
    <row r="53" spans="1:43" ht="12" customHeight="1">
      <c r="A53" s="192"/>
      <c r="B53" s="10" t="s">
        <v>6</v>
      </c>
      <c r="C53" s="11" t="s">
        <v>65</v>
      </c>
      <c r="D53" s="18">
        <v>0</v>
      </c>
      <c r="E53" s="18">
        <v>0</v>
      </c>
      <c r="F53" s="18">
        <v>0</v>
      </c>
      <c r="G53" s="18">
        <v>0</v>
      </c>
      <c r="H53" s="18">
        <v>15</v>
      </c>
      <c r="I53" s="18">
        <v>7</v>
      </c>
      <c r="J53" s="18">
        <v>8</v>
      </c>
      <c r="K53" s="18">
        <v>0</v>
      </c>
      <c r="L53" s="18">
        <v>0</v>
      </c>
      <c r="M53" s="18">
        <v>0</v>
      </c>
      <c r="N53" s="18">
        <v>15</v>
      </c>
      <c r="O53" s="18">
        <v>7</v>
      </c>
      <c r="P53" s="18">
        <v>8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</row>
    <row r="54" spans="1:43" ht="12" customHeight="1">
      <c r="A54" s="17" t="s">
        <v>14</v>
      </c>
      <c r="B54" s="9" t="s">
        <v>4</v>
      </c>
      <c r="C54" s="26" t="s">
        <v>33</v>
      </c>
      <c r="D54" s="27">
        <v>6</v>
      </c>
      <c r="E54" s="27">
        <v>0</v>
      </c>
      <c r="F54" s="27">
        <v>6</v>
      </c>
      <c r="G54" s="27">
        <v>0</v>
      </c>
      <c r="H54" s="27">
        <v>6</v>
      </c>
      <c r="I54" s="27">
        <v>4</v>
      </c>
      <c r="J54" s="27">
        <v>2</v>
      </c>
      <c r="K54" s="27">
        <v>0</v>
      </c>
      <c r="L54" s="27">
        <v>0</v>
      </c>
      <c r="M54" s="27">
        <v>0</v>
      </c>
      <c r="N54" s="27">
        <v>6</v>
      </c>
      <c r="O54" s="27">
        <v>4</v>
      </c>
      <c r="P54" s="27">
        <v>2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</row>
    <row r="55" spans="1:43" ht="12" customHeight="1">
      <c r="A55" s="196" t="s">
        <v>43</v>
      </c>
      <c r="B55" s="10" t="s">
        <v>5</v>
      </c>
      <c r="C55" s="11" t="s">
        <v>58</v>
      </c>
      <c r="D55" s="18">
        <v>0</v>
      </c>
      <c r="E55" s="18">
        <v>0</v>
      </c>
      <c r="F55" s="18">
        <v>0</v>
      </c>
      <c r="G55" s="18">
        <v>0</v>
      </c>
      <c r="H55" s="18">
        <v>6</v>
      </c>
      <c r="I55" s="18">
        <v>4</v>
      </c>
      <c r="J55" s="18">
        <v>2</v>
      </c>
      <c r="K55" s="18">
        <v>0</v>
      </c>
      <c r="L55" s="18">
        <v>0</v>
      </c>
      <c r="M55" s="18">
        <v>0</v>
      </c>
      <c r="N55" s="18">
        <v>6</v>
      </c>
      <c r="O55" s="18">
        <v>4</v>
      </c>
      <c r="P55" s="18">
        <v>2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</row>
    <row r="56" spans="1:43" ht="12" customHeight="1">
      <c r="A56" s="192"/>
      <c r="B56" s="10" t="s">
        <v>6</v>
      </c>
      <c r="C56" s="11" t="s">
        <v>65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</row>
    <row r="57" spans="1:43" ht="12" customHeight="1">
      <c r="A57" s="17" t="s">
        <v>15</v>
      </c>
      <c r="B57" s="9" t="s">
        <v>4</v>
      </c>
      <c r="C57" s="26" t="s">
        <v>33</v>
      </c>
      <c r="D57" s="27">
        <v>259</v>
      </c>
      <c r="E57" s="27">
        <v>0</v>
      </c>
      <c r="F57" s="27">
        <v>235</v>
      </c>
      <c r="G57" s="27">
        <v>24</v>
      </c>
      <c r="H57" s="27">
        <v>160</v>
      </c>
      <c r="I57" s="27">
        <v>90</v>
      </c>
      <c r="J57" s="27">
        <v>70</v>
      </c>
      <c r="K57" s="27">
        <v>0</v>
      </c>
      <c r="L57" s="27">
        <v>0</v>
      </c>
      <c r="M57" s="27">
        <v>0</v>
      </c>
      <c r="N57" s="27">
        <v>147</v>
      </c>
      <c r="O57" s="27">
        <v>77</v>
      </c>
      <c r="P57" s="27">
        <v>70</v>
      </c>
      <c r="Q57" s="27">
        <v>13</v>
      </c>
      <c r="R57" s="27">
        <v>13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52731</v>
      </c>
      <c r="AG57" s="27">
        <v>19894</v>
      </c>
      <c r="AH57" s="27">
        <v>32837</v>
      </c>
      <c r="AI57" s="27">
        <v>52731</v>
      </c>
      <c r="AJ57" s="27">
        <v>19894</v>
      </c>
      <c r="AK57" s="27">
        <v>32837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</row>
    <row r="58" spans="1:43" ht="12" customHeight="1">
      <c r="A58" s="196" t="s">
        <v>44</v>
      </c>
      <c r="B58" s="10" t="s">
        <v>5</v>
      </c>
      <c r="C58" s="11" t="s">
        <v>58</v>
      </c>
      <c r="D58" s="18">
        <v>0</v>
      </c>
      <c r="E58" s="18">
        <v>0</v>
      </c>
      <c r="F58" s="18">
        <v>0</v>
      </c>
      <c r="G58" s="18">
        <v>0</v>
      </c>
      <c r="H58" s="18">
        <v>130</v>
      </c>
      <c r="I58" s="18">
        <v>79</v>
      </c>
      <c r="J58" s="18">
        <v>51</v>
      </c>
      <c r="K58" s="18">
        <v>0</v>
      </c>
      <c r="L58" s="18">
        <v>0</v>
      </c>
      <c r="M58" s="18">
        <v>0</v>
      </c>
      <c r="N58" s="18">
        <v>117</v>
      </c>
      <c r="O58" s="18">
        <v>66</v>
      </c>
      <c r="P58" s="18">
        <v>51</v>
      </c>
      <c r="Q58" s="18">
        <v>13</v>
      </c>
      <c r="R58" s="18">
        <v>13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</row>
    <row r="59" spans="1:43" ht="12" customHeight="1">
      <c r="A59" s="192"/>
      <c r="B59" s="10" t="s">
        <v>6</v>
      </c>
      <c r="C59" s="11" t="s">
        <v>65</v>
      </c>
      <c r="D59" s="18">
        <v>0</v>
      </c>
      <c r="E59" s="18">
        <v>0</v>
      </c>
      <c r="F59" s="18">
        <v>0</v>
      </c>
      <c r="G59" s="18">
        <v>0</v>
      </c>
      <c r="H59" s="18">
        <v>30</v>
      </c>
      <c r="I59" s="18">
        <v>11</v>
      </c>
      <c r="J59" s="18">
        <v>19</v>
      </c>
      <c r="K59" s="18">
        <v>0</v>
      </c>
      <c r="L59" s="18">
        <v>0</v>
      </c>
      <c r="M59" s="18">
        <v>0</v>
      </c>
      <c r="N59" s="18">
        <v>30</v>
      </c>
      <c r="O59" s="18">
        <v>11</v>
      </c>
      <c r="P59" s="18">
        <v>19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</row>
    <row r="60" spans="1:43" ht="12" customHeight="1">
      <c r="A60" s="17" t="s">
        <v>45</v>
      </c>
      <c r="B60" s="9" t="s">
        <v>4</v>
      </c>
      <c r="C60" s="26" t="s">
        <v>33</v>
      </c>
      <c r="D60" s="27">
        <v>149</v>
      </c>
      <c r="E60" s="27">
        <v>0</v>
      </c>
      <c r="F60" s="27">
        <v>149</v>
      </c>
      <c r="G60" s="27">
        <v>0</v>
      </c>
      <c r="H60" s="27">
        <v>121</v>
      </c>
      <c r="I60" s="27">
        <v>46</v>
      </c>
      <c r="J60" s="27">
        <v>75</v>
      </c>
      <c r="K60" s="27">
        <v>0</v>
      </c>
      <c r="L60" s="27">
        <v>0</v>
      </c>
      <c r="M60" s="27">
        <v>0</v>
      </c>
      <c r="N60" s="27">
        <v>121</v>
      </c>
      <c r="O60" s="27">
        <v>46</v>
      </c>
      <c r="P60" s="27">
        <v>75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</row>
    <row r="61" spans="1:43" ht="12" customHeight="1">
      <c r="A61" s="196" t="s">
        <v>46</v>
      </c>
      <c r="B61" s="10" t="s">
        <v>5</v>
      </c>
      <c r="C61" s="11" t="s">
        <v>58</v>
      </c>
      <c r="D61" s="18">
        <v>0</v>
      </c>
      <c r="E61" s="18">
        <v>0</v>
      </c>
      <c r="F61" s="18">
        <v>0</v>
      </c>
      <c r="G61" s="18">
        <v>0</v>
      </c>
      <c r="H61" s="18">
        <v>60</v>
      </c>
      <c r="I61" s="18">
        <v>21</v>
      </c>
      <c r="J61" s="18">
        <v>39</v>
      </c>
      <c r="K61" s="18">
        <v>0</v>
      </c>
      <c r="L61" s="18">
        <v>0</v>
      </c>
      <c r="M61" s="18">
        <v>0</v>
      </c>
      <c r="N61" s="18">
        <v>60</v>
      </c>
      <c r="O61" s="18">
        <v>21</v>
      </c>
      <c r="P61" s="18">
        <v>39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</row>
    <row r="62" spans="1:43" ht="12" customHeight="1">
      <c r="A62" s="192"/>
      <c r="B62" s="10" t="s">
        <v>6</v>
      </c>
      <c r="C62" s="11" t="s">
        <v>65</v>
      </c>
      <c r="D62" s="18">
        <v>0</v>
      </c>
      <c r="E62" s="18">
        <v>0</v>
      </c>
      <c r="F62" s="18">
        <v>0</v>
      </c>
      <c r="G62" s="18">
        <v>0</v>
      </c>
      <c r="H62" s="18">
        <v>61</v>
      </c>
      <c r="I62" s="18">
        <v>25</v>
      </c>
      <c r="J62" s="18">
        <v>36</v>
      </c>
      <c r="K62" s="18">
        <v>0</v>
      </c>
      <c r="L62" s="18">
        <v>0</v>
      </c>
      <c r="M62" s="18">
        <v>0</v>
      </c>
      <c r="N62" s="18">
        <v>61</v>
      </c>
      <c r="O62" s="18">
        <v>25</v>
      </c>
      <c r="P62" s="18">
        <v>36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</row>
    <row r="63" spans="1:43" ht="12" customHeight="1">
      <c r="A63" s="17" t="s">
        <v>16</v>
      </c>
      <c r="B63" s="9" t="s">
        <v>4</v>
      </c>
      <c r="C63" s="26" t="s">
        <v>33</v>
      </c>
      <c r="D63" s="27">
        <v>305</v>
      </c>
      <c r="E63" s="27">
        <v>0</v>
      </c>
      <c r="F63" s="27">
        <v>305</v>
      </c>
      <c r="G63" s="27">
        <v>0</v>
      </c>
      <c r="H63" s="27">
        <v>237</v>
      </c>
      <c r="I63" s="27">
        <v>150</v>
      </c>
      <c r="J63" s="27">
        <v>87</v>
      </c>
      <c r="K63" s="27">
        <v>0</v>
      </c>
      <c r="L63" s="27">
        <v>0</v>
      </c>
      <c r="M63" s="27">
        <v>0</v>
      </c>
      <c r="N63" s="27">
        <v>237</v>
      </c>
      <c r="O63" s="27">
        <v>150</v>
      </c>
      <c r="P63" s="27">
        <v>87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9384</v>
      </c>
      <c r="AG63" s="27">
        <v>4819</v>
      </c>
      <c r="AH63" s="27">
        <v>4565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9384</v>
      </c>
      <c r="AP63" s="27">
        <v>4819</v>
      </c>
      <c r="AQ63" s="27">
        <v>4565</v>
      </c>
    </row>
    <row r="64" spans="1:43" ht="12" customHeight="1">
      <c r="A64" s="196" t="s">
        <v>47</v>
      </c>
      <c r="B64" s="10" t="s">
        <v>5</v>
      </c>
      <c r="C64" s="11" t="s">
        <v>58</v>
      </c>
      <c r="D64" s="18">
        <v>0</v>
      </c>
      <c r="E64" s="18">
        <v>0</v>
      </c>
      <c r="F64" s="18">
        <v>0</v>
      </c>
      <c r="G64" s="18">
        <v>0</v>
      </c>
      <c r="H64" s="18">
        <v>116</v>
      </c>
      <c r="I64" s="18">
        <v>76</v>
      </c>
      <c r="J64" s="18">
        <v>40</v>
      </c>
      <c r="K64" s="18">
        <v>0</v>
      </c>
      <c r="L64" s="18">
        <v>0</v>
      </c>
      <c r="M64" s="18">
        <v>0</v>
      </c>
      <c r="N64" s="18">
        <v>116</v>
      </c>
      <c r="O64" s="18">
        <v>76</v>
      </c>
      <c r="P64" s="18">
        <v>40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</row>
    <row r="65" spans="1:43" ht="12" customHeight="1">
      <c r="A65" s="192"/>
      <c r="B65" s="10" t="s">
        <v>6</v>
      </c>
      <c r="C65" s="11" t="s">
        <v>65</v>
      </c>
      <c r="D65" s="18">
        <v>0</v>
      </c>
      <c r="E65" s="18">
        <v>0</v>
      </c>
      <c r="F65" s="18">
        <v>0</v>
      </c>
      <c r="G65" s="18">
        <v>0</v>
      </c>
      <c r="H65" s="18">
        <v>121</v>
      </c>
      <c r="I65" s="18">
        <v>74</v>
      </c>
      <c r="J65" s="18">
        <v>47</v>
      </c>
      <c r="K65" s="18">
        <v>0</v>
      </c>
      <c r="L65" s="18">
        <v>0</v>
      </c>
      <c r="M65" s="18">
        <v>0</v>
      </c>
      <c r="N65" s="18">
        <v>121</v>
      </c>
      <c r="O65" s="18">
        <v>74</v>
      </c>
      <c r="P65" s="18">
        <v>47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</row>
    <row r="66" spans="1:43" ht="12" customHeight="1">
      <c r="A66" s="17" t="s">
        <v>17</v>
      </c>
      <c r="B66" s="9" t="s">
        <v>4</v>
      </c>
      <c r="C66" s="26" t="s">
        <v>33</v>
      </c>
      <c r="D66" s="27">
        <v>12</v>
      </c>
      <c r="E66" s="27">
        <v>0</v>
      </c>
      <c r="F66" s="27">
        <v>12</v>
      </c>
      <c r="G66" s="27">
        <v>0</v>
      </c>
      <c r="H66" s="27">
        <v>2</v>
      </c>
      <c r="I66" s="27">
        <v>0</v>
      </c>
      <c r="J66" s="27">
        <v>2</v>
      </c>
      <c r="K66" s="27">
        <v>0</v>
      </c>
      <c r="L66" s="27">
        <v>0</v>
      </c>
      <c r="M66" s="27">
        <v>0</v>
      </c>
      <c r="N66" s="27">
        <v>2</v>
      </c>
      <c r="O66" s="27">
        <v>0</v>
      </c>
      <c r="P66" s="27">
        <v>2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2510</v>
      </c>
      <c r="AG66" s="27">
        <v>1215</v>
      </c>
      <c r="AH66" s="27">
        <v>1295</v>
      </c>
      <c r="AI66" s="27">
        <v>2510</v>
      </c>
      <c r="AJ66" s="27">
        <v>1215</v>
      </c>
      <c r="AK66" s="27">
        <v>1295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</row>
    <row r="67" spans="1:43" ht="12" customHeight="1">
      <c r="A67" s="196" t="s">
        <v>48</v>
      </c>
      <c r="B67" s="10" t="s">
        <v>5</v>
      </c>
      <c r="C67" s="11" t="s">
        <v>58</v>
      </c>
      <c r="D67" s="18">
        <v>0</v>
      </c>
      <c r="E67" s="18">
        <v>0</v>
      </c>
      <c r="F67" s="18">
        <v>0</v>
      </c>
      <c r="G67" s="18">
        <v>0</v>
      </c>
      <c r="H67" s="18">
        <v>2</v>
      </c>
      <c r="I67" s="18">
        <v>0</v>
      </c>
      <c r="J67" s="18">
        <v>2</v>
      </c>
      <c r="K67" s="18">
        <v>0</v>
      </c>
      <c r="L67" s="18">
        <v>0</v>
      </c>
      <c r="M67" s="18">
        <v>0</v>
      </c>
      <c r="N67" s="18">
        <v>2</v>
      </c>
      <c r="O67" s="18">
        <v>0</v>
      </c>
      <c r="P67" s="18">
        <v>2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</row>
    <row r="68" spans="1:43" ht="12" customHeight="1">
      <c r="A68" s="192"/>
      <c r="B68" s="10" t="s">
        <v>6</v>
      </c>
      <c r="C68" s="11" t="s">
        <v>65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</row>
    <row r="69" spans="1:43" ht="12" customHeight="1">
      <c r="A69" s="17" t="s">
        <v>18</v>
      </c>
      <c r="B69" s="9" t="s">
        <v>4</v>
      </c>
      <c r="C69" s="26" t="s">
        <v>33</v>
      </c>
      <c r="D69" s="27">
        <v>23</v>
      </c>
      <c r="E69" s="27">
        <v>0</v>
      </c>
      <c r="F69" s="27">
        <v>23</v>
      </c>
      <c r="G69" s="27">
        <v>0</v>
      </c>
      <c r="H69" s="27">
        <v>23</v>
      </c>
      <c r="I69" s="27">
        <v>6</v>
      </c>
      <c r="J69" s="27">
        <v>17</v>
      </c>
      <c r="K69" s="27">
        <v>0</v>
      </c>
      <c r="L69" s="27">
        <v>0</v>
      </c>
      <c r="M69" s="27">
        <v>0</v>
      </c>
      <c r="N69" s="27">
        <v>23</v>
      </c>
      <c r="O69" s="27">
        <v>6</v>
      </c>
      <c r="P69" s="27">
        <v>17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12519</v>
      </c>
      <c r="AG69" s="27">
        <v>3738</v>
      </c>
      <c r="AH69" s="27">
        <v>8781</v>
      </c>
      <c r="AI69" s="27">
        <v>12519</v>
      </c>
      <c r="AJ69" s="27">
        <v>3738</v>
      </c>
      <c r="AK69" s="27">
        <v>8781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</row>
    <row r="70" spans="1:43" ht="12" customHeight="1">
      <c r="A70" s="196" t="s">
        <v>49</v>
      </c>
      <c r="B70" s="10" t="s">
        <v>5</v>
      </c>
      <c r="C70" s="11" t="s">
        <v>58</v>
      </c>
      <c r="D70" s="18">
        <v>0</v>
      </c>
      <c r="E70" s="18">
        <v>0</v>
      </c>
      <c r="F70" s="18">
        <v>0</v>
      </c>
      <c r="G70" s="18">
        <v>0</v>
      </c>
      <c r="H70" s="18">
        <v>23</v>
      </c>
      <c r="I70" s="18">
        <v>6</v>
      </c>
      <c r="J70" s="18">
        <v>17</v>
      </c>
      <c r="K70" s="18">
        <v>0</v>
      </c>
      <c r="L70" s="18">
        <v>0</v>
      </c>
      <c r="M70" s="18">
        <v>0</v>
      </c>
      <c r="N70" s="18">
        <v>23</v>
      </c>
      <c r="O70" s="18">
        <v>6</v>
      </c>
      <c r="P70" s="18">
        <v>17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</row>
    <row r="71" spans="1:43" ht="12" customHeight="1">
      <c r="A71" s="192"/>
      <c r="B71" s="10" t="s">
        <v>6</v>
      </c>
      <c r="C71" s="11" t="s">
        <v>65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</row>
    <row r="72" spans="1:43" ht="12" customHeight="1">
      <c r="A72" s="17" t="s">
        <v>19</v>
      </c>
      <c r="B72" s="9" t="s">
        <v>4</v>
      </c>
      <c r="C72" s="26" t="s">
        <v>33</v>
      </c>
      <c r="D72" s="27">
        <v>83</v>
      </c>
      <c r="E72" s="27">
        <v>0</v>
      </c>
      <c r="F72" s="27">
        <v>83</v>
      </c>
      <c r="G72" s="27">
        <v>0</v>
      </c>
      <c r="H72" s="27">
        <v>35</v>
      </c>
      <c r="I72" s="27">
        <v>26</v>
      </c>
      <c r="J72" s="27">
        <v>9</v>
      </c>
      <c r="K72" s="27">
        <v>0</v>
      </c>
      <c r="L72" s="27">
        <v>0</v>
      </c>
      <c r="M72" s="27">
        <v>0</v>
      </c>
      <c r="N72" s="27">
        <v>35</v>
      </c>
      <c r="O72" s="27">
        <v>26</v>
      </c>
      <c r="P72" s="27">
        <v>9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34010</v>
      </c>
      <c r="AG72" s="27">
        <v>16452</v>
      </c>
      <c r="AH72" s="27">
        <v>17558</v>
      </c>
      <c r="AI72" s="27">
        <v>34010</v>
      </c>
      <c r="AJ72" s="27">
        <v>16452</v>
      </c>
      <c r="AK72" s="27">
        <v>17558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</row>
    <row r="73" spans="1:43" ht="12" customHeight="1">
      <c r="A73" s="196" t="s">
        <v>50</v>
      </c>
      <c r="B73" s="10" t="s">
        <v>5</v>
      </c>
      <c r="C73" s="11" t="s">
        <v>58</v>
      </c>
      <c r="D73" s="18">
        <v>0</v>
      </c>
      <c r="E73" s="18">
        <v>0</v>
      </c>
      <c r="F73" s="18">
        <v>0</v>
      </c>
      <c r="G73" s="18">
        <v>0</v>
      </c>
      <c r="H73" s="18">
        <v>31</v>
      </c>
      <c r="I73" s="18">
        <v>23</v>
      </c>
      <c r="J73" s="18">
        <v>8</v>
      </c>
      <c r="K73" s="18">
        <v>0</v>
      </c>
      <c r="L73" s="18">
        <v>0</v>
      </c>
      <c r="M73" s="18">
        <v>0</v>
      </c>
      <c r="N73" s="18">
        <v>31</v>
      </c>
      <c r="O73" s="18">
        <v>23</v>
      </c>
      <c r="P73" s="18">
        <v>8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</row>
    <row r="74" spans="1:43" ht="12" customHeight="1">
      <c r="A74" s="192"/>
      <c r="B74" s="10" t="s">
        <v>6</v>
      </c>
      <c r="C74" s="11" t="s">
        <v>65</v>
      </c>
      <c r="D74" s="18">
        <v>0</v>
      </c>
      <c r="E74" s="18">
        <v>0</v>
      </c>
      <c r="F74" s="18">
        <v>0</v>
      </c>
      <c r="G74" s="18">
        <v>0</v>
      </c>
      <c r="H74" s="18">
        <v>4</v>
      </c>
      <c r="I74" s="18">
        <v>3</v>
      </c>
      <c r="J74" s="18">
        <v>1</v>
      </c>
      <c r="K74" s="18">
        <v>0</v>
      </c>
      <c r="L74" s="18">
        <v>0</v>
      </c>
      <c r="M74" s="18">
        <v>0</v>
      </c>
      <c r="N74" s="18">
        <v>4</v>
      </c>
      <c r="O74" s="18">
        <v>3</v>
      </c>
      <c r="P74" s="18">
        <v>1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</row>
    <row r="75" spans="1:43" ht="12" customHeight="1">
      <c r="A75" s="17" t="s">
        <v>20</v>
      </c>
      <c r="B75" s="9" t="s">
        <v>4</v>
      </c>
      <c r="C75" s="26" t="s">
        <v>33</v>
      </c>
      <c r="D75" s="27">
        <v>30</v>
      </c>
      <c r="E75" s="27">
        <v>0</v>
      </c>
      <c r="F75" s="27">
        <v>30</v>
      </c>
      <c r="G75" s="27">
        <v>0</v>
      </c>
      <c r="H75" s="27">
        <v>22</v>
      </c>
      <c r="I75" s="27">
        <v>12</v>
      </c>
      <c r="J75" s="27">
        <v>10</v>
      </c>
      <c r="K75" s="27">
        <v>0</v>
      </c>
      <c r="L75" s="27">
        <v>0</v>
      </c>
      <c r="M75" s="27">
        <v>0</v>
      </c>
      <c r="N75" s="27">
        <v>22</v>
      </c>
      <c r="O75" s="27">
        <v>12</v>
      </c>
      <c r="P75" s="27">
        <v>10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80632</v>
      </c>
      <c r="AG75" s="27">
        <v>39966</v>
      </c>
      <c r="AH75" s="27">
        <v>40666</v>
      </c>
      <c r="AI75" s="27">
        <v>80632</v>
      </c>
      <c r="AJ75" s="27">
        <v>39966</v>
      </c>
      <c r="AK75" s="27">
        <v>40666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</row>
    <row r="76" spans="1:43" ht="12" customHeight="1">
      <c r="A76" s="196" t="s">
        <v>51</v>
      </c>
      <c r="B76" s="10" t="s">
        <v>5</v>
      </c>
      <c r="C76" s="11" t="s">
        <v>58</v>
      </c>
      <c r="D76" s="18">
        <v>0</v>
      </c>
      <c r="E76" s="18">
        <v>0</v>
      </c>
      <c r="F76" s="18">
        <v>0</v>
      </c>
      <c r="G76" s="18">
        <v>0</v>
      </c>
      <c r="H76" s="18">
        <v>22</v>
      </c>
      <c r="I76" s="18">
        <v>12</v>
      </c>
      <c r="J76" s="18">
        <v>10</v>
      </c>
      <c r="K76" s="18">
        <v>0</v>
      </c>
      <c r="L76" s="18">
        <v>0</v>
      </c>
      <c r="M76" s="18">
        <v>0</v>
      </c>
      <c r="N76" s="18">
        <v>22</v>
      </c>
      <c r="O76" s="18">
        <v>12</v>
      </c>
      <c r="P76" s="18">
        <v>10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</row>
    <row r="77" spans="1:43" ht="12" customHeight="1">
      <c r="A77" s="192"/>
      <c r="B77" s="10" t="s">
        <v>6</v>
      </c>
      <c r="C77" s="11" t="s">
        <v>65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</row>
    <row r="78" spans="1:43" ht="12" customHeight="1">
      <c r="A78" s="12" t="s">
        <v>52</v>
      </c>
      <c r="B78" s="13" t="s">
        <v>4</v>
      </c>
      <c r="C78" s="14" t="s">
        <v>33</v>
      </c>
      <c r="D78" s="19">
        <v>40</v>
      </c>
      <c r="E78" s="19">
        <v>40</v>
      </c>
      <c r="F78" s="19">
        <v>0</v>
      </c>
      <c r="G78" s="19">
        <v>0</v>
      </c>
      <c r="H78" s="19">
        <v>22</v>
      </c>
      <c r="I78" s="19">
        <v>10</v>
      </c>
      <c r="J78" s="19">
        <v>12</v>
      </c>
      <c r="K78" s="19">
        <v>22</v>
      </c>
      <c r="L78" s="19">
        <v>10</v>
      </c>
      <c r="M78" s="19">
        <v>12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</row>
    <row r="79" spans="1:43" ht="12" customHeight="1">
      <c r="A79" s="191" t="s">
        <v>53</v>
      </c>
      <c r="B79" s="15" t="s">
        <v>5</v>
      </c>
      <c r="C79" s="16" t="s">
        <v>58</v>
      </c>
      <c r="D79" s="20">
        <v>0</v>
      </c>
      <c r="E79" s="20">
        <v>0</v>
      </c>
      <c r="F79" s="20">
        <v>0</v>
      </c>
      <c r="G79" s="20">
        <v>0</v>
      </c>
      <c r="H79" s="20">
        <v>22</v>
      </c>
      <c r="I79" s="20">
        <v>10</v>
      </c>
      <c r="J79" s="20">
        <v>12</v>
      </c>
      <c r="K79" s="20">
        <v>22</v>
      </c>
      <c r="L79" s="20">
        <v>10</v>
      </c>
      <c r="M79" s="20">
        <v>12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</row>
    <row r="80" spans="1:43" ht="12" customHeight="1">
      <c r="A80" s="192"/>
      <c r="B80" s="15" t="s">
        <v>6</v>
      </c>
      <c r="C80" s="16" t="s">
        <v>65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</row>
    <row r="81" spans="1:43" ht="12" customHeight="1">
      <c r="A81" s="17" t="s">
        <v>21</v>
      </c>
      <c r="B81" s="9" t="s">
        <v>4</v>
      </c>
      <c r="C81" s="26" t="s">
        <v>33</v>
      </c>
      <c r="D81" s="27">
        <v>40</v>
      </c>
      <c r="E81" s="27">
        <v>40</v>
      </c>
      <c r="F81" s="27">
        <v>0</v>
      </c>
      <c r="G81" s="27">
        <v>0</v>
      </c>
      <c r="H81" s="27">
        <v>22</v>
      </c>
      <c r="I81" s="27">
        <v>10</v>
      </c>
      <c r="J81" s="27">
        <v>12</v>
      </c>
      <c r="K81" s="27">
        <v>22</v>
      </c>
      <c r="L81" s="27">
        <v>10</v>
      </c>
      <c r="M81" s="27">
        <v>12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</row>
    <row r="82" spans="1:43" ht="12" customHeight="1">
      <c r="A82" s="196" t="s">
        <v>54</v>
      </c>
      <c r="B82" s="10" t="s">
        <v>5</v>
      </c>
      <c r="C82" s="11" t="s">
        <v>58</v>
      </c>
      <c r="D82" s="18">
        <v>0</v>
      </c>
      <c r="E82" s="18">
        <v>0</v>
      </c>
      <c r="F82" s="18">
        <v>0</v>
      </c>
      <c r="G82" s="18">
        <v>0</v>
      </c>
      <c r="H82" s="18">
        <v>22</v>
      </c>
      <c r="I82" s="18">
        <v>10</v>
      </c>
      <c r="J82" s="18">
        <v>12</v>
      </c>
      <c r="K82" s="18">
        <v>22</v>
      </c>
      <c r="L82" s="18">
        <v>10</v>
      </c>
      <c r="M82" s="18">
        <v>12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</row>
    <row r="83" spans="1:43" ht="12" customHeight="1">
      <c r="A83" s="192"/>
      <c r="B83" s="10" t="s">
        <v>6</v>
      </c>
      <c r="C83" s="11" t="s">
        <v>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</row>
    <row r="84" spans="1:43" ht="12" customHeight="1">
      <c r="A84" s="17" t="s">
        <v>22</v>
      </c>
      <c r="B84" s="9" t="s">
        <v>4</v>
      </c>
      <c r="C84" s="26" t="s">
        <v>33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</row>
    <row r="85" spans="1:43" ht="12" customHeight="1">
      <c r="A85" s="196" t="s">
        <v>55</v>
      </c>
      <c r="B85" s="10" t="s">
        <v>5</v>
      </c>
      <c r="C85" s="11" t="s">
        <v>58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</row>
    <row r="86" spans="1:43" ht="12" customHeight="1">
      <c r="A86" s="192"/>
      <c r="B86" s="10" t="s">
        <v>6</v>
      </c>
      <c r="C86" s="11" t="s">
        <v>65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</row>
    <row r="87" spans="1:43" ht="12" customHeight="1">
      <c r="A87" s="31" t="s">
        <v>56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43">
      <c r="A88" s="32" t="s">
        <v>57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</sheetData>
  <mergeCells count="50">
    <mergeCell ref="A79:A80"/>
    <mergeCell ref="A82:A83"/>
    <mergeCell ref="A85:A86"/>
    <mergeCell ref="A67:A68"/>
    <mergeCell ref="A70:A71"/>
    <mergeCell ref="A73:A74"/>
    <mergeCell ref="A76:A77"/>
    <mergeCell ref="A52:A53"/>
    <mergeCell ref="A61:A62"/>
    <mergeCell ref="A43:A44"/>
    <mergeCell ref="A46:A47"/>
    <mergeCell ref="A64:A65"/>
    <mergeCell ref="A55:A56"/>
    <mergeCell ref="A58:A59"/>
    <mergeCell ref="A40:A41"/>
    <mergeCell ref="A49:A50"/>
    <mergeCell ref="A34:A35"/>
    <mergeCell ref="A37:A38"/>
    <mergeCell ref="A19:A20"/>
    <mergeCell ref="A22:A23"/>
    <mergeCell ref="A28:A29"/>
    <mergeCell ref="A31:A32"/>
    <mergeCell ref="A25:A26"/>
    <mergeCell ref="A16:A17"/>
    <mergeCell ref="H6:J6"/>
    <mergeCell ref="A13:A14"/>
    <mergeCell ref="G6:G7"/>
    <mergeCell ref="A9:A11"/>
    <mergeCell ref="AF4:AQ4"/>
    <mergeCell ref="A4:C8"/>
    <mergeCell ref="AI6:AK6"/>
    <mergeCell ref="AF5:AQ5"/>
    <mergeCell ref="D6:D7"/>
    <mergeCell ref="E6:E7"/>
    <mergeCell ref="F6:F7"/>
    <mergeCell ref="AL6:AN6"/>
    <mergeCell ref="AO6:AQ6"/>
    <mergeCell ref="AF6:AH6"/>
    <mergeCell ref="N6:P6"/>
    <mergeCell ref="Q6:S6"/>
    <mergeCell ref="Z6:AB6"/>
    <mergeCell ref="AC6:AE6"/>
    <mergeCell ref="W6:Y6"/>
    <mergeCell ref="K6:M6"/>
    <mergeCell ref="T6:V6"/>
    <mergeCell ref="D5:G5"/>
    <mergeCell ref="H5:S5"/>
    <mergeCell ref="T5:AE5"/>
    <mergeCell ref="D4:S4"/>
    <mergeCell ref="T4:AE4"/>
  </mergeCells>
  <phoneticPr fontId="8" type="noConversion"/>
  <printOptions horizontalCentered="1"/>
  <pageMargins left="0.74803149606299213" right="0.74803149606299213" top="0.39370078740157483" bottom="0.27559055118110237" header="0.31496062992125984" footer="0.2362204724409449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5" sqref="G25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6" width="11.33203125" style="53" hidden="1" customWidth="1"/>
    <col min="27" max="16384" width="9.33203125" style="53"/>
  </cols>
  <sheetData>
    <row r="1" spans="1:26" ht="19.5" customHeight="1">
      <c r="A1" s="90" t="s">
        <v>204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26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</row>
    <row r="3" spans="1:26" ht="16.5">
      <c r="A3" s="56" t="s">
        <v>187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Q3" s="82"/>
      <c r="R3" s="82"/>
    </row>
    <row r="4" spans="1:26" ht="12.75" thickBot="1">
      <c r="A4" s="53" t="s">
        <v>153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6" ht="39" customHeight="1">
      <c r="A5" s="149" t="s">
        <v>195</v>
      </c>
      <c r="B5" s="142" t="s">
        <v>158</v>
      </c>
      <c r="C5" s="142"/>
      <c r="D5" s="142"/>
      <c r="E5" s="142"/>
      <c r="F5" s="147" t="s">
        <v>155</v>
      </c>
      <c r="G5" s="132"/>
      <c r="H5" s="132"/>
      <c r="I5" s="147" t="s">
        <v>186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6" t="s">
        <v>188</v>
      </c>
      <c r="Y5" s="157"/>
      <c r="Z5" s="158"/>
    </row>
    <row r="6" spans="1:26" ht="15" customHeight="1">
      <c r="A6" s="140"/>
      <c r="B6" s="130" t="s">
        <v>160</v>
      </c>
      <c r="C6" s="130" t="s">
        <v>161</v>
      </c>
      <c r="D6" s="130" t="s">
        <v>162</v>
      </c>
      <c r="E6" s="130" t="s">
        <v>163</v>
      </c>
      <c r="F6" s="130" t="s">
        <v>160</v>
      </c>
      <c r="G6" s="130" t="s">
        <v>164</v>
      </c>
      <c r="H6" s="135" t="s">
        <v>165</v>
      </c>
      <c r="I6" s="146" t="s">
        <v>160</v>
      </c>
      <c r="J6" s="130" t="s">
        <v>166</v>
      </c>
      <c r="K6" s="130"/>
      <c r="L6" s="130" t="s">
        <v>167</v>
      </c>
      <c r="M6" s="130"/>
      <c r="N6" s="130" t="s">
        <v>168</v>
      </c>
      <c r="O6" s="130"/>
      <c r="P6" s="130"/>
      <c r="Q6" s="130"/>
      <c r="R6" s="130" t="s">
        <v>169</v>
      </c>
      <c r="S6" s="130"/>
      <c r="T6" s="130"/>
      <c r="U6" s="130"/>
      <c r="V6" s="130"/>
      <c r="W6" s="131"/>
      <c r="X6" s="151" t="s">
        <v>170</v>
      </c>
      <c r="Y6" s="159" t="s">
        <v>171</v>
      </c>
      <c r="Z6" s="161" t="s">
        <v>172</v>
      </c>
    </row>
    <row r="7" spans="1:26" ht="35.25" customHeight="1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173</v>
      </c>
      <c r="K7" s="66" t="s">
        <v>174</v>
      </c>
      <c r="L7" s="66" t="s">
        <v>175</v>
      </c>
      <c r="M7" s="66" t="s">
        <v>176</v>
      </c>
      <c r="N7" s="66" t="s">
        <v>177</v>
      </c>
      <c r="O7" s="66" t="s">
        <v>178</v>
      </c>
      <c r="P7" s="66" t="s">
        <v>179</v>
      </c>
      <c r="Q7" s="66" t="s">
        <v>180</v>
      </c>
      <c r="R7" s="66" t="s">
        <v>181</v>
      </c>
      <c r="S7" s="66" t="s">
        <v>182</v>
      </c>
      <c r="T7" s="66" t="s">
        <v>183</v>
      </c>
      <c r="U7" s="66" t="s">
        <v>184</v>
      </c>
      <c r="V7" s="66" t="s">
        <v>185</v>
      </c>
      <c r="W7" s="110" t="s">
        <v>180</v>
      </c>
      <c r="X7" s="152"/>
      <c r="Y7" s="160"/>
      <c r="Z7" s="162"/>
    </row>
    <row r="8" spans="1:26" ht="15" customHeight="1">
      <c r="A8" s="103" t="s">
        <v>246</v>
      </c>
      <c r="B8" s="50">
        <v>14</v>
      </c>
      <c r="C8" s="51">
        <v>0</v>
      </c>
      <c r="D8" s="51">
        <v>14</v>
      </c>
      <c r="E8" s="51">
        <v>0</v>
      </c>
      <c r="F8" s="51">
        <v>266</v>
      </c>
      <c r="G8" s="51">
        <v>100</v>
      </c>
      <c r="H8" s="51">
        <v>166</v>
      </c>
      <c r="I8" s="51">
        <v>266</v>
      </c>
      <c r="J8" s="51">
        <v>144</v>
      </c>
      <c r="K8" s="51">
        <v>122</v>
      </c>
      <c r="L8" s="51">
        <v>241</v>
      </c>
      <c r="M8" s="51">
        <v>25</v>
      </c>
      <c r="N8" s="51">
        <v>66</v>
      </c>
      <c r="O8" s="51">
        <v>10</v>
      </c>
      <c r="P8" s="51">
        <v>182</v>
      </c>
      <c r="Q8" s="51">
        <v>8</v>
      </c>
      <c r="R8" s="51">
        <v>187</v>
      </c>
      <c r="S8" s="51">
        <v>25</v>
      </c>
      <c r="T8" s="51">
        <v>11</v>
      </c>
      <c r="U8" s="51">
        <v>28</v>
      </c>
      <c r="V8" s="51">
        <v>15</v>
      </c>
      <c r="W8" s="51">
        <v>5</v>
      </c>
      <c r="X8" s="126">
        <v>151473</v>
      </c>
      <c r="Y8" s="41">
        <v>19944</v>
      </c>
      <c r="Z8" s="42">
        <v>131529</v>
      </c>
    </row>
    <row r="9" spans="1:26" ht="16.5">
      <c r="A9" s="101" t="s">
        <v>249</v>
      </c>
      <c r="B9" s="68">
        <v>1</v>
      </c>
      <c r="C9" s="60">
        <v>0</v>
      </c>
      <c r="D9" s="60">
        <v>1</v>
      </c>
      <c r="E9" s="60">
        <v>0</v>
      </c>
      <c r="F9" s="60">
        <v>24</v>
      </c>
      <c r="G9" s="60">
        <v>0</v>
      </c>
      <c r="H9" s="60">
        <v>24</v>
      </c>
      <c r="I9" s="69">
        <v>24</v>
      </c>
      <c r="J9" s="69">
        <v>12</v>
      </c>
      <c r="K9" s="69">
        <v>12</v>
      </c>
      <c r="L9" s="69">
        <v>21</v>
      </c>
      <c r="M9" s="69">
        <v>3</v>
      </c>
      <c r="N9" s="69">
        <v>8</v>
      </c>
      <c r="O9" s="60">
        <v>0</v>
      </c>
      <c r="P9" s="69">
        <v>16</v>
      </c>
      <c r="Q9" s="60">
        <v>0</v>
      </c>
      <c r="R9" s="69">
        <v>12</v>
      </c>
      <c r="S9" s="69">
        <v>4</v>
      </c>
      <c r="T9" s="69">
        <v>4</v>
      </c>
      <c r="U9" s="69">
        <v>4</v>
      </c>
      <c r="V9" s="60">
        <v>0</v>
      </c>
      <c r="W9" s="60">
        <v>0</v>
      </c>
      <c r="X9" s="127">
        <v>3444</v>
      </c>
      <c r="Y9" s="76">
        <v>1994</v>
      </c>
      <c r="Z9" s="77">
        <v>1450</v>
      </c>
    </row>
    <row r="10" spans="1:26" ht="16.5">
      <c r="A10" s="101" t="s">
        <v>250</v>
      </c>
      <c r="B10" s="68">
        <v>4</v>
      </c>
      <c r="C10" s="60">
        <v>0</v>
      </c>
      <c r="D10" s="60">
        <v>4</v>
      </c>
      <c r="E10" s="60">
        <v>0</v>
      </c>
      <c r="F10" s="60">
        <v>137</v>
      </c>
      <c r="G10" s="60">
        <v>47</v>
      </c>
      <c r="H10" s="60">
        <v>90</v>
      </c>
      <c r="I10" s="70">
        <v>137</v>
      </c>
      <c r="J10" s="70">
        <v>72</v>
      </c>
      <c r="K10" s="70">
        <v>65</v>
      </c>
      <c r="L10" s="70">
        <v>123</v>
      </c>
      <c r="M10" s="70">
        <v>14</v>
      </c>
      <c r="N10" s="70">
        <v>27</v>
      </c>
      <c r="O10" s="70">
        <v>4</v>
      </c>
      <c r="P10" s="70">
        <v>106</v>
      </c>
      <c r="Q10" s="60">
        <v>0</v>
      </c>
      <c r="R10" s="70">
        <v>84</v>
      </c>
      <c r="S10" s="70">
        <v>10</v>
      </c>
      <c r="T10" s="70">
        <v>3</v>
      </c>
      <c r="U10" s="70">
        <v>21</v>
      </c>
      <c r="V10" s="70">
        <v>14</v>
      </c>
      <c r="W10" s="70">
        <v>5</v>
      </c>
      <c r="X10" s="127">
        <v>127094</v>
      </c>
      <c r="Y10" s="76">
        <v>11371</v>
      </c>
      <c r="Z10" s="77">
        <v>115723</v>
      </c>
    </row>
    <row r="11" spans="1:26" ht="16.5">
      <c r="A11" s="101" t="s">
        <v>251</v>
      </c>
      <c r="B11" s="68">
        <v>3</v>
      </c>
      <c r="C11" s="60">
        <v>0</v>
      </c>
      <c r="D11" s="60">
        <v>3</v>
      </c>
      <c r="E11" s="60">
        <v>0</v>
      </c>
      <c r="F11" s="60">
        <v>11</v>
      </c>
      <c r="G11" s="60">
        <v>11</v>
      </c>
      <c r="H11" s="60">
        <v>0</v>
      </c>
      <c r="I11" s="70">
        <v>11</v>
      </c>
      <c r="J11" s="70">
        <v>7</v>
      </c>
      <c r="K11" s="70">
        <v>4</v>
      </c>
      <c r="L11" s="70">
        <v>9</v>
      </c>
      <c r="M11" s="70">
        <v>2</v>
      </c>
      <c r="N11" s="70">
        <v>3</v>
      </c>
      <c r="O11" s="70">
        <v>3</v>
      </c>
      <c r="P11" s="70">
        <v>4</v>
      </c>
      <c r="Q11" s="60">
        <v>1</v>
      </c>
      <c r="R11" s="70">
        <v>9</v>
      </c>
      <c r="S11" s="60">
        <v>1</v>
      </c>
      <c r="T11" s="60">
        <v>0</v>
      </c>
      <c r="U11" s="70">
        <v>1</v>
      </c>
      <c r="V11" s="60">
        <v>0</v>
      </c>
      <c r="W11" s="60">
        <v>0</v>
      </c>
      <c r="X11" s="127">
        <v>9112</v>
      </c>
      <c r="Y11" s="76">
        <v>2356</v>
      </c>
      <c r="Z11" s="77">
        <v>6756</v>
      </c>
    </row>
    <row r="12" spans="1:26" ht="16.5">
      <c r="A12" s="101" t="s">
        <v>252</v>
      </c>
      <c r="B12" s="68">
        <v>1</v>
      </c>
      <c r="C12" s="60">
        <v>0</v>
      </c>
      <c r="D12" s="60">
        <v>1</v>
      </c>
      <c r="E12" s="60">
        <v>0</v>
      </c>
      <c r="F12" s="60">
        <v>41</v>
      </c>
      <c r="G12" s="60">
        <v>18</v>
      </c>
      <c r="H12" s="60">
        <v>23</v>
      </c>
      <c r="I12" s="70">
        <v>41</v>
      </c>
      <c r="J12" s="70">
        <v>19</v>
      </c>
      <c r="K12" s="70">
        <v>22</v>
      </c>
      <c r="L12" s="70">
        <v>38</v>
      </c>
      <c r="M12" s="70">
        <v>3</v>
      </c>
      <c r="N12" s="70">
        <v>23</v>
      </c>
      <c r="O12" s="70">
        <v>2</v>
      </c>
      <c r="P12" s="70">
        <v>16</v>
      </c>
      <c r="Q12" s="60">
        <v>0</v>
      </c>
      <c r="R12" s="70">
        <v>35</v>
      </c>
      <c r="S12" s="70">
        <v>4</v>
      </c>
      <c r="T12" s="70">
        <v>1</v>
      </c>
      <c r="U12" s="60">
        <v>0</v>
      </c>
      <c r="V12" s="70">
        <v>1</v>
      </c>
      <c r="W12" s="60">
        <v>0</v>
      </c>
      <c r="X12" s="127">
        <v>1522</v>
      </c>
      <c r="Y12" s="76">
        <v>486</v>
      </c>
      <c r="Z12" s="77">
        <v>1036</v>
      </c>
    </row>
    <row r="13" spans="1:26" ht="16.5">
      <c r="A13" s="101" t="s">
        <v>247</v>
      </c>
      <c r="B13" s="68">
        <v>3</v>
      </c>
      <c r="C13" s="60">
        <v>0</v>
      </c>
      <c r="D13" s="60">
        <v>3</v>
      </c>
      <c r="E13" s="60">
        <v>0</v>
      </c>
      <c r="F13" s="60">
        <v>24</v>
      </c>
      <c r="G13" s="60">
        <v>24</v>
      </c>
      <c r="H13" s="60">
        <v>0</v>
      </c>
      <c r="I13" s="70">
        <v>24</v>
      </c>
      <c r="J13" s="70">
        <v>14</v>
      </c>
      <c r="K13" s="70">
        <v>10</v>
      </c>
      <c r="L13" s="70">
        <v>24</v>
      </c>
      <c r="M13" s="60">
        <v>0</v>
      </c>
      <c r="N13" s="60">
        <v>4</v>
      </c>
      <c r="O13" s="70">
        <v>1</v>
      </c>
      <c r="P13" s="70">
        <v>12</v>
      </c>
      <c r="Q13" s="60">
        <v>7</v>
      </c>
      <c r="R13" s="70">
        <v>21</v>
      </c>
      <c r="S13" s="60">
        <v>5</v>
      </c>
      <c r="T13" s="60">
        <v>1</v>
      </c>
      <c r="U13" s="70">
        <v>2</v>
      </c>
      <c r="V13" s="60">
        <v>0</v>
      </c>
      <c r="W13" s="60">
        <v>0</v>
      </c>
      <c r="X13" s="127">
        <v>7771</v>
      </c>
      <c r="Y13" s="76">
        <v>2584</v>
      </c>
      <c r="Z13" s="77">
        <v>5187</v>
      </c>
    </row>
    <row r="14" spans="1:26" ht="16.5">
      <c r="A14" s="101" t="s">
        <v>254</v>
      </c>
      <c r="B14" s="68">
        <v>2</v>
      </c>
      <c r="C14" s="60">
        <v>0</v>
      </c>
      <c r="D14" s="60">
        <v>2</v>
      </c>
      <c r="E14" s="60">
        <v>0</v>
      </c>
      <c r="F14" s="60">
        <v>29</v>
      </c>
      <c r="G14" s="60">
        <v>0</v>
      </c>
      <c r="H14" s="60">
        <v>29</v>
      </c>
      <c r="I14" s="69">
        <v>29</v>
      </c>
      <c r="J14" s="69">
        <v>20</v>
      </c>
      <c r="K14" s="69">
        <v>9</v>
      </c>
      <c r="L14" s="69">
        <v>26</v>
      </c>
      <c r="M14" s="69">
        <v>3</v>
      </c>
      <c r="N14" s="60">
        <v>1</v>
      </c>
      <c r="O14" s="60">
        <v>0</v>
      </c>
      <c r="P14" s="69">
        <v>28</v>
      </c>
      <c r="Q14" s="60">
        <v>0</v>
      </c>
      <c r="R14" s="69">
        <v>26</v>
      </c>
      <c r="S14" s="60">
        <v>1</v>
      </c>
      <c r="T14" s="69">
        <v>2</v>
      </c>
      <c r="U14" s="60">
        <v>0</v>
      </c>
      <c r="V14" s="60">
        <v>0</v>
      </c>
      <c r="W14" s="60">
        <v>0</v>
      </c>
      <c r="X14" s="127">
        <v>2530</v>
      </c>
      <c r="Y14" s="76">
        <v>1153</v>
      </c>
      <c r="Z14" s="77">
        <v>1377</v>
      </c>
    </row>
    <row r="15" spans="1:26" ht="16.5">
      <c r="A15" s="101" t="s">
        <v>7</v>
      </c>
      <c r="B15" s="68">
        <v>1</v>
      </c>
      <c r="C15" s="60">
        <v>0</v>
      </c>
      <c r="D15" s="60">
        <v>1</v>
      </c>
      <c r="E15" s="60">
        <v>0</v>
      </c>
      <c r="F15" s="60">
        <v>29</v>
      </c>
      <c r="G15" s="60">
        <v>0</v>
      </c>
      <c r="H15" s="60">
        <v>29</v>
      </c>
      <c r="I15" s="69">
        <v>29</v>
      </c>
      <c r="J15" s="69">
        <v>20</v>
      </c>
      <c r="K15" s="69">
        <v>9</v>
      </c>
      <c r="L15" s="69">
        <v>26</v>
      </c>
      <c r="M15" s="69">
        <v>3</v>
      </c>
      <c r="N15" s="60">
        <v>1</v>
      </c>
      <c r="O15" s="60">
        <v>0</v>
      </c>
      <c r="P15" s="69">
        <v>28</v>
      </c>
      <c r="Q15" s="60">
        <v>0</v>
      </c>
      <c r="R15" s="69">
        <v>26</v>
      </c>
      <c r="S15" s="60">
        <v>1</v>
      </c>
      <c r="T15" s="69">
        <v>2</v>
      </c>
      <c r="U15" s="60">
        <v>0</v>
      </c>
      <c r="V15" s="60">
        <v>0</v>
      </c>
      <c r="W15" s="60">
        <v>0</v>
      </c>
      <c r="X15" s="127">
        <v>177</v>
      </c>
      <c r="Y15" s="76">
        <v>88</v>
      </c>
      <c r="Z15" s="77">
        <v>89</v>
      </c>
    </row>
    <row r="16" spans="1:26" ht="16.5">
      <c r="A16" s="101" t="s">
        <v>8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128">
        <v>0</v>
      </c>
      <c r="Y16" s="34">
        <v>0</v>
      </c>
      <c r="Z16" s="44">
        <v>0</v>
      </c>
    </row>
    <row r="17" spans="1:26" ht="16.5">
      <c r="A17" s="101" t="s">
        <v>9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128">
        <v>0</v>
      </c>
      <c r="Y17" s="34">
        <v>0</v>
      </c>
      <c r="Z17" s="44">
        <v>0</v>
      </c>
    </row>
    <row r="18" spans="1:26" ht="16.5">
      <c r="A18" s="101" t="s">
        <v>10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128">
        <v>0</v>
      </c>
      <c r="Y18" s="34">
        <v>0</v>
      </c>
      <c r="Z18" s="44">
        <v>0</v>
      </c>
    </row>
    <row r="19" spans="1:26" ht="16.5">
      <c r="A19" s="101" t="s">
        <v>11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128">
        <v>0</v>
      </c>
      <c r="Y19" s="34">
        <v>0</v>
      </c>
      <c r="Z19" s="44">
        <v>0</v>
      </c>
    </row>
    <row r="20" spans="1:26" ht="16.5">
      <c r="A20" s="101" t="s">
        <v>12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128">
        <v>0</v>
      </c>
      <c r="Y20" s="34">
        <v>0</v>
      </c>
      <c r="Z20" s="44">
        <v>0</v>
      </c>
    </row>
    <row r="21" spans="1:26" ht="16.5">
      <c r="A21" s="101" t="s">
        <v>13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128">
        <v>0</v>
      </c>
      <c r="Y21" s="34">
        <v>0</v>
      </c>
      <c r="Z21" s="44">
        <v>0</v>
      </c>
    </row>
    <row r="22" spans="1:26" ht="16.5">
      <c r="A22" s="101" t="s">
        <v>14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128">
        <v>0</v>
      </c>
      <c r="Y22" s="34">
        <v>0</v>
      </c>
      <c r="Z22" s="44">
        <v>0</v>
      </c>
    </row>
    <row r="23" spans="1:26" ht="16.5">
      <c r="A23" s="101" t="s">
        <v>15</v>
      </c>
      <c r="B23" s="68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128">
        <v>0</v>
      </c>
      <c r="Y23" s="34">
        <v>0</v>
      </c>
      <c r="Z23" s="44">
        <v>0</v>
      </c>
    </row>
    <row r="24" spans="1:26" ht="16.5">
      <c r="A24" s="101" t="s">
        <v>45</v>
      </c>
      <c r="B24" s="68">
        <v>1</v>
      </c>
      <c r="C24" s="60">
        <v>0</v>
      </c>
      <c r="D24" s="60">
        <v>1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127">
        <v>2353</v>
      </c>
      <c r="Y24" s="76">
        <v>1065</v>
      </c>
      <c r="Z24" s="77">
        <v>1288</v>
      </c>
    </row>
    <row r="25" spans="1:26" ht="16.5">
      <c r="A25" s="101" t="s">
        <v>16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128">
        <v>0</v>
      </c>
      <c r="Y25" s="34">
        <v>0</v>
      </c>
      <c r="Z25" s="44">
        <v>0</v>
      </c>
    </row>
    <row r="26" spans="1:26" ht="16.5">
      <c r="A26" s="101" t="s">
        <v>17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128">
        <v>0</v>
      </c>
      <c r="Y26" s="34">
        <v>0</v>
      </c>
      <c r="Z26" s="44">
        <v>0</v>
      </c>
    </row>
    <row r="27" spans="1:26" ht="16.5">
      <c r="A27" s="101" t="s">
        <v>18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128">
        <v>0</v>
      </c>
      <c r="Y27" s="34">
        <v>0</v>
      </c>
      <c r="Z27" s="44">
        <v>0</v>
      </c>
    </row>
    <row r="28" spans="1:26" ht="16.5">
      <c r="A28" s="101" t="s">
        <v>19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128">
        <v>0</v>
      </c>
      <c r="Y28" s="34">
        <v>0</v>
      </c>
      <c r="Z28" s="44">
        <v>0</v>
      </c>
    </row>
    <row r="29" spans="1:26" ht="16.5">
      <c r="A29" s="101" t="s">
        <v>20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128">
        <v>0</v>
      </c>
      <c r="Y29" s="34">
        <v>0</v>
      </c>
      <c r="Z29" s="44">
        <v>0</v>
      </c>
    </row>
    <row r="30" spans="1:26" ht="16.5">
      <c r="A30" s="101" t="s">
        <v>21</v>
      </c>
      <c r="B30" s="68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128">
        <v>0</v>
      </c>
      <c r="Y30" s="34">
        <v>0</v>
      </c>
      <c r="Z30" s="44">
        <v>0</v>
      </c>
    </row>
    <row r="31" spans="1:26" ht="17.25" thickBot="1">
      <c r="A31" s="102" t="s">
        <v>22</v>
      </c>
      <c r="B31" s="7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129">
        <v>0</v>
      </c>
      <c r="Y31" s="36">
        <v>0</v>
      </c>
      <c r="Z31" s="46">
        <v>0</v>
      </c>
    </row>
    <row r="32" spans="1:26">
      <c r="A32" s="62" t="s">
        <v>120</v>
      </c>
    </row>
    <row r="33" spans="1:1">
      <c r="A33" s="63" t="s">
        <v>90</v>
      </c>
    </row>
    <row r="34" spans="1:1">
      <c r="A34" s="53" t="s">
        <v>123</v>
      </c>
    </row>
    <row r="35" spans="1:1" s="116" customFormat="1">
      <c r="A35" s="115" t="s">
        <v>362</v>
      </c>
    </row>
    <row r="36" spans="1:1">
      <c r="A36" s="53" t="s">
        <v>125</v>
      </c>
    </row>
  </sheetData>
  <mergeCells count="20">
    <mergeCell ref="G6:G7"/>
    <mergeCell ref="D6:D7"/>
    <mergeCell ref="E6:E7"/>
    <mergeCell ref="F6:F7"/>
    <mergeCell ref="A5:A7"/>
    <mergeCell ref="B5:E5"/>
    <mergeCell ref="F5:H5"/>
    <mergeCell ref="X5:Z5"/>
    <mergeCell ref="X6:X7"/>
    <mergeCell ref="Y6:Y7"/>
    <mergeCell ref="Z6:Z7"/>
    <mergeCell ref="I5:W5"/>
    <mergeCell ref="J6:K6"/>
    <mergeCell ref="L6:M6"/>
    <mergeCell ref="N6:Q6"/>
    <mergeCell ref="R6:W6"/>
    <mergeCell ref="B6:B7"/>
    <mergeCell ref="C6:C7"/>
    <mergeCell ref="H6:H7"/>
    <mergeCell ref="I6:I7"/>
  </mergeCells>
  <phoneticPr fontId="2" type="noConversion"/>
  <printOptions horizontalCentered="1"/>
  <pageMargins left="0.74803149606299213" right="0.74803149606299213" top="0.39370078740157483" bottom="0.27559055118110237" header="0.31496062992125984" footer="0.2362204724409449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:U25"/>
    </sheetView>
  </sheetViews>
  <sheetFormatPr defaultRowHeight="12"/>
  <cols>
    <col min="1" max="1" width="15.83203125" style="53" customWidth="1"/>
    <col min="2" max="2" width="9" style="53" customWidth="1"/>
    <col min="3" max="3" width="8" style="53" customWidth="1"/>
    <col min="4" max="4" width="7.83203125" style="53" customWidth="1"/>
    <col min="5" max="5" width="8.5" style="53" customWidth="1"/>
    <col min="6" max="6" width="10" style="53" customWidth="1"/>
    <col min="7" max="7" width="11.83203125" style="53" customWidth="1"/>
    <col min="8" max="8" width="11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5" width="11.1640625" style="53" hidden="1" customWidth="1"/>
    <col min="26" max="26" width="10.33203125" style="53" hidden="1" customWidth="1"/>
    <col min="27" max="16384" width="9.33203125" style="53"/>
  </cols>
  <sheetData>
    <row r="1" spans="1:26" ht="19.5" customHeight="1">
      <c r="A1" s="91" t="s">
        <v>204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26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</row>
    <row r="3" spans="1:26" ht="16.5">
      <c r="A3" s="56" t="s">
        <v>189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Q3" s="82"/>
      <c r="R3" s="82"/>
    </row>
    <row r="4" spans="1:26" ht="12.75" thickBot="1">
      <c r="A4" s="53" t="s">
        <v>190</v>
      </c>
    </row>
    <row r="5" spans="1:26" ht="39" customHeight="1">
      <c r="A5" s="149" t="s">
        <v>195</v>
      </c>
      <c r="B5" s="142" t="s">
        <v>191</v>
      </c>
      <c r="C5" s="142"/>
      <c r="D5" s="142"/>
      <c r="E5" s="142"/>
      <c r="F5" s="147" t="s">
        <v>192</v>
      </c>
      <c r="G5" s="132"/>
      <c r="H5" s="132"/>
      <c r="I5" s="147" t="s">
        <v>193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6" t="s">
        <v>194</v>
      </c>
      <c r="Y5" s="157"/>
      <c r="Z5" s="158"/>
    </row>
    <row r="6" spans="1:26" ht="15" customHeight="1">
      <c r="A6" s="140"/>
      <c r="B6" s="130" t="s">
        <v>127</v>
      </c>
      <c r="C6" s="130" t="s">
        <v>128</v>
      </c>
      <c r="D6" s="130" t="s">
        <v>129</v>
      </c>
      <c r="E6" s="130" t="s">
        <v>130</v>
      </c>
      <c r="F6" s="130" t="s">
        <v>127</v>
      </c>
      <c r="G6" s="130" t="s">
        <v>131</v>
      </c>
      <c r="H6" s="135" t="s">
        <v>132</v>
      </c>
      <c r="I6" s="146" t="s">
        <v>127</v>
      </c>
      <c r="J6" s="130" t="s">
        <v>133</v>
      </c>
      <c r="K6" s="130"/>
      <c r="L6" s="130" t="s">
        <v>134</v>
      </c>
      <c r="M6" s="130"/>
      <c r="N6" s="130" t="s">
        <v>135</v>
      </c>
      <c r="O6" s="130"/>
      <c r="P6" s="130"/>
      <c r="Q6" s="130"/>
      <c r="R6" s="130" t="s">
        <v>136</v>
      </c>
      <c r="S6" s="130"/>
      <c r="T6" s="130"/>
      <c r="U6" s="130"/>
      <c r="V6" s="130"/>
      <c r="W6" s="131"/>
      <c r="X6" s="151" t="s">
        <v>91</v>
      </c>
      <c r="Y6" s="159" t="s">
        <v>92</v>
      </c>
      <c r="Z6" s="161" t="s">
        <v>93</v>
      </c>
    </row>
    <row r="7" spans="1:26" ht="35.25" customHeight="1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137</v>
      </c>
      <c r="K7" s="66" t="s">
        <v>138</v>
      </c>
      <c r="L7" s="66" t="s">
        <v>139</v>
      </c>
      <c r="M7" s="66" t="s">
        <v>140</v>
      </c>
      <c r="N7" s="66" t="s">
        <v>141</v>
      </c>
      <c r="O7" s="66" t="s">
        <v>142</v>
      </c>
      <c r="P7" s="66" t="s">
        <v>143</v>
      </c>
      <c r="Q7" s="66" t="s">
        <v>144</v>
      </c>
      <c r="R7" s="66" t="s">
        <v>145</v>
      </c>
      <c r="S7" s="66" t="s">
        <v>146</v>
      </c>
      <c r="T7" s="66" t="s">
        <v>147</v>
      </c>
      <c r="U7" s="66" t="s">
        <v>148</v>
      </c>
      <c r="V7" s="66" t="s">
        <v>149</v>
      </c>
      <c r="W7" s="110" t="s">
        <v>144</v>
      </c>
      <c r="X7" s="152"/>
      <c r="Y7" s="160"/>
      <c r="Z7" s="162"/>
    </row>
    <row r="8" spans="1:26" s="21" customFormat="1" ht="15" customHeight="1">
      <c r="A8" s="98" t="s">
        <v>246</v>
      </c>
      <c r="B8" s="50">
        <v>13</v>
      </c>
      <c r="C8" s="51">
        <v>0</v>
      </c>
      <c r="D8" s="51">
        <v>13</v>
      </c>
      <c r="E8" s="51">
        <v>0</v>
      </c>
      <c r="F8" s="51">
        <v>273</v>
      </c>
      <c r="G8" s="51">
        <v>80</v>
      </c>
      <c r="H8" s="51">
        <v>193</v>
      </c>
      <c r="I8" s="51">
        <v>273</v>
      </c>
      <c r="J8" s="51">
        <v>127</v>
      </c>
      <c r="K8" s="51">
        <v>146</v>
      </c>
      <c r="L8" s="51">
        <v>249</v>
      </c>
      <c r="M8" s="51">
        <v>24</v>
      </c>
      <c r="N8" s="51">
        <v>60</v>
      </c>
      <c r="O8" s="51">
        <v>16</v>
      </c>
      <c r="P8" s="51">
        <v>193</v>
      </c>
      <c r="Q8" s="51">
        <v>4</v>
      </c>
      <c r="R8" s="51">
        <v>148</v>
      </c>
      <c r="S8" s="51">
        <v>26</v>
      </c>
      <c r="T8" s="51">
        <v>12</v>
      </c>
      <c r="U8" s="51">
        <v>46</v>
      </c>
      <c r="V8" s="51">
        <v>39</v>
      </c>
      <c r="W8" s="51">
        <v>2</v>
      </c>
      <c r="X8" s="51">
        <v>26519</v>
      </c>
      <c r="Y8" s="51">
        <v>12390</v>
      </c>
      <c r="Z8" s="51">
        <v>14129</v>
      </c>
    </row>
    <row r="9" spans="1:26" ht="16.5">
      <c r="A9" s="101" t="s">
        <v>249</v>
      </c>
      <c r="B9" s="68">
        <v>1</v>
      </c>
      <c r="C9" s="60">
        <v>0</v>
      </c>
      <c r="D9" s="60">
        <v>1</v>
      </c>
      <c r="E9" s="60">
        <v>0</v>
      </c>
      <c r="F9" s="60">
        <v>45</v>
      </c>
      <c r="G9" s="60">
        <v>0</v>
      </c>
      <c r="H9" s="60">
        <v>45</v>
      </c>
      <c r="I9" s="69">
        <v>45</v>
      </c>
      <c r="J9" s="69">
        <v>23</v>
      </c>
      <c r="K9" s="69">
        <v>22</v>
      </c>
      <c r="L9" s="69">
        <v>38</v>
      </c>
      <c r="M9" s="69">
        <v>7</v>
      </c>
      <c r="N9" s="69">
        <v>14</v>
      </c>
      <c r="O9" s="69">
        <v>1</v>
      </c>
      <c r="P9" s="69">
        <v>26</v>
      </c>
      <c r="Q9" s="69">
        <v>4</v>
      </c>
      <c r="R9" s="69">
        <v>22</v>
      </c>
      <c r="S9" s="69">
        <v>11</v>
      </c>
      <c r="T9" s="69">
        <v>4</v>
      </c>
      <c r="U9" s="69">
        <v>8</v>
      </c>
      <c r="V9" s="60">
        <v>0</v>
      </c>
      <c r="W9" s="60">
        <v>0</v>
      </c>
      <c r="X9" s="69">
        <v>3123</v>
      </c>
      <c r="Y9" s="69">
        <v>1984</v>
      </c>
      <c r="Z9" s="69">
        <v>1139</v>
      </c>
    </row>
    <row r="10" spans="1:26" ht="16.5">
      <c r="A10" s="101" t="s">
        <v>250</v>
      </c>
      <c r="B10" s="68">
        <v>4</v>
      </c>
      <c r="C10" s="60">
        <v>0</v>
      </c>
      <c r="D10" s="60">
        <v>4</v>
      </c>
      <c r="E10" s="60">
        <v>0</v>
      </c>
      <c r="F10" s="60">
        <v>128</v>
      </c>
      <c r="G10" s="60">
        <v>28</v>
      </c>
      <c r="H10" s="60">
        <v>100</v>
      </c>
      <c r="I10" s="70">
        <v>128</v>
      </c>
      <c r="J10" s="70">
        <v>55</v>
      </c>
      <c r="K10" s="70">
        <v>73</v>
      </c>
      <c r="L10" s="70">
        <v>123</v>
      </c>
      <c r="M10" s="70">
        <v>5</v>
      </c>
      <c r="N10" s="70">
        <v>33</v>
      </c>
      <c r="O10" s="70">
        <v>11</v>
      </c>
      <c r="P10" s="70">
        <v>84</v>
      </c>
      <c r="Q10" s="60">
        <v>0</v>
      </c>
      <c r="R10" s="70">
        <v>50</v>
      </c>
      <c r="S10" s="70">
        <v>13</v>
      </c>
      <c r="T10" s="70">
        <v>4</v>
      </c>
      <c r="U10" s="70">
        <v>23</v>
      </c>
      <c r="V10" s="70">
        <v>36</v>
      </c>
      <c r="W10" s="70">
        <v>2</v>
      </c>
      <c r="X10" s="70">
        <v>12823</v>
      </c>
      <c r="Y10" s="70">
        <v>6323</v>
      </c>
      <c r="Z10" s="70">
        <v>6500</v>
      </c>
    </row>
    <row r="11" spans="1:26" ht="16.5">
      <c r="A11" s="101" t="s">
        <v>251</v>
      </c>
      <c r="B11" s="68">
        <v>2</v>
      </c>
      <c r="C11" s="60">
        <v>0</v>
      </c>
      <c r="D11" s="60">
        <v>2</v>
      </c>
      <c r="E11" s="60">
        <v>0</v>
      </c>
      <c r="F11" s="60">
        <v>23</v>
      </c>
      <c r="G11" s="60">
        <v>13</v>
      </c>
      <c r="H11" s="60">
        <v>10</v>
      </c>
      <c r="I11" s="70">
        <v>23</v>
      </c>
      <c r="J11" s="70">
        <v>13</v>
      </c>
      <c r="K11" s="70">
        <v>10</v>
      </c>
      <c r="L11" s="70">
        <v>20</v>
      </c>
      <c r="M11" s="70">
        <v>3</v>
      </c>
      <c r="N11" s="70">
        <v>1</v>
      </c>
      <c r="O11" s="70">
        <v>1</v>
      </c>
      <c r="P11" s="70">
        <v>21</v>
      </c>
      <c r="Q11" s="60">
        <v>0</v>
      </c>
      <c r="R11" s="70">
        <v>17</v>
      </c>
      <c r="S11" s="60">
        <v>0</v>
      </c>
      <c r="T11" s="60">
        <v>0</v>
      </c>
      <c r="U11" s="70">
        <v>6</v>
      </c>
      <c r="V11" s="60">
        <v>0</v>
      </c>
      <c r="W11" s="60">
        <v>0</v>
      </c>
      <c r="X11" s="70">
        <v>3947</v>
      </c>
      <c r="Y11" s="70">
        <v>1742</v>
      </c>
      <c r="Z11" s="70">
        <v>2205</v>
      </c>
    </row>
    <row r="12" spans="1:26" ht="16.5">
      <c r="A12" s="101" t="s">
        <v>252</v>
      </c>
      <c r="B12" s="68">
        <v>1</v>
      </c>
      <c r="C12" s="60">
        <v>0</v>
      </c>
      <c r="D12" s="60">
        <v>1</v>
      </c>
      <c r="E12" s="60">
        <v>0</v>
      </c>
      <c r="F12" s="60">
        <v>41</v>
      </c>
      <c r="G12" s="60">
        <v>22</v>
      </c>
      <c r="H12" s="60">
        <v>19</v>
      </c>
      <c r="I12" s="70">
        <v>41</v>
      </c>
      <c r="J12" s="70">
        <v>20</v>
      </c>
      <c r="K12" s="70">
        <v>21</v>
      </c>
      <c r="L12" s="70">
        <v>38</v>
      </c>
      <c r="M12" s="70">
        <v>3</v>
      </c>
      <c r="N12" s="70">
        <v>12</v>
      </c>
      <c r="O12" s="70">
        <v>2</v>
      </c>
      <c r="P12" s="70">
        <v>27</v>
      </c>
      <c r="Q12" s="60">
        <v>0</v>
      </c>
      <c r="R12" s="70">
        <v>28</v>
      </c>
      <c r="S12" s="70">
        <v>2</v>
      </c>
      <c r="T12" s="70">
        <v>3</v>
      </c>
      <c r="U12" s="70">
        <v>6</v>
      </c>
      <c r="V12" s="70">
        <v>2</v>
      </c>
      <c r="W12" s="60">
        <v>0</v>
      </c>
      <c r="X12" s="70">
        <v>1578</v>
      </c>
      <c r="Y12" s="70">
        <v>519</v>
      </c>
      <c r="Z12" s="70">
        <v>1059</v>
      </c>
    </row>
    <row r="13" spans="1:26" ht="16.5">
      <c r="A13" s="101" t="s">
        <v>247</v>
      </c>
      <c r="B13" s="68">
        <v>3</v>
      </c>
      <c r="C13" s="60">
        <v>0</v>
      </c>
      <c r="D13" s="60">
        <v>3</v>
      </c>
      <c r="E13" s="60">
        <v>0</v>
      </c>
      <c r="F13" s="60">
        <v>17</v>
      </c>
      <c r="G13" s="60">
        <v>17</v>
      </c>
      <c r="H13" s="60">
        <v>0</v>
      </c>
      <c r="I13" s="70">
        <v>17</v>
      </c>
      <c r="J13" s="70">
        <v>7</v>
      </c>
      <c r="K13" s="70">
        <v>10</v>
      </c>
      <c r="L13" s="70">
        <v>12</v>
      </c>
      <c r="M13" s="70">
        <v>5</v>
      </c>
      <c r="N13" s="60">
        <v>0</v>
      </c>
      <c r="O13" s="70">
        <v>1</v>
      </c>
      <c r="P13" s="70">
        <v>16</v>
      </c>
      <c r="Q13" s="60">
        <v>0</v>
      </c>
      <c r="R13" s="70">
        <v>15</v>
      </c>
      <c r="S13" s="60">
        <v>0</v>
      </c>
      <c r="T13" s="60">
        <v>0</v>
      </c>
      <c r="U13" s="70">
        <v>1</v>
      </c>
      <c r="V13" s="70">
        <v>1</v>
      </c>
      <c r="W13" s="60">
        <v>0</v>
      </c>
      <c r="X13" s="70">
        <v>4643</v>
      </c>
      <c r="Y13" s="70">
        <v>1592</v>
      </c>
      <c r="Z13" s="70">
        <v>3051</v>
      </c>
    </row>
    <row r="14" spans="1:26" ht="16.5">
      <c r="A14" s="101" t="s">
        <v>7</v>
      </c>
      <c r="B14" s="68">
        <v>1</v>
      </c>
      <c r="C14" s="60">
        <v>0</v>
      </c>
      <c r="D14" s="60">
        <v>1</v>
      </c>
      <c r="E14" s="60">
        <v>0</v>
      </c>
      <c r="F14" s="60">
        <v>19</v>
      </c>
      <c r="G14" s="60">
        <v>0</v>
      </c>
      <c r="H14" s="60">
        <v>19</v>
      </c>
      <c r="I14" s="69">
        <v>19</v>
      </c>
      <c r="J14" s="69">
        <v>9</v>
      </c>
      <c r="K14" s="69">
        <v>10</v>
      </c>
      <c r="L14" s="69">
        <v>18</v>
      </c>
      <c r="M14" s="69">
        <v>1</v>
      </c>
      <c r="N14" s="60">
        <v>0</v>
      </c>
      <c r="O14" s="60">
        <v>0</v>
      </c>
      <c r="P14" s="69">
        <v>19</v>
      </c>
      <c r="Q14" s="60">
        <v>0</v>
      </c>
      <c r="R14" s="69">
        <v>16</v>
      </c>
      <c r="S14" s="60">
        <v>0</v>
      </c>
      <c r="T14" s="69">
        <v>1</v>
      </c>
      <c r="U14" s="69">
        <v>2</v>
      </c>
      <c r="V14" s="60">
        <v>0</v>
      </c>
      <c r="W14" s="60">
        <v>0</v>
      </c>
      <c r="X14" s="69">
        <v>232</v>
      </c>
      <c r="Y14" s="69">
        <v>106</v>
      </c>
      <c r="Z14" s="69">
        <v>126</v>
      </c>
    </row>
    <row r="15" spans="1:26" ht="16.5">
      <c r="A15" s="101" t="s">
        <v>8</v>
      </c>
      <c r="B15" s="68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</row>
    <row r="16" spans="1:26" ht="16.5">
      <c r="A16" s="101" t="s">
        <v>9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</row>
    <row r="17" spans="1:26" ht="16.5">
      <c r="A17" s="101" t="s">
        <v>10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</row>
    <row r="18" spans="1:26" ht="16.5">
      <c r="A18" s="101" t="s">
        <v>11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</row>
    <row r="19" spans="1:26" ht="16.5">
      <c r="A19" s="101" t="s">
        <v>12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</row>
    <row r="20" spans="1:26" ht="16.5">
      <c r="A20" s="101" t="s">
        <v>13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</row>
    <row r="21" spans="1:26" ht="16.5">
      <c r="A21" s="101" t="s">
        <v>14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</row>
    <row r="22" spans="1:26" ht="16.5">
      <c r="A22" s="101" t="s">
        <v>15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</row>
    <row r="23" spans="1:26" ht="16.5">
      <c r="A23" s="101" t="s">
        <v>45</v>
      </c>
      <c r="B23" s="68">
        <v>1</v>
      </c>
      <c r="C23" s="60">
        <v>0</v>
      </c>
      <c r="D23" s="60">
        <v>1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70">
        <v>173</v>
      </c>
      <c r="Y23" s="70">
        <v>124</v>
      </c>
      <c r="Z23" s="70">
        <v>49</v>
      </c>
    </row>
    <row r="24" spans="1:26" ht="16.5">
      <c r="A24" s="101" t="s">
        <v>16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</row>
    <row r="25" spans="1:26" ht="16.5">
      <c r="A25" s="101" t="s">
        <v>17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</row>
    <row r="26" spans="1:26" ht="16.5">
      <c r="A26" s="101" t="s">
        <v>18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</row>
    <row r="27" spans="1:26" ht="16.5">
      <c r="A27" s="101" t="s">
        <v>19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</row>
    <row r="28" spans="1:26" ht="16.5">
      <c r="A28" s="101" t="s">
        <v>20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</row>
    <row r="29" spans="1:26" ht="16.5">
      <c r="A29" s="101" t="s">
        <v>21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</row>
    <row r="30" spans="1:26" ht="17.25" thickBot="1">
      <c r="A30" s="102" t="s">
        <v>22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</row>
    <row r="31" spans="1:26">
      <c r="A31" s="62" t="s">
        <v>120</v>
      </c>
    </row>
    <row r="32" spans="1:26">
      <c r="A32" s="63" t="s">
        <v>90</v>
      </c>
    </row>
    <row r="33" spans="1:2" ht="15" customHeight="1">
      <c r="A33" s="53" t="s">
        <v>121</v>
      </c>
      <c r="B33" s="52"/>
    </row>
    <row r="34" spans="1:2">
      <c r="A34" s="53" t="s">
        <v>123</v>
      </c>
    </row>
    <row r="35" spans="1:2">
      <c r="A35" s="54" t="s">
        <v>124</v>
      </c>
    </row>
    <row r="36" spans="1:2">
      <c r="A36" s="53" t="s">
        <v>125</v>
      </c>
    </row>
  </sheetData>
  <mergeCells count="20">
    <mergeCell ref="A5:A7"/>
    <mergeCell ref="B5:E5"/>
    <mergeCell ref="F5:H5"/>
    <mergeCell ref="X5:Z5"/>
    <mergeCell ref="X6:X7"/>
    <mergeCell ref="Y6:Y7"/>
    <mergeCell ref="Z6:Z7"/>
    <mergeCell ref="I5:W5"/>
    <mergeCell ref="J6:K6"/>
    <mergeCell ref="L6:M6"/>
    <mergeCell ref="N6:Q6"/>
    <mergeCell ref="R6:W6"/>
    <mergeCell ref="B6:B7"/>
    <mergeCell ref="C6:C7"/>
    <mergeCell ref="H6:H7"/>
    <mergeCell ref="I6:I7"/>
    <mergeCell ref="G6:G7"/>
    <mergeCell ref="D6:D7"/>
    <mergeCell ref="E6:E7"/>
    <mergeCell ref="F6:F7"/>
  </mergeCells>
  <phoneticPr fontId="2" type="noConversion"/>
  <printOptions horizontalCentered="1"/>
  <pageMargins left="0.74803149606299213" right="0.74803149606299213" top="0.39370078740157483" bottom="0.27559055118110237" header="0.31496062992125984" footer="0.2362204724409449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"/>
  <cols>
    <col min="1" max="1" width="36.5" style="53" customWidth="1"/>
    <col min="2" max="2" width="10.83203125" style="53" customWidth="1"/>
    <col min="3" max="3" width="11.6640625" style="53" customWidth="1"/>
    <col min="4" max="4" width="12.33203125" style="53" customWidth="1"/>
    <col min="5" max="5" width="14.83203125" style="53" customWidth="1"/>
    <col min="6" max="6" width="15.1640625" style="53" customWidth="1"/>
    <col min="7" max="7" width="14.1640625" style="53" customWidth="1"/>
    <col min="8" max="8" width="14.33203125" style="53" customWidth="1"/>
    <col min="9" max="9" width="11.5" style="53" customWidth="1"/>
    <col min="10" max="16" width="10.83203125" style="53" customWidth="1"/>
    <col min="17" max="17" width="14.5" style="53" customWidth="1"/>
    <col min="18" max="28" width="10.83203125" style="53" customWidth="1"/>
    <col min="29" max="16384" width="9.33203125" style="53"/>
  </cols>
  <sheetData>
    <row r="1" spans="1:32" ht="19.5">
      <c r="A1" s="47" t="s">
        <v>418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Z1" s="30"/>
    </row>
    <row r="2" spans="1:32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Z2" s="64"/>
    </row>
    <row r="3" spans="1:32" ht="16.5">
      <c r="A3" s="56" t="s">
        <v>419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32" ht="12.75" thickBot="1">
      <c r="A4" s="114" t="s">
        <v>441</v>
      </c>
    </row>
    <row r="5" spans="1:32" ht="62.25" customHeight="1">
      <c r="A5" s="149" t="s">
        <v>195</v>
      </c>
      <c r="B5" s="142" t="s">
        <v>150</v>
      </c>
      <c r="C5" s="142"/>
      <c r="D5" s="142"/>
      <c r="E5" s="142"/>
      <c r="F5" s="142" t="s">
        <v>420</v>
      </c>
      <c r="G5" s="142"/>
      <c r="H5" s="142"/>
      <c r="I5" s="132" t="s">
        <v>152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32" ht="26.25" customHeight="1">
      <c r="A6" s="140"/>
      <c r="B6" s="130" t="s">
        <v>127</v>
      </c>
      <c r="C6" s="130" t="s">
        <v>128</v>
      </c>
      <c r="D6" s="130" t="s">
        <v>129</v>
      </c>
      <c r="E6" s="130" t="s">
        <v>421</v>
      </c>
      <c r="F6" s="130" t="s">
        <v>127</v>
      </c>
      <c r="G6" s="130" t="s">
        <v>422</v>
      </c>
      <c r="H6" s="146" t="s">
        <v>423</v>
      </c>
      <c r="I6" s="137" t="s">
        <v>424</v>
      </c>
      <c r="J6" s="131" t="s">
        <v>425</v>
      </c>
      <c r="K6" s="133"/>
      <c r="L6" s="134"/>
      <c r="M6" s="130" t="s">
        <v>354</v>
      </c>
      <c r="N6" s="130"/>
      <c r="O6" s="130"/>
      <c r="P6" s="130"/>
      <c r="Q6" s="130" t="s">
        <v>359</v>
      </c>
      <c r="R6" s="130"/>
      <c r="S6" s="130"/>
      <c r="T6" s="135" t="s">
        <v>426</v>
      </c>
      <c r="U6" s="136"/>
      <c r="V6" s="136"/>
      <c r="W6" s="136"/>
      <c r="X6" s="136"/>
      <c r="Y6" s="136"/>
      <c r="Z6" s="130" t="s">
        <v>357</v>
      </c>
      <c r="AA6" s="130"/>
      <c r="AB6" s="131"/>
    </row>
    <row r="7" spans="1:32" ht="66.75" thickBot="1">
      <c r="A7" s="141"/>
      <c r="B7" s="143"/>
      <c r="C7" s="143"/>
      <c r="D7" s="143"/>
      <c r="E7" s="143"/>
      <c r="F7" s="143"/>
      <c r="G7" s="143"/>
      <c r="H7" s="145"/>
      <c r="I7" s="138"/>
      <c r="J7" s="66" t="s">
        <v>427</v>
      </c>
      <c r="K7" s="66" t="s">
        <v>428</v>
      </c>
      <c r="L7" s="66" t="s">
        <v>300</v>
      </c>
      <c r="M7" s="66" t="s">
        <v>429</v>
      </c>
      <c r="N7" s="66" t="s">
        <v>430</v>
      </c>
      <c r="O7" s="66" t="s">
        <v>431</v>
      </c>
      <c r="P7" s="66" t="s">
        <v>303</v>
      </c>
      <c r="Q7" s="66" t="s">
        <v>432</v>
      </c>
      <c r="R7" s="66" t="s">
        <v>143</v>
      </c>
      <c r="S7" s="66" t="s">
        <v>306</v>
      </c>
      <c r="T7" s="66" t="s">
        <v>145</v>
      </c>
      <c r="U7" s="66" t="s">
        <v>333</v>
      </c>
      <c r="V7" s="66" t="s">
        <v>433</v>
      </c>
      <c r="W7" s="109" t="s">
        <v>434</v>
      </c>
      <c r="X7" s="109" t="s">
        <v>348</v>
      </c>
      <c r="Y7" s="66" t="s">
        <v>435</v>
      </c>
      <c r="Z7" s="66" t="s">
        <v>145</v>
      </c>
      <c r="AA7" s="66" t="s">
        <v>436</v>
      </c>
      <c r="AB7" s="110" t="s">
        <v>437</v>
      </c>
    </row>
    <row r="8" spans="1:32" s="89" customFormat="1" ht="16.5">
      <c r="A8" s="88" t="s">
        <v>307</v>
      </c>
      <c r="B8" s="50">
        <v>12</v>
      </c>
      <c r="C8" s="51">
        <v>0</v>
      </c>
      <c r="D8" s="51">
        <v>12</v>
      </c>
      <c r="E8" s="51">
        <v>0</v>
      </c>
      <c r="F8" s="51">
        <v>215</v>
      </c>
      <c r="G8" s="51">
        <v>105</v>
      </c>
      <c r="H8" s="51">
        <v>110</v>
      </c>
      <c r="I8" s="51">
        <v>215</v>
      </c>
      <c r="J8" s="51">
        <v>109</v>
      </c>
      <c r="K8" s="51">
        <v>106</v>
      </c>
      <c r="L8" s="51">
        <v>0</v>
      </c>
      <c r="M8" s="51">
        <v>185</v>
      </c>
      <c r="N8" s="51">
        <v>16</v>
      </c>
      <c r="O8" s="51">
        <v>11</v>
      </c>
      <c r="P8" s="51">
        <v>3</v>
      </c>
      <c r="Q8" s="51">
        <v>78</v>
      </c>
      <c r="R8" s="51">
        <v>131</v>
      </c>
      <c r="S8" s="51">
        <v>6</v>
      </c>
      <c r="T8" s="51">
        <v>91</v>
      </c>
      <c r="U8" s="51">
        <v>97</v>
      </c>
      <c r="V8" s="51">
        <v>3</v>
      </c>
      <c r="W8" s="51">
        <v>7</v>
      </c>
      <c r="X8" s="51">
        <v>17</v>
      </c>
      <c r="Y8" s="51">
        <v>0</v>
      </c>
      <c r="Z8" s="51">
        <v>124</v>
      </c>
      <c r="AA8" s="51">
        <v>11</v>
      </c>
      <c r="AB8" s="51">
        <v>80</v>
      </c>
      <c r="AC8" s="53"/>
      <c r="AD8" s="53"/>
      <c r="AE8" s="53"/>
      <c r="AF8" s="53"/>
    </row>
    <row r="9" spans="1:32" s="57" customFormat="1" ht="16.5">
      <c r="A9" s="111" t="s">
        <v>308</v>
      </c>
      <c r="B9" s="68">
        <v>1</v>
      </c>
      <c r="C9" s="60">
        <v>0</v>
      </c>
      <c r="D9" s="60">
        <v>1</v>
      </c>
      <c r="E9" s="60">
        <v>0</v>
      </c>
      <c r="F9" s="60">
        <v>50</v>
      </c>
      <c r="G9" s="60">
        <v>2</v>
      </c>
      <c r="H9" s="60">
        <v>48</v>
      </c>
      <c r="I9" s="69">
        <v>50</v>
      </c>
      <c r="J9" s="69">
        <v>26</v>
      </c>
      <c r="K9" s="69">
        <v>24</v>
      </c>
      <c r="L9" s="60">
        <v>0</v>
      </c>
      <c r="M9" s="60">
        <v>40</v>
      </c>
      <c r="N9" s="60">
        <v>5</v>
      </c>
      <c r="O9" s="60">
        <v>5</v>
      </c>
      <c r="P9" s="60">
        <v>0</v>
      </c>
      <c r="Q9" s="60">
        <v>23</v>
      </c>
      <c r="R9" s="60">
        <v>22</v>
      </c>
      <c r="S9" s="60">
        <v>5</v>
      </c>
      <c r="T9" s="60">
        <v>26</v>
      </c>
      <c r="U9" s="60">
        <v>20</v>
      </c>
      <c r="V9" s="60">
        <v>0</v>
      </c>
      <c r="W9" s="60">
        <v>3</v>
      </c>
      <c r="X9" s="60">
        <v>1</v>
      </c>
      <c r="Y9" s="60">
        <v>0</v>
      </c>
      <c r="Z9" s="60">
        <v>22</v>
      </c>
      <c r="AA9" s="60">
        <v>6</v>
      </c>
      <c r="AB9" s="60">
        <v>22</v>
      </c>
      <c r="AC9" s="53"/>
      <c r="AD9" s="53"/>
      <c r="AE9" s="53"/>
      <c r="AF9" s="53"/>
    </row>
    <row r="10" spans="1:32" s="57" customFormat="1" ht="16.5">
      <c r="A10" s="111" t="s">
        <v>309</v>
      </c>
      <c r="B10" s="68">
        <v>3</v>
      </c>
      <c r="C10" s="60">
        <v>0</v>
      </c>
      <c r="D10" s="60">
        <v>3</v>
      </c>
      <c r="E10" s="60">
        <v>0</v>
      </c>
      <c r="F10" s="60">
        <v>84</v>
      </c>
      <c r="G10" s="60">
        <v>46</v>
      </c>
      <c r="H10" s="60">
        <v>38</v>
      </c>
      <c r="I10" s="70">
        <v>84</v>
      </c>
      <c r="J10" s="70">
        <v>43</v>
      </c>
      <c r="K10" s="70">
        <v>41</v>
      </c>
      <c r="L10" s="60">
        <v>0</v>
      </c>
      <c r="M10" s="60">
        <v>72</v>
      </c>
      <c r="N10" s="60">
        <v>7</v>
      </c>
      <c r="O10" s="60">
        <v>3</v>
      </c>
      <c r="P10" s="60">
        <v>2</v>
      </c>
      <c r="Q10" s="60">
        <v>29</v>
      </c>
      <c r="R10" s="60">
        <v>54</v>
      </c>
      <c r="S10" s="60">
        <v>1</v>
      </c>
      <c r="T10" s="60">
        <v>40</v>
      </c>
      <c r="U10" s="60">
        <v>31</v>
      </c>
      <c r="V10" s="60">
        <v>2</v>
      </c>
      <c r="W10" s="60">
        <v>3</v>
      </c>
      <c r="X10" s="60">
        <v>8</v>
      </c>
      <c r="Y10" s="60">
        <v>0</v>
      </c>
      <c r="Z10" s="60">
        <v>54</v>
      </c>
      <c r="AA10" s="60">
        <v>4</v>
      </c>
      <c r="AB10" s="60">
        <v>26</v>
      </c>
      <c r="AC10" s="53"/>
      <c r="AD10" s="53"/>
      <c r="AE10" s="53"/>
      <c r="AF10" s="53"/>
    </row>
    <row r="11" spans="1:32" s="57" customFormat="1" ht="16.5">
      <c r="A11" s="111" t="s">
        <v>310</v>
      </c>
      <c r="B11" s="68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3"/>
      <c r="AD11" s="53"/>
      <c r="AE11" s="53"/>
      <c r="AF11" s="53"/>
    </row>
    <row r="12" spans="1:32" s="57" customFormat="1" ht="16.5">
      <c r="A12" s="111" t="s">
        <v>311</v>
      </c>
      <c r="B12" s="68">
        <v>2</v>
      </c>
      <c r="C12" s="60">
        <v>0</v>
      </c>
      <c r="D12" s="60">
        <v>2</v>
      </c>
      <c r="E12" s="60">
        <v>0</v>
      </c>
      <c r="F12" s="60">
        <v>12</v>
      </c>
      <c r="G12" s="60">
        <v>12</v>
      </c>
      <c r="H12" s="60">
        <v>0</v>
      </c>
      <c r="I12" s="70">
        <v>12</v>
      </c>
      <c r="J12" s="70">
        <v>4</v>
      </c>
      <c r="K12" s="70">
        <v>8</v>
      </c>
      <c r="L12" s="60">
        <v>0</v>
      </c>
      <c r="M12" s="60">
        <v>12</v>
      </c>
      <c r="N12" s="60">
        <v>0</v>
      </c>
      <c r="O12" s="60">
        <v>0</v>
      </c>
      <c r="P12" s="60">
        <v>0</v>
      </c>
      <c r="Q12" s="60">
        <v>1</v>
      </c>
      <c r="R12" s="60">
        <v>11</v>
      </c>
      <c r="S12" s="60">
        <v>0</v>
      </c>
      <c r="T12" s="60">
        <v>7</v>
      </c>
      <c r="U12" s="60">
        <v>3</v>
      </c>
      <c r="V12" s="60">
        <v>0</v>
      </c>
      <c r="W12" s="60">
        <v>0</v>
      </c>
      <c r="X12" s="60">
        <v>2</v>
      </c>
      <c r="Y12" s="60">
        <v>0</v>
      </c>
      <c r="Z12" s="60">
        <v>11</v>
      </c>
      <c r="AA12" s="60">
        <v>0</v>
      </c>
      <c r="AB12" s="60">
        <v>1</v>
      </c>
      <c r="AC12" s="53"/>
      <c r="AD12" s="53"/>
      <c r="AE12" s="53"/>
      <c r="AF12" s="53"/>
    </row>
    <row r="13" spans="1:32" s="57" customFormat="1" ht="16.5">
      <c r="A13" s="111" t="s">
        <v>312</v>
      </c>
      <c r="B13" s="68">
        <v>1</v>
      </c>
      <c r="C13" s="60">
        <v>0</v>
      </c>
      <c r="D13" s="60">
        <v>1</v>
      </c>
      <c r="E13" s="60">
        <v>0</v>
      </c>
      <c r="F13" s="60">
        <v>36</v>
      </c>
      <c r="G13" s="60">
        <v>12</v>
      </c>
      <c r="H13" s="60">
        <v>24</v>
      </c>
      <c r="I13" s="70">
        <v>36</v>
      </c>
      <c r="J13" s="70">
        <v>22</v>
      </c>
      <c r="K13" s="70">
        <v>14</v>
      </c>
      <c r="L13" s="60">
        <v>0</v>
      </c>
      <c r="M13" s="60">
        <v>33</v>
      </c>
      <c r="N13" s="60">
        <v>2</v>
      </c>
      <c r="O13" s="60">
        <v>0</v>
      </c>
      <c r="P13" s="60">
        <v>1</v>
      </c>
      <c r="Q13" s="60">
        <v>15</v>
      </c>
      <c r="R13" s="60">
        <v>21</v>
      </c>
      <c r="S13" s="60">
        <v>0</v>
      </c>
      <c r="T13" s="60">
        <v>5</v>
      </c>
      <c r="U13" s="60">
        <v>26</v>
      </c>
      <c r="V13" s="60">
        <v>1</v>
      </c>
      <c r="W13" s="60">
        <v>0</v>
      </c>
      <c r="X13" s="60">
        <v>4</v>
      </c>
      <c r="Y13" s="60">
        <v>0</v>
      </c>
      <c r="Z13" s="60">
        <v>16</v>
      </c>
      <c r="AA13" s="60">
        <v>0</v>
      </c>
      <c r="AB13" s="60">
        <v>20</v>
      </c>
      <c r="AC13" s="53"/>
      <c r="AD13" s="53"/>
      <c r="AE13" s="53"/>
      <c r="AF13" s="53"/>
    </row>
    <row r="14" spans="1:32" s="57" customFormat="1" ht="16.5">
      <c r="A14" s="111" t="s">
        <v>313</v>
      </c>
      <c r="B14" s="68">
        <v>3</v>
      </c>
      <c r="C14" s="60">
        <v>0</v>
      </c>
      <c r="D14" s="60">
        <v>3</v>
      </c>
      <c r="E14" s="60">
        <v>0</v>
      </c>
      <c r="F14" s="60">
        <v>29</v>
      </c>
      <c r="G14" s="60">
        <v>29</v>
      </c>
      <c r="H14" s="60">
        <v>0</v>
      </c>
      <c r="I14" s="70">
        <v>29</v>
      </c>
      <c r="J14" s="70">
        <v>12</v>
      </c>
      <c r="K14" s="70">
        <v>17</v>
      </c>
      <c r="L14" s="60">
        <v>0</v>
      </c>
      <c r="M14" s="60">
        <v>24</v>
      </c>
      <c r="N14" s="60">
        <v>2</v>
      </c>
      <c r="O14" s="60">
        <v>3</v>
      </c>
      <c r="P14" s="60">
        <v>0</v>
      </c>
      <c r="Q14" s="60">
        <v>9</v>
      </c>
      <c r="R14" s="60">
        <v>20</v>
      </c>
      <c r="S14" s="60">
        <v>0</v>
      </c>
      <c r="T14" s="60">
        <v>10</v>
      </c>
      <c r="U14" s="60">
        <v>16</v>
      </c>
      <c r="V14" s="60">
        <v>0</v>
      </c>
      <c r="W14" s="60">
        <v>1</v>
      </c>
      <c r="X14" s="60">
        <v>2</v>
      </c>
      <c r="Y14" s="60">
        <v>0</v>
      </c>
      <c r="Z14" s="60">
        <v>18</v>
      </c>
      <c r="AA14" s="60">
        <v>0</v>
      </c>
      <c r="AB14" s="60">
        <v>11</v>
      </c>
      <c r="AC14" s="53"/>
      <c r="AD14" s="53"/>
      <c r="AE14" s="53"/>
      <c r="AF14" s="53"/>
    </row>
    <row r="15" spans="1:32" s="57" customFormat="1" ht="16.5">
      <c r="A15" s="111" t="s">
        <v>314</v>
      </c>
      <c r="B15" s="68">
        <v>1</v>
      </c>
      <c r="C15" s="60">
        <v>0</v>
      </c>
      <c r="D15" s="60">
        <v>1</v>
      </c>
      <c r="E15" s="60">
        <v>0</v>
      </c>
      <c r="F15" s="60">
        <v>3</v>
      </c>
      <c r="G15" s="60">
        <v>3</v>
      </c>
      <c r="H15" s="60">
        <v>0</v>
      </c>
      <c r="I15" s="69">
        <v>3</v>
      </c>
      <c r="J15" s="69">
        <v>2</v>
      </c>
      <c r="K15" s="69">
        <v>1</v>
      </c>
      <c r="L15" s="60">
        <v>0</v>
      </c>
      <c r="M15" s="60">
        <v>3</v>
      </c>
      <c r="N15" s="60">
        <v>0</v>
      </c>
      <c r="O15" s="60">
        <v>0</v>
      </c>
      <c r="P15" s="60">
        <v>0</v>
      </c>
      <c r="Q15" s="60">
        <v>0</v>
      </c>
      <c r="R15" s="60">
        <v>3</v>
      </c>
      <c r="S15" s="60">
        <v>0</v>
      </c>
      <c r="T15" s="60">
        <v>3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2</v>
      </c>
      <c r="AA15" s="60">
        <v>1</v>
      </c>
      <c r="AB15" s="60">
        <v>0</v>
      </c>
      <c r="AC15" s="53"/>
      <c r="AD15" s="53"/>
      <c r="AE15" s="53"/>
      <c r="AF15" s="53"/>
    </row>
    <row r="16" spans="1:32" s="57" customFormat="1" ht="16.5">
      <c r="A16" s="111" t="s">
        <v>315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3"/>
      <c r="AD16" s="53"/>
      <c r="AE16" s="53"/>
      <c r="AF16" s="53"/>
    </row>
    <row r="17" spans="1:32" s="57" customFormat="1" ht="16.5">
      <c r="A17" s="111" t="s">
        <v>316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3"/>
      <c r="AD17" s="53"/>
      <c r="AE17" s="53"/>
      <c r="AF17" s="53"/>
    </row>
    <row r="18" spans="1:32" s="57" customFormat="1" ht="16.5">
      <c r="A18" s="111" t="s">
        <v>317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53"/>
      <c r="AD18" s="53"/>
      <c r="AE18" s="53"/>
      <c r="AF18" s="53"/>
    </row>
    <row r="19" spans="1:32" s="57" customFormat="1" ht="16.5">
      <c r="A19" s="111" t="s">
        <v>318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3"/>
      <c r="AD19" s="53"/>
      <c r="AE19" s="53"/>
      <c r="AF19" s="53"/>
    </row>
    <row r="20" spans="1:32" s="57" customFormat="1" ht="16.5">
      <c r="A20" s="111" t="s">
        <v>319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3"/>
      <c r="AD20" s="53"/>
      <c r="AE20" s="53"/>
      <c r="AF20" s="53"/>
    </row>
    <row r="21" spans="1:32" s="57" customFormat="1" ht="16.5">
      <c r="A21" s="111" t="s">
        <v>320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3"/>
      <c r="AD21" s="53"/>
      <c r="AE21" s="53"/>
      <c r="AF21" s="53"/>
    </row>
    <row r="22" spans="1:32" s="57" customFormat="1" ht="16.5">
      <c r="A22" s="111" t="s">
        <v>321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53"/>
      <c r="AD22" s="53"/>
      <c r="AE22" s="53"/>
      <c r="AF22" s="53"/>
    </row>
    <row r="23" spans="1:32" s="57" customFormat="1" ht="16.5">
      <c r="A23" s="112" t="s">
        <v>322</v>
      </c>
      <c r="B23" s="68">
        <v>1</v>
      </c>
      <c r="C23" s="60">
        <v>0</v>
      </c>
      <c r="D23" s="60">
        <v>1</v>
      </c>
      <c r="E23" s="60">
        <v>0</v>
      </c>
      <c r="F23" s="60">
        <v>1</v>
      </c>
      <c r="G23" s="60">
        <v>1</v>
      </c>
      <c r="H23" s="60">
        <v>0</v>
      </c>
      <c r="I23" s="60">
        <v>1</v>
      </c>
      <c r="J23" s="60">
        <v>0</v>
      </c>
      <c r="K23" s="60">
        <v>1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1</v>
      </c>
      <c r="R23" s="60">
        <v>0</v>
      </c>
      <c r="S23" s="60">
        <v>0</v>
      </c>
      <c r="T23" s="60">
        <v>0</v>
      </c>
      <c r="U23" s="60">
        <v>1</v>
      </c>
      <c r="V23" s="60">
        <v>0</v>
      </c>
      <c r="W23" s="60">
        <v>0</v>
      </c>
      <c r="X23" s="60">
        <v>0</v>
      </c>
      <c r="Y23" s="60">
        <v>0</v>
      </c>
      <c r="Z23" s="60">
        <v>1</v>
      </c>
      <c r="AA23" s="60">
        <v>0</v>
      </c>
      <c r="AB23" s="60">
        <v>0</v>
      </c>
      <c r="AC23" s="53"/>
      <c r="AD23" s="53"/>
      <c r="AE23" s="53"/>
      <c r="AF23" s="53"/>
    </row>
    <row r="24" spans="1:32" s="57" customFormat="1" ht="16.5">
      <c r="A24" s="112" t="s">
        <v>323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53"/>
      <c r="AD24" s="53"/>
      <c r="AE24" s="53"/>
      <c r="AF24" s="53"/>
    </row>
    <row r="25" spans="1:32" s="57" customFormat="1" ht="16.5">
      <c r="A25" s="112" t="s">
        <v>324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53"/>
      <c r="AD25" s="53"/>
      <c r="AE25" s="53"/>
      <c r="AF25" s="53"/>
    </row>
    <row r="26" spans="1:32" s="57" customFormat="1" ht="16.5">
      <c r="A26" s="112" t="s">
        <v>325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53"/>
      <c r="AD26" s="53"/>
      <c r="AE26" s="53"/>
      <c r="AF26" s="53"/>
    </row>
    <row r="27" spans="1:32" s="57" customFormat="1" ht="16.5">
      <c r="A27" s="112" t="s">
        <v>326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53"/>
      <c r="AD27" s="53"/>
      <c r="AE27" s="53"/>
      <c r="AF27" s="53"/>
    </row>
    <row r="28" spans="1:32" s="57" customFormat="1" ht="16.5">
      <c r="A28" s="112" t="s">
        <v>327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53"/>
      <c r="AD28" s="53"/>
      <c r="AE28" s="53"/>
      <c r="AF28" s="53"/>
    </row>
    <row r="29" spans="1:32" s="57" customFormat="1" ht="16.5">
      <c r="A29" s="112" t="s">
        <v>328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53"/>
      <c r="AD29" s="53"/>
      <c r="AE29" s="53"/>
      <c r="AF29" s="53"/>
    </row>
    <row r="30" spans="1:32" s="57" customFormat="1" ht="17.25" thickBot="1">
      <c r="A30" s="113" t="s">
        <v>329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53"/>
      <c r="AD30" s="53"/>
      <c r="AE30" s="53"/>
      <c r="AF30" s="53"/>
    </row>
    <row r="31" spans="1:32">
      <c r="A31" s="62" t="s">
        <v>120</v>
      </c>
    </row>
    <row r="32" spans="1:32">
      <c r="A32" s="63" t="s">
        <v>90</v>
      </c>
    </row>
    <row r="33" spans="1:1">
      <c r="A33" s="54"/>
    </row>
    <row r="34" spans="1:1">
      <c r="A34" s="53" t="s">
        <v>438</v>
      </c>
    </row>
  </sheetData>
  <mergeCells count="17">
    <mergeCell ref="A5:A7"/>
    <mergeCell ref="B5:E5"/>
    <mergeCell ref="F5:H5"/>
    <mergeCell ref="I5:AB5"/>
    <mergeCell ref="B6:B7"/>
    <mergeCell ref="C6:C7"/>
    <mergeCell ref="D6:D7"/>
    <mergeCell ref="E6:E7"/>
    <mergeCell ref="F6:F7"/>
    <mergeCell ref="G6:G7"/>
    <mergeCell ref="Z6:AB6"/>
    <mergeCell ref="H6:H7"/>
    <mergeCell ref="I6:I7"/>
    <mergeCell ref="J6:L6"/>
    <mergeCell ref="M6:P6"/>
    <mergeCell ref="Q6:S6"/>
    <mergeCell ref="T6:Y6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="80" zoomScaleNormal="80" workbookViewId="0">
      <pane xSplit="2" ySplit="8" topLeftCell="C15" activePane="bottomRight" state="frozen"/>
      <selection pane="topRight" activeCell="C1" sqref="C1"/>
      <selection pane="bottomLeft" activeCell="A9" sqref="A9"/>
      <selection pane="bottomRight" activeCell="A5" sqref="A5:A7"/>
    </sheetView>
  </sheetViews>
  <sheetFormatPr defaultRowHeight="12"/>
  <cols>
    <col min="1" max="1" width="15.83203125" style="53" customWidth="1"/>
    <col min="2" max="2" width="10.83203125" style="53" customWidth="1"/>
    <col min="3" max="3" width="11.6640625" style="53" customWidth="1"/>
    <col min="4" max="4" width="9.5" style="53" customWidth="1"/>
    <col min="5" max="5" width="13" style="53" customWidth="1"/>
    <col min="6" max="6" width="13.1640625" style="53" customWidth="1"/>
    <col min="7" max="7" width="13" style="53" customWidth="1"/>
    <col min="8" max="8" width="10.1640625" style="53" customWidth="1"/>
    <col min="9" max="9" width="11.5" style="53" customWidth="1"/>
    <col min="10" max="16" width="10.83203125" style="53" customWidth="1"/>
    <col min="17" max="17" width="14.5" style="53" customWidth="1"/>
    <col min="18" max="22" width="10.83203125" style="53" customWidth="1"/>
    <col min="23" max="23" width="14.6640625" style="53" customWidth="1"/>
    <col min="24" max="28" width="10.83203125" style="53" customWidth="1"/>
    <col min="29" max="16384" width="9.33203125" style="53"/>
  </cols>
  <sheetData>
    <row r="1" spans="1:29" ht="19.5">
      <c r="A1" s="47" t="s">
        <v>260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Z1" s="30"/>
    </row>
    <row r="2" spans="1:29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Z2" s="64"/>
    </row>
    <row r="3" spans="1:29" ht="16.5">
      <c r="A3" s="56" t="s">
        <v>295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</row>
    <row r="4" spans="1:29" ht="12.75" thickBot="1">
      <c r="A4" s="114" t="s">
        <v>441</v>
      </c>
    </row>
    <row r="5" spans="1:29" ht="46.5" customHeight="1">
      <c r="A5" s="139" t="s">
        <v>296</v>
      </c>
      <c r="B5" s="142" t="s">
        <v>150</v>
      </c>
      <c r="C5" s="142"/>
      <c r="D5" s="142"/>
      <c r="E5" s="142"/>
      <c r="F5" s="142" t="s">
        <v>151</v>
      </c>
      <c r="G5" s="142"/>
      <c r="H5" s="142"/>
      <c r="I5" s="132" t="s">
        <v>152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</row>
    <row r="6" spans="1:29" ht="26.25" customHeight="1">
      <c r="A6" s="140"/>
      <c r="B6" s="130" t="s">
        <v>297</v>
      </c>
      <c r="C6" s="130" t="s">
        <v>128</v>
      </c>
      <c r="D6" s="130" t="s">
        <v>129</v>
      </c>
      <c r="E6" s="130" t="s">
        <v>298</v>
      </c>
      <c r="F6" s="130" t="s">
        <v>297</v>
      </c>
      <c r="G6" s="130" t="s">
        <v>131</v>
      </c>
      <c r="H6" s="146" t="s">
        <v>132</v>
      </c>
      <c r="I6" s="137" t="s">
        <v>127</v>
      </c>
      <c r="J6" s="131" t="s">
        <v>133</v>
      </c>
      <c r="K6" s="133"/>
      <c r="L6" s="134"/>
      <c r="M6" s="130" t="s">
        <v>358</v>
      </c>
      <c r="N6" s="130"/>
      <c r="O6" s="130"/>
      <c r="P6" s="130"/>
      <c r="Q6" s="130" t="s">
        <v>359</v>
      </c>
      <c r="R6" s="130"/>
      <c r="S6" s="130"/>
      <c r="T6" s="135" t="s">
        <v>360</v>
      </c>
      <c r="U6" s="136"/>
      <c r="V6" s="136"/>
      <c r="W6" s="136"/>
      <c r="X6" s="136"/>
      <c r="Y6" s="136"/>
      <c r="Z6" s="130" t="s">
        <v>361</v>
      </c>
      <c r="AA6" s="130"/>
      <c r="AB6" s="131"/>
    </row>
    <row r="7" spans="1:29" ht="50.25" thickBot="1">
      <c r="A7" s="141"/>
      <c r="B7" s="143"/>
      <c r="C7" s="143"/>
      <c r="D7" s="143"/>
      <c r="E7" s="143"/>
      <c r="F7" s="143"/>
      <c r="G7" s="143"/>
      <c r="H7" s="145"/>
      <c r="I7" s="138"/>
      <c r="J7" s="66" t="s">
        <v>137</v>
      </c>
      <c r="K7" s="66" t="s">
        <v>299</v>
      </c>
      <c r="L7" s="66" t="s">
        <v>300</v>
      </c>
      <c r="M7" s="66" t="s">
        <v>139</v>
      </c>
      <c r="N7" s="66" t="s">
        <v>301</v>
      </c>
      <c r="O7" s="66" t="s">
        <v>302</v>
      </c>
      <c r="P7" s="66" t="s">
        <v>303</v>
      </c>
      <c r="Q7" s="66" t="s">
        <v>304</v>
      </c>
      <c r="R7" s="66" t="s">
        <v>305</v>
      </c>
      <c r="S7" s="66" t="s">
        <v>306</v>
      </c>
      <c r="T7" s="66" t="s">
        <v>145</v>
      </c>
      <c r="U7" s="66" t="s">
        <v>333</v>
      </c>
      <c r="V7" s="66" t="s">
        <v>142</v>
      </c>
      <c r="W7" s="109" t="s">
        <v>347</v>
      </c>
      <c r="X7" s="109" t="s">
        <v>348</v>
      </c>
      <c r="Y7" s="66" t="s">
        <v>349</v>
      </c>
      <c r="Z7" s="66" t="s">
        <v>350</v>
      </c>
      <c r="AA7" s="66" t="s">
        <v>147</v>
      </c>
      <c r="AB7" s="110" t="s">
        <v>351</v>
      </c>
    </row>
    <row r="8" spans="1:29" s="89" customFormat="1" ht="16.5">
      <c r="A8" s="88" t="s">
        <v>307</v>
      </c>
      <c r="B8" s="50">
        <v>13</v>
      </c>
      <c r="C8" s="51">
        <v>0</v>
      </c>
      <c r="D8" s="51">
        <v>13</v>
      </c>
      <c r="E8" s="51">
        <v>0</v>
      </c>
      <c r="F8" s="51">
        <v>218</v>
      </c>
      <c r="G8" s="51">
        <v>121</v>
      </c>
      <c r="H8" s="51">
        <v>97</v>
      </c>
      <c r="I8" s="51">
        <v>218</v>
      </c>
      <c r="J8" s="51">
        <v>110</v>
      </c>
      <c r="K8" s="51">
        <v>108</v>
      </c>
      <c r="L8" s="51">
        <v>0</v>
      </c>
      <c r="M8" s="51">
        <v>179</v>
      </c>
      <c r="N8" s="51">
        <v>31</v>
      </c>
      <c r="O8" s="51">
        <v>3</v>
      </c>
      <c r="P8" s="51">
        <v>5</v>
      </c>
      <c r="Q8" s="51">
        <v>73</v>
      </c>
      <c r="R8" s="51">
        <v>141</v>
      </c>
      <c r="S8" s="51">
        <v>4</v>
      </c>
      <c r="T8" s="51">
        <v>89</v>
      </c>
      <c r="U8" s="51">
        <v>102</v>
      </c>
      <c r="V8" s="51">
        <v>1</v>
      </c>
      <c r="W8" s="51">
        <v>4</v>
      </c>
      <c r="X8" s="51">
        <v>21</v>
      </c>
      <c r="Y8" s="51">
        <v>1</v>
      </c>
      <c r="Z8" s="51">
        <v>149</v>
      </c>
      <c r="AA8" s="51">
        <v>6</v>
      </c>
      <c r="AB8" s="51">
        <v>63</v>
      </c>
      <c r="AC8" s="117"/>
    </row>
    <row r="9" spans="1:29" s="57" customFormat="1" ht="16.5">
      <c r="A9" s="111" t="s">
        <v>308</v>
      </c>
      <c r="B9" s="68">
        <v>1</v>
      </c>
      <c r="C9" s="60">
        <v>0</v>
      </c>
      <c r="D9" s="60">
        <v>1</v>
      </c>
      <c r="E9" s="60">
        <v>0</v>
      </c>
      <c r="F9" s="60">
        <v>36</v>
      </c>
      <c r="G9" s="60">
        <v>1</v>
      </c>
      <c r="H9" s="60">
        <v>35</v>
      </c>
      <c r="I9" s="69">
        <v>36</v>
      </c>
      <c r="J9" s="69">
        <v>20</v>
      </c>
      <c r="K9" s="69">
        <v>16</v>
      </c>
      <c r="L9" s="60">
        <v>0</v>
      </c>
      <c r="M9" s="60">
        <v>30</v>
      </c>
      <c r="N9" s="60">
        <v>6</v>
      </c>
      <c r="O9" s="60">
        <v>0</v>
      </c>
      <c r="P9" s="60">
        <v>0</v>
      </c>
      <c r="Q9" s="60">
        <v>19</v>
      </c>
      <c r="R9" s="60">
        <v>17</v>
      </c>
      <c r="S9" s="60">
        <v>0</v>
      </c>
      <c r="T9" s="60">
        <v>13</v>
      </c>
      <c r="U9" s="60">
        <v>21</v>
      </c>
      <c r="V9" s="60">
        <v>0</v>
      </c>
      <c r="W9" s="60">
        <v>0</v>
      </c>
      <c r="X9" s="60">
        <v>2</v>
      </c>
      <c r="Y9" s="60">
        <v>0</v>
      </c>
      <c r="Z9" s="60">
        <v>17</v>
      </c>
      <c r="AA9" s="60">
        <v>4</v>
      </c>
      <c r="AB9" s="60">
        <v>15</v>
      </c>
    </row>
    <row r="10" spans="1:29" s="57" customFormat="1" ht="16.5">
      <c r="A10" s="111" t="s">
        <v>309</v>
      </c>
      <c r="B10" s="68">
        <v>4</v>
      </c>
      <c r="C10" s="60">
        <v>0</v>
      </c>
      <c r="D10" s="60">
        <v>4</v>
      </c>
      <c r="E10" s="60">
        <v>0</v>
      </c>
      <c r="F10" s="60">
        <v>82</v>
      </c>
      <c r="G10" s="60">
        <v>43</v>
      </c>
      <c r="H10" s="60">
        <v>39</v>
      </c>
      <c r="I10" s="70">
        <v>82</v>
      </c>
      <c r="J10" s="70">
        <v>39</v>
      </c>
      <c r="K10" s="70">
        <v>43</v>
      </c>
      <c r="L10" s="60">
        <v>0</v>
      </c>
      <c r="M10" s="60">
        <v>66</v>
      </c>
      <c r="N10" s="60">
        <v>11</v>
      </c>
      <c r="O10" s="60">
        <v>2</v>
      </c>
      <c r="P10" s="60">
        <v>3</v>
      </c>
      <c r="Q10" s="60">
        <v>29</v>
      </c>
      <c r="R10" s="60">
        <v>53</v>
      </c>
      <c r="S10" s="60">
        <v>0</v>
      </c>
      <c r="T10" s="60">
        <v>34</v>
      </c>
      <c r="U10" s="60">
        <v>34</v>
      </c>
      <c r="V10" s="60">
        <v>1</v>
      </c>
      <c r="W10" s="60">
        <v>4</v>
      </c>
      <c r="X10" s="60">
        <v>8</v>
      </c>
      <c r="Y10" s="60">
        <v>1</v>
      </c>
      <c r="Z10" s="60">
        <v>53</v>
      </c>
      <c r="AA10" s="60">
        <v>0</v>
      </c>
      <c r="AB10" s="60">
        <v>29</v>
      </c>
    </row>
    <row r="11" spans="1:29" s="57" customFormat="1" ht="16.5">
      <c r="A11" s="111" t="s">
        <v>310</v>
      </c>
      <c r="B11" s="68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</row>
    <row r="12" spans="1:29" s="57" customFormat="1" ht="16.5">
      <c r="A12" s="111" t="s">
        <v>311</v>
      </c>
      <c r="B12" s="68">
        <v>2</v>
      </c>
      <c r="C12" s="60">
        <v>0</v>
      </c>
      <c r="D12" s="60">
        <v>2</v>
      </c>
      <c r="E12" s="60">
        <v>0</v>
      </c>
      <c r="F12" s="60">
        <v>19</v>
      </c>
      <c r="G12" s="60">
        <v>19</v>
      </c>
      <c r="H12" s="60">
        <v>0</v>
      </c>
      <c r="I12" s="70">
        <v>19</v>
      </c>
      <c r="J12" s="70">
        <v>9</v>
      </c>
      <c r="K12" s="70">
        <v>10</v>
      </c>
      <c r="L12" s="60">
        <v>0</v>
      </c>
      <c r="M12" s="60">
        <v>19</v>
      </c>
      <c r="N12" s="60">
        <v>0</v>
      </c>
      <c r="O12" s="60">
        <v>0</v>
      </c>
      <c r="P12" s="60">
        <v>0</v>
      </c>
      <c r="Q12" s="60">
        <v>3</v>
      </c>
      <c r="R12" s="60">
        <v>16</v>
      </c>
      <c r="S12" s="60">
        <v>0</v>
      </c>
      <c r="T12" s="60">
        <v>14</v>
      </c>
      <c r="U12" s="60">
        <v>3</v>
      </c>
      <c r="V12" s="60">
        <v>0</v>
      </c>
      <c r="W12" s="60">
        <v>0</v>
      </c>
      <c r="X12" s="60">
        <v>2</v>
      </c>
      <c r="Y12" s="60">
        <v>0</v>
      </c>
      <c r="Z12" s="60">
        <v>19</v>
      </c>
      <c r="AA12" s="60">
        <v>0</v>
      </c>
      <c r="AB12" s="60">
        <v>0</v>
      </c>
    </row>
    <row r="13" spans="1:29" s="57" customFormat="1" ht="16.5">
      <c r="A13" s="111" t="s">
        <v>312</v>
      </c>
      <c r="B13" s="68">
        <v>1</v>
      </c>
      <c r="C13" s="60">
        <v>0</v>
      </c>
      <c r="D13" s="60">
        <v>1</v>
      </c>
      <c r="E13" s="60">
        <v>0</v>
      </c>
      <c r="F13" s="60">
        <v>38</v>
      </c>
      <c r="G13" s="60">
        <v>16</v>
      </c>
      <c r="H13" s="60">
        <v>22</v>
      </c>
      <c r="I13" s="70">
        <v>38</v>
      </c>
      <c r="J13" s="70">
        <v>19</v>
      </c>
      <c r="K13" s="70">
        <v>19</v>
      </c>
      <c r="L13" s="60">
        <v>0</v>
      </c>
      <c r="M13" s="60">
        <v>32</v>
      </c>
      <c r="N13" s="60">
        <v>4</v>
      </c>
      <c r="O13" s="60">
        <v>0</v>
      </c>
      <c r="P13" s="60">
        <v>2</v>
      </c>
      <c r="Q13" s="60">
        <v>16</v>
      </c>
      <c r="R13" s="60">
        <v>22</v>
      </c>
      <c r="S13" s="60">
        <v>0</v>
      </c>
      <c r="T13" s="60">
        <v>8</v>
      </c>
      <c r="U13" s="60">
        <v>26</v>
      </c>
      <c r="V13" s="60">
        <v>0</v>
      </c>
      <c r="W13" s="60">
        <v>0</v>
      </c>
      <c r="X13" s="60">
        <v>4</v>
      </c>
      <c r="Y13" s="60">
        <v>0</v>
      </c>
      <c r="Z13" s="60">
        <v>22</v>
      </c>
      <c r="AA13" s="60">
        <v>2</v>
      </c>
      <c r="AB13" s="60">
        <v>14</v>
      </c>
    </row>
    <row r="14" spans="1:29" s="57" customFormat="1" ht="16.5">
      <c r="A14" s="111" t="s">
        <v>313</v>
      </c>
      <c r="B14" s="68">
        <v>3</v>
      </c>
      <c r="C14" s="60">
        <v>0</v>
      </c>
      <c r="D14" s="60">
        <v>3</v>
      </c>
      <c r="E14" s="60">
        <v>0</v>
      </c>
      <c r="F14" s="60">
        <v>34</v>
      </c>
      <c r="G14" s="60">
        <v>33</v>
      </c>
      <c r="H14" s="60">
        <v>1</v>
      </c>
      <c r="I14" s="70">
        <v>34</v>
      </c>
      <c r="J14" s="70">
        <v>18</v>
      </c>
      <c r="K14" s="70">
        <v>16</v>
      </c>
      <c r="L14" s="60">
        <v>0</v>
      </c>
      <c r="M14" s="60">
        <v>29</v>
      </c>
      <c r="N14" s="60">
        <v>4</v>
      </c>
      <c r="O14" s="60">
        <v>1</v>
      </c>
      <c r="P14" s="60">
        <v>0</v>
      </c>
      <c r="Q14" s="60">
        <v>4</v>
      </c>
      <c r="R14" s="60">
        <v>29</v>
      </c>
      <c r="S14" s="60">
        <v>1</v>
      </c>
      <c r="T14" s="60">
        <v>16</v>
      </c>
      <c r="U14" s="60">
        <v>16</v>
      </c>
      <c r="V14" s="60">
        <v>0</v>
      </c>
      <c r="W14" s="60">
        <v>0</v>
      </c>
      <c r="X14" s="60">
        <v>2</v>
      </c>
      <c r="Y14" s="60">
        <v>0</v>
      </c>
      <c r="Z14" s="60">
        <v>29</v>
      </c>
      <c r="AA14" s="60">
        <v>0</v>
      </c>
      <c r="AB14" s="60">
        <v>5</v>
      </c>
    </row>
    <row r="15" spans="1:29" s="57" customFormat="1" ht="16.5">
      <c r="A15" s="111" t="s">
        <v>314</v>
      </c>
      <c r="B15" s="68">
        <v>1</v>
      </c>
      <c r="C15" s="60">
        <v>0</v>
      </c>
      <c r="D15" s="60">
        <v>1</v>
      </c>
      <c r="E15" s="60">
        <v>0</v>
      </c>
      <c r="F15" s="60">
        <v>3</v>
      </c>
      <c r="G15" s="60">
        <v>3</v>
      </c>
      <c r="H15" s="60">
        <v>0</v>
      </c>
      <c r="I15" s="69">
        <v>3</v>
      </c>
      <c r="J15" s="69">
        <v>3</v>
      </c>
      <c r="K15" s="69">
        <v>0</v>
      </c>
      <c r="L15" s="60">
        <v>0</v>
      </c>
      <c r="M15" s="60">
        <v>2</v>
      </c>
      <c r="N15" s="60">
        <v>1</v>
      </c>
      <c r="O15" s="60">
        <v>0</v>
      </c>
      <c r="P15" s="60">
        <v>0</v>
      </c>
      <c r="Q15" s="60">
        <v>0</v>
      </c>
      <c r="R15" s="60">
        <v>1</v>
      </c>
      <c r="S15" s="60">
        <v>2</v>
      </c>
      <c r="T15" s="60">
        <v>1</v>
      </c>
      <c r="U15" s="60">
        <v>0</v>
      </c>
      <c r="V15" s="60">
        <v>0</v>
      </c>
      <c r="W15" s="60">
        <v>0</v>
      </c>
      <c r="X15" s="60">
        <v>2</v>
      </c>
      <c r="Y15" s="60">
        <v>0</v>
      </c>
      <c r="Z15" s="60">
        <v>3</v>
      </c>
      <c r="AA15" s="60">
        <v>0</v>
      </c>
      <c r="AB15" s="60">
        <v>0</v>
      </c>
    </row>
    <row r="16" spans="1:29" s="57" customFormat="1" ht="16.5">
      <c r="A16" s="111" t="s">
        <v>315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</row>
    <row r="17" spans="1:28" s="57" customFormat="1" ht="16.5">
      <c r="A17" s="111" t="s">
        <v>316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</row>
    <row r="18" spans="1:28" s="57" customFormat="1" ht="16.5">
      <c r="A18" s="111" t="s">
        <v>317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</row>
    <row r="19" spans="1:28" s="57" customFormat="1" ht="16.5">
      <c r="A19" s="111" t="s">
        <v>318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</row>
    <row r="20" spans="1:28" s="57" customFormat="1" ht="16.5">
      <c r="A20" s="111" t="s">
        <v>319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</row>
    <row r="21" spans="1:28" s="57" customFormat="1" ht="16.5">
      <c r="A21" s="111" t="s">
        <v>320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</row>
    <row r="22" spans="1:28" s="57" customFormat="1" ht="16.5">
      <c r="A22" s="111" t="s">
        <v>321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</row>
    <row r="23" spans="1:28" s="57" customFormat="1" ht="16.5">
      <c r="A23" s="112" t="s">
        <v>322</v>
      </c>
      <c r="B23" s="68">
        <v>1</v>
      </c>
      <c r="C23" s="60">
        <v>0</v>
      </c>
      <c r="D23" s="60">
        <v>1</v>
      </c>
      <c r="E23" s="60">
        <v>0</v>
      </c>
      <c r="F23" s="60">
        <v>6</v>
      </c>
      <c r="G23" s="60">
        <v>6</v>
      </c>
      <c r="H23" s="60">
        <v>0</v>
      </c>
      <c r="I23" s="60">
        <v>6</v>
      </c>
      <c r="J23" s="60">
        <v>2</v>
      </c>
      <c r="K23" s="60">
        <v>4</v>
      </c>
      <c r="L23" s="60">
        <v>0</v>
      </c>
      <c r="M23" s="60">
        <v>1</v>
      </c>
      <c r="N23" s="60">
        <v>5</v>
      </c>
      <c r="O23" s="60">
        <v>0</v>
      </c>
      <c r="P23" s="60">
        <v>0</v>
      </c>
      <c r="Q23" s="60">
        <v>2</v>
      </c>
      <c r="R23" s="60">
        <v>3</v>
      </c>
      <c r="S23" s="60">
        <v>1</v>
      </c>
      <c r="T23" s="60">
        <v>3</v>
      </c>
      <c r="U23" s="60">
        <v>2</v>
      </c>
      <c r="V23" s="60">
        <v>0</v>
      </c>
      <c r="W23" s="60">
        <v>0</v>
      </c>
      <c r="X23" s="60">
        <v>1</v>
      </c>
      <c r="Y23" s="60">
        <v>0</v>
      </c>
      <c r="Z23" s="60">
        <v>6</v>
      </c>
      <c r="AA23" s="60">
        <v>0</v>
      </c>
      <c r="AB23" s="60">
        <v>0</v>
      </c>
    </row>
    <row r="24" spans="1:28" s="57" customFormat="1" ht="16.5">
      <c r="A24" s="112" t="s">
        <v>323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</row>
    <row r="25" spans="1:28" s="57" customFormat="1" ht="16.5">
      <c r="A25" s="112" t="s">
        <v>324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</row>
    <row r="26" spans="1:28" s="57" customFormat="1" ht="16.5">
      <c r="A26" s="112" t="s">
        <v>325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</row>
    <row r="27" spans="1:28" s="57" customFormat="1" ht="16.5">
      <c r="A27" s="112" t="s">
        <v>326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</row>
    <row r="28" spans="1:28" s="57" customFormat="1" ht="16.5">
      <c r="A28" s="112" t="s">
        <v>327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</row>
    <row r="29" spans="1:28" s="57" customFormat="1" ht="16.5">
      <c r="A29" s="112" t="s">
        <v>328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</row>
    <row r="30" spans="1:28" s="57" customFormat="1" ht="17.25" thickBot="1">
      <c r="A30" s="113" t="s">
        <v>329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</row>
    <row r="31" spans="1:28">
      <c r="A31" s="62" t="s">
        <v>330</v>
      </c>
    </row>
    <row r="32" spans="1:28">
      <c r="A32" s="63" t="s">
        <v>90</v>
      </c>
    </row>
    <row r="33" spans="1:1">
      <c r="A33" s="54"/>
    </row>
    <row r="34" spans="1:1">
      <c r="A34" s="53" t="s">
        <v>331</v>
      </c>
    </row>
  </sheetData>
  <mergeCells count="17">
    <mergeCell ref="A5:A7"/>
    <mergeCell ref="B5:E5"/>
    <mergeCell ref="F5:H5"/>
    <mergeCell ref="I5:AB5"/>
    <mergeCell ref="B6:B7"/>
    <mergeCell ref="C6:C7"/>
    <mergeCell ref="D6:D7"/>
    <mergeCell ref="E6:E7"/>
    <mergeCell ref="F6:F7"/>
    <mergeCell ref="Z6:AB6"/>
    <mergeCell ref="J6:L6"/>
    <mergeCell ref="M6:P6"/>
    <mergeCell ref="T6:Y6"/>
    <mergeCell ref="G6:G7"/>
    <mergeCell ref="H6:H7"/>
    <mergeCell ref="I6:I7"/>
    <mergeCell ref="Q6:S6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5" sqref="A5:XFD19"/>
    </sheetView>
  </sheetViews>
  <sheetFormatPr defaultRowHeight="12"/>
  <cols>
    <col min="1" max="1" width="27.5" style="53" customWidth="1"/>
    <col min="2" max="5" width="9.33203125" style="53"/>
    <col min="6" max="6" width="11.83203125" style="53" customWidth="1"/>
    <col min="7" max="7" width="13.33203125" style="53" customWidth="1"/>
    <col min="8" max="8" width="13.1640625" style="53" customWidth="1"/>
    <col min="9" max="21" width="9.33203125" style="53"/>
    <col min="22" max="22" width="13.6640625" style="53" customWidth="1"/>
    <col min="23" max="16384" width="9.33203125" style="53"/>
  </cols>
  <sheetData>
    <row r="1" spans="1:23" ht="19.5" customHeight="1">
      <c r="A1" s="47" t="s">
        <v>260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23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</row>
    <row r="3" spans="1:23" ht="15.75">
      <c r="A3" s="56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9.5" customHeight="1" thickBot="1">
      <c r="A4" s="53" t="s">
        <v>261</v>
      </c>
    </row>
    <row r="5" spans="1:23" ht="39" customHeight="1">
      <c r="A5" s="139" t="s">
        <v>262</v>
      </c>
      <c r="B5" s="142" t="s">
        <v>263</v>
      </c>
      <c r="C5" s="142"/>
      <c r="D5" s="142"/>
      <c r="E5" s="142"/>
      <c r="F5" s="147" t="s">
        <v>255</v>
      </c>
      <c r="G5" s="132"/>
      <c r="H5" s="132"/>
      <c r="I5" s="147" t="s">
        <v>264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</row>
    <row r="6" spans="1:23" ht="30.75" customHeight="1">
      <c r="A6" s="140"/>
      <c r="B6" s="130" t="s">
        <v>265</v>
      </c>
      <c r="C6" s="130" t="s">
        <v>266</v>
      </c>
      <c r="D6" s="130" t="s">
        <v>267</v>
      </c>
      <c r="E6" s="130" t="s">
        <v>268</v>
      </c>
      <c r="F6" s="130" t="s">
        <v>265</v>
      </c>
      <c r="G6" s="130" t="s">
        <v>269</v>
      </c>
      <c r="H6" s="135" t="s">
        <v>256</v>
      </c>
      <c r="I6" s="146" t="s">
        <v>265</v>
      </c>
      <c r="J6" s="130" t="s">
        <v>270</v>
      </c>
      <c r="K6" s="130"/>
      <c r="L6" s="130" t="s">
        <v>257</v>
      </c>
      <c r="M6" s="130"/>
      <c r="N6" s="130" t="s">
        <v>271</v>
      </c>
      <c r="O6" s="130"/>
      <c r="P6" s="130"/>
      <c r="Q6" s="130"/>
      <c r="R6" s="130" t="s">
        <v>272</v>
      </c>
      <c r="S6" s="130"/>
      <c r="T6" s="130"/>
      <c r="U6" s="130"/>
      <c r="V6" s="130"/>
      <c r="W6" s="131"/>
    </row>
    <row r="7" spans="1:23" ht="60" customHeight="1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273</v>
      </c>
      <c r="K7" s="66" t="s">
        <v>274</v>
      </c>
      <c r="L7" s="66" t="s">
        <v>275</v>
      </c>
      <c r="M7" s="66" t="s">
        <v>276</v>
      </c>
      <c r="N7" s="66" t="s">
        <v>277</v>
      </c>
      <c r="O7" s="66" t="s">
        <v>278</v>
      </c>
      <c r="P7" s="66" t="s">
        <v>279</v>
      </c>
      <c r="Q7" s="66" t="s">
        <v>280</v>
      </c>
      <c r="R7" s="66" t="s">
        <v>281</v>
      </c>
      <c r="S7" s="66" t="s">
        <v>282</v>
      </c>
      <c r="T7" s="66" t="s">
        <v>283</v>
      </c>
      <c r="U7" s="66" t="s">
        <v>284</v>
      </c>
      <c r="V7" s="66" t="s">
        <v>285</v>
      </c>
      <c r="W7" s="110" t="s">
        <v>280</v>
      </c>
    </row>
    <row r="8" spans="1:23" s="85" customFormat="1" ht="22.5" customHeight="1">
      <c r="A8" s="87" t="s">
        <v>199</v>
      </c>
      <c r="B8" s="83">
        <v>13</v>
      </c>
      <c r="C8" s="84">
        <v>0</v>
      </c>
      <c r="D8" s="84">
        <v>13</v>
      </c>
      <c r="E8" s="84">
        <v>0</v>
      </c>
      <c r="F8" s="84">
        <v>273</v>
      </c>
      <c r="G8" s="84">
        <v>80</v>
      </c>
      <c r="H8" s="84">
        <v>193</v>
      </c>
      <c r="I8" s="69">
        <v>273</v>
      </c>
      <c r="J8" s="69">
        <v>127</v>
      </c>
      <c r="K8" s="69">
        <v>146</v>
      </c>
      <c r="L8" s="69">
        <v>249</v>
      </c>
      <c r="M8" s="84">
        <v>24</v>
      </c>
      <c r="N8" s="69">
        <v>60</v>
      </c>
      <c r="O8" s="84">
        <v>16</v>
      </c>
      <c r="P8" s="69">
        <v>193</v>
      </c>
      <c r="Q8" s="84">
        <v>4</v>
      </c>
      <c r="R8" s="69">
        <v>148</v>
      </c>
      <c r="S8" s="69">
        <v>26</v>
      </c>
      <c r="T8" s="84">
        <v>12</v>
      </c>
      <c r="U8" s="84">
        <v>46</v>
      </c>
      <c r="V8" s="84">
        <v>39</v>
      </c>
      <c r="W8" s="84">
        <v>2</v>
      </c>
    </row>
    <row r="9" spans="1:23" s="85" customFormat="1" ht="22.5" customHeight="1">
      <c r="A9" s="87" t="s">
        <v>200</v>
      </c>
      <c r="B9" s="83">
        <v>14</v>
      </c>
      <c r="C9" s="84">
        <v>0</v>
      </c>
      <c r="D9" s="84">
        <v>14</v>
      </c>
      <c r="E9" s="84">
        <v>0</v>
      </c>
      <c r="F9" s="84">
        <v>266</v>
      </c>
      <c r="G9" s="84">
        <v>100</v>
      </c>
      <c r="H9" s="84">
        <v>166</v>
      </c>
      <c r="I9" s="70">
        <v>266</v>
      </c>
      <c r="J9" s="70">
        <v>144</v>
      </c>
      <c r="K9" s="70">
        <v>122</v>
      </c>
      <c r="L9" s="70">
        <v>241</v>
      </c>
      <c r="M9" s="70">
        <v>25</v>
      </c>
      <c r="N9" s="70">
        <v>66</v>
      </c>
      <c r="O9" s="70">
        <v>10</v>
      </c>
      <c r="P9" s="70">
        <v>182</v>
      </c>
      <c r="Q9" s="84">
        <v>8</v>
      </c>
      <c r="R9" s="70">
        <v>187</v>
      </c>
      <c r="S9" s="70">
        <v>25</v>
      </c>
      <c r="T9" s="70">
        <v>11</v>
      </c>
      <c r="U9" s="70">
        <v>28</v>
      </c>
      <c r="V9" s="70">
        <v>15</v>
      </c>
      <c r="W9" s="70">
        <v>5</v>
      </c>
    </row>
    <row r="10" spans="1:23" s="85" customFormat="1" ht="22.5" customHeight="1">
      <c r="A10" s="87" t="s">
        <v>201</v>
      </c>
      <c r="B10" s="83">
        <v>13</v>
      </c>
      <c r="C10" s="84">
        <v>0</v>
      </c>
      <c r="D10" s="84">
        <v>13</v>
      </c>
      <c r="E10" s="84">
        <v>0</v>
      </c>
      <c r="F10" s="84">
        <v>347</v>
      </c>
      <c r="G10" s="84">
        <v>155</v>
      </c>
      <c r="H10" s="84">
        <v>192</v>
      </c>
      <c r="I10" s="70">
        <v>347</v>
      </c>
      <c r="J10" s="70">
        <v>176</v>
      </c>
      <c r="K10" s="70">
        <v>171</v>
      </c>
      <c r="L10" s="70">
        <v>301</v>
      </c>
      <c r="M10" s="84">
        <v>46</v>
      </c>
      <c r="N10" s="84">
        <v>104</v>
      </c>
      <c r="O10" s="70">
        <v>15</v>
      </c>
      <c r="P10" s="70">
        <v>224</v>
      </c>
      <c r="Q10" s="84">
        <v>4</v>
      </c>
      <c r="R10" s="70">
        <v>248</v>
      </c>
      <c r="S10" s="84">
        <v>32</v>
      </c>
      <c r="T10" s="84">
        <v>9</v>
      </c>
      <c r="U10" s="84">
        <v>21</v>
      </c>
      <c r="V10" s="84">
        <v>34</v>
      </c>
      <c r="W10" s="84">
        <v>3</v>
      </c>
    </row>
    <row r="11" spans="1:23" s="85" customFormat="1" ht="22.5" customHeight="1">
      <c r="A11" s="87" t="s">
        <v>202</v>
      </c>
      <c r="B11" s="83">
        <v>13</v>
      </c>
      <c r="C11" s="84">
        <v>0</v>
      </c>
      <c r="D11" s="84">
        <v>13</v>
      </c>
      <c r="E11" s="84">
        <v>0</v>
      </c>
      <c r="F11" s="84">
        <v>301</v>
      </c>
      <c r="G11" s="84">
        <v>143</v>
      </c>
      <c r="H11" s="84">
        <v>158</v>
      </c>
      <c r="I11" s="70">
        <v>301</v>
      </c>
      <c r="J11" s="70">
        <v>152</v>
      </c>
      <c r="K11" s="70">
        <v>149</v>
      </c>
      <c r="L11" s="70">
        <v>271</v>
      </c>
      <c r="M11" s="84">
        <v>30</v>
      </c>
      <c r="N11" s="84">
        <v>94</v>
      </c>
      <c r="O11" s="70">
        <v>13</v>
      </c>
      <c r="P11" s="70">
        <v>183</v>
      </c>
      <c r="Q11" s="84">
        <v>11</v>
      </c>
      <c r="R11" s="70">
        <v>214</v>
      </c>
      <c r="S11" s="84">
        <v>24</v>
      </c>
      <c r="T11" s="84">
        <v>11</v>
      </c>
      <c r="U11" s="84">
        <v>10</v>
      </c>
      <c r="V11" s="84">
        <v>34</v>
      </c>
      <c r="W11" s="84">
        <v>8</v>
      </c>
    </row>
    <row r="12" spans="1:23" s="85" customFormat="1" ht="22.5" customHeight="1">
      <c r="A12" s="87" t="s">
        <v>203</v>
      </c>
      <c r="B12" s="83">
        <v>13</v>
      </c>
      <c r="C12" s="84">
        <v>0</v>
      </c>
      <c r="D12" s="84">
        <v>13</v>
      </c>
      <c r="E12" s="84">
        <v>0</v>
      </c>
      <c r="F12" s="84">
        <v>293</v>
      </c>
      <c r="G12" s="84">
        <v>125</v>
      </c>
      <c r="H12" s="84">
        <v>168</v>
      </c>
      <c r="I12" s="70">
        <v>293</v>
      </c>
      <c r="J12" s="70">
        <v>156</v>
      </c>
      <c r="K12" s="70">
        <v>137</v>
      </c>
      <c r="L12" s="70">
        <v>251</v>
      </c>
      <c r="M12" s="84">
        <v>42</v>
      </c>
      <c r="N12" s="84">
        <v>121</v>
      </c>
      <c r="O12" s="70">
        <v>3</v>
      </c>
      <c r="P12" s="70">
        <v>167</v>
      </c>
      <c r="Q12" s="84">
        <v>2</v>
      </c>
      <c r="R12" s="70">
        <v>183</v>
      </c>
      <c r="S12" s="84">
        <v>28</v>
      </c>
      <c r="T12" s="84">
        <v>9</v>
      </c>
      <c r="U12" s="84">
        <v>15</v>
      </c>
      <c r="V12" s="84">
        <v>55</v>
      </c>
      <c r="W12" s="84">
        <v>3</v>
      </c>
    </row>
    <row r="13" spans="1:23" s="85" customFormat="1" ht="22.5" customHeight="1">
      <c r="A13" s="87" t="s">
        <v>258</v>
      </c>
      <c r="B13" s="83">
        <v>13</v>
      </c>
      <c r="C13" s="84">
        <v>0</v>
      </c>
      <c r="D13" s="84">
        <v>13</v>
      </c>
      <c r="E13" s="84">
        <v>0</v>
      </c>
      <c r="F13" s="84">
        <v>267</v>
      </c>
      <c r="G13" s="84">
        <v>116</v>
      </c>
      <c r="H13" s="84">
        <v>151</v>
      </c>
      <c r="I13" s="70">
        <v>267</v>
      </c>
      <c r="J13" s="70">
        <v>141</v>
      </c>
      <c r="K13" s="70">
        <v>126</v>
      </c>
      <c r="L13" s="70">
        <v>239</v>
      </c>
      <c r="M13" s="84">
        <v>28</v>
      </c>
      <c r="N13" s="84">
        <v>90</v>
      </c>
      <c r="O13" s="70">
        <v>10</v>
      </c>
      <c r="P13" s="70">
        <v>167</v>
      </c>
      <c r="Q13" s="84">
        <v>0</v>
      </c>
      <c r="R13" s="70">
        <v>167</v>
      </c>
      <c r="S13" s="84">
        <v>34</v>
      </c>
      <c r="T13" s="84">
        <v>8</v>
      </c>
      <c r="U13" s="84">
        <v>17</v>
      </c>
      <c r="V13" s="84">
        <v>37</v>
      </c>
      <c r="W13" s="84">
        <v>4</v>
      </c>
    </row>
    <row r="14" spans="1:23" s="85" customFormat="1" ht="22.5" customHeight="1">
      <c r="A14" s="87" t="s">
        <v>259</v>
      </c>
      <c r="B14" s="83">
        <v>13</v>
      </c>
      <c r="C14" s="84">
        <v>0</v>
      </c>
      <c r="D14" s="84">
        <v>13</v>
      </c>
      <c r="E14" s="84">
        <v>0</v>
      </c>
      <c r="F14" s="84">
        <v>245</v>
      </c>
      <c r="G14" s="84">
        <v>137</v>
      </c>
      <c r="H14" s="84">
        <v>108</v>
      </c>
      <c r="I14" s="59">
        <v>245</v>
      </c>
      <c r="J14" s="59">
        <v>122</v>
      </c>
      <c r="K14" s="59">
        <v>123</v>
      </c>
      <c r="L14" s="59">
        <v>221</v>
      </c>
      <c r="M14" s="84">
        <v>24</v>
      </c>
      <c r="N14" s="84">
        <v>100</v>
      </c>
      <c r="O14" s="59">
        <v>3</v>
      </c>
      <c r="P14" s="59">
        <v>136</v>
      </c>
      <c r="Q14" s="84">
        <v>6</v>
      </c>
      <c r="R14" s="59">
        <v>150</v>
      </c>
      <c r="S14" s="84">
        <v>41</v>
      </c>
      <c r="T14" s="84">
        <v>7</v>
      </c>
      <c r="U14" s="84">
        <v>21</v>
      </c>
      <c r="V14" s="84">
        <v>23</v>
      </c>
      <c r="W14" s="84">
        <v>3</v>
      </c>
    </row>
    <row r="15" spans="1:23" s="85" customFormat="1" ht="22.5" customHeight="1">
      <c r="A15" s="87" t="s">
        <v>286</v>
      </c>
      <c r="B15" s="83">
        <v>13</v>
      </c>
      <c r="C15" s="84">
        <v>0</v>
      </c>
      <c r="D15" s="84">
        <v>13</v>
      </c>
      <c r="E15" s="84">
        <v>0</v>
      </c>
      <c r="F15" s="84">
        <v>289</v>
      </c>
      <c r="G15" s="84">
        <v>142</v>
      </c>
      <c r="H15" s="84">
        <v>147</v>
      </c>
      <c r="I15" s="59">
        <v>289</v>
      </c>
      <c r="J15" s="59">
        <v>127</v>
      </c>
      <c r="K15" s="59">
        <v>162</v>
      </c>
      <c r="L15" s="59">
        <v>258</v>
      </c>
      <c r="M15" s="84">
        <v>31</v>
      </c>
      <c r="N15" s="84">
        <v>135</v>
      </c>
      <c r="O15" s="59">
        <v>17</v>
      </c>
      <c r="P15" s="59">
        <v>135</v>
      </c>
      <c r="Q15" s="84">
        <v>2</v>
      </c>
      <c r="R15" s="59">
        <v>185</v>
      </c>
      <c r="S15" s="84">
        <v>43</v>
      </c>
      <c r="T15" s="84">
        <v>7</v>
      </c>
      <c r="U15" s="84">
        <v>20</v>
      </c>
      <c r="V15" s="84">
        <v>31</v>
      </c>
      <c r="W15" s="84">
        <v>3</v>
      </c>
    </row>
    <row r="16" spans="1:23" s="85" customFormat="1" ht="33.950000000000003" customHeight="1">
      <c r="A16" s="87" t="s">
        <v>293</v>
      </c>
      <c r="B16" s="83">
        <v>13</v>
      </c>
      <c r="C16" s="84">
        <v>0</v>
      </c>
      <c r="D16" s="84">
        <v>13</v>
      </c>
      <c r="E16" s="84">
        <v>0</v>
      </c>
      <c r="F16" s="84">
        <v>280</v>
      </c>
      <c r="G16" s="84">
        <v>144</v>
      </c>
      <c r="H16" s="84">
        <v>136</v>
      </c>
      <c r="I16" s="59">
        <v>280</v>
      </c>
      <c r="J16" s="59">
        <v>132</v>
      </c>
      <c r="K16" s="59">
        <v>148</v>
      </c>
      <c r="L16" s="59">
        <v>242</v>
      </c>
      <c r="M16" s="84">
        <v>38</v>
      </c>
      <c r="N16" s="84">
        <v>144</v>
      </c>
      <c r="O16" s="59">
        <v>7</v>
      </c>
      <c r="P16" s="59">
        <v>129</v>
      </c>
      <c r="Q16" s="84">
        <v>0</v>
      </c>
      <c r="R16" s="59">
        <v>163</v>
      </c>
      <c r="S16" s="84">
        <v>44</v>
      </c>
      <c r="T16" s="84">
        <v>8</v>
      </c>
      <c r="U16" s="84">
        <v>27</v>
      </c>
      <c r="V16" s="84">
        <v>36</v>
      </c>
      <c r="W16" s="84">
        <v>2</v>
      </c>
    </row>
    <row r="17" spans="1:23" s="108" customFormat="1" ht="6.6" customHeight="1" thickBot="1">
      <c r="A17" s="104"/>
      <c r="B17" s="105"/>
      <c r="C17" s="106"/>
      <c r="D17" s="106"/>
      <c r="E17" s="106"/>
      <c r="F17" s="106"/>
      <c r="G17" s="106"/>
      <c r="H17" s="106"/>
      <c r="I17" s="107"/>
      <c r="J17" s="107"/>
      <c r="K17" s="107"/>
      <c r="L17" s="107"/>
      <c r="M17" s="106"/>
      <c r="N17" s="106"/>
      <c r="O17" s="107"/>
      <c r="P17" s="107"/>
      <c r="Q17" s="106"/>
      <c r="R17" s="107"/>
      <c r="S17" s="106"/>
      <c r="T17" s="106"/>
      <c r="U17" s="106"/>
      <c r="V17" s="106"/>
      <c r="W17" s="106"/>
    </row>
    <row r="19" spans="1:23" s="52" customFormat="1" ht="16.5">
      <c r="A19" s="52" t="s">
        <v>294</v>
      </c>
    </row>
  </sheetData>
  <mergeCells count="16">
    <mergeCell ref="A5:A7"/>
    <mergeCell ref="B5:E5"/>
    <mergeCell ref="F5:H5"/>
    <mergeCell ref="I5:W5"/>
    <mergeCell ref="B6:B7"/>
    <mergeCell ref="C6:C7"/>
    <mergeCell ref="D6:D7"/>
    <mergeCell ref="E6:E7"/>
    <mergeCell ref="F6:F7"/>
    <mergeCell ref="R6:W6"/>
    <mergeCell ref="G6:G7"/>
    <mergeCell ref="H6:H7"/>
    <mergeCell ref="I6:I7"/>
    <mergeCell ref="J6:K6"/>
    <mergeCell ref="L6:M6"/>
    <mergeCell ref="N6:Q6"/>
  </mergeCells>
  <phoneticPr fontId="8" type="noConversion"/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zoomScale="90" zoomScaleNormal="90" workbookViewId="0">
      <pane xSplit="2" ySplit="8" topLeftCell="H30" activePane="bottomRight" state="frozen"/>
      <selection activeCell="G44" sqref="G44"/>
      <selection pane="topRight" activeCell="G44" sqref="G44"/>
      <selection pane="bottomLeft" activeCell="G44" sqref="G44"/>
      <selection pane="bottomRight" activeCell="I5" sqref="I5:W7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5" width="11.33203125" style="95" hidden="1" customWidth="1"/>
    <col min="26" max="26" width="13" style="53" hidden="1" customWidth="1"/>
    <col min="27" max="28" width="11.33203125" style="53" hidden="1" customWidth="1"/>
    <col min="29" max="29" width="14.33203125" style="53" hidden="1" customWidth="1"/>
    <col min="30" max="37" width="11.33203125" style="53" hidden="1" customWidth="1"/>
    <col min="38" max="38" width="11.33203125" style="95" hidden="1" customWidth="1"/>
    <col min="39" max="41" width="11.33203125" style="53" hidden="1" customWidth="1"/>
    <col min="42" max="42" width="15.33203125" style="53" hidden="1" customWidth="1"/>
    <col min="43" max="49" width="11.33203125" style="53" hidden="1" customWidth="1"/>
    <col min="50" max="50" width="0" style="53" hidden="1" customWidth="1"/>
    <col min="51" max="16384" width="9.33203125" style="53"/>
  </cols>
  <sheetData>
    <row r="1" spans="1:50" ht="19.5">
      <c r="A1" s="90" t="s">
        <v>204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50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  <c r="X2" s="96"/>
      <c r="Y2" s="96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96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50" ht="16.5">
      <c r="A3" s="56" t="s">
        <v>292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50" ht="12.75" thickBot="1">
      <c r="A4" s="53" t="s">
        <v>119</v>
      </c>
    </row>
    <row r="5" spans="1:50" ht="36.75" customHeight="1">
      <c r="A5" s="149" t="s">
        <v>195</v>
      </c>
      <c r="B5" s="142" t="s">
        <v>150</v>
      </c>
      <c r="C5" s="142"/>
      <c r="D5" s="142"/>
      <c r="E5" s="142"/>
      <c r="F5" s="147" t="s">
        <v>151</v>
      </c>
      <c r="G5" s="132"/>
      <c r="H5" s="132"/>
      <c r="I5" s="147" t="s">
        <v>152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0" t="s">
        <v>126</v>
      </c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</row>
    <row r="6" spans="1:50" ht="26.25" customHeight="1">
      <c r="A6" s="140"/>
      <c r="B6" s="130" t="s">
        <v>127</v>
      </c>
      <c r="C6" s="130" t="s">
        <v>128</v>
      </c>
      <c r="D6" s="130" t="s">
        <v>129</v>
      </c>
      <c r="E6" s="130" t="s">
        <v>130</v>
      </c>
      <c r="F6" s="130" t="s">
        <v>127</v>
      </c>
      <c r="G6" s="130" t="s">
        <v>131</v>
      </c>
      <c r="H6" s="135" t="s">
        <v>132</v>
      </c>
      <c r="I6" s="146" t="s">
        <v>127</v>
      </c>
      <c r="J6" s="130" t="s">
        <v>133</v>
      </c>
      <c r="K6" s="130"/>
      <c r="L6" s="130" t="s">
        <v>134</v>
      </c>
      <c r="M6" s="130"/>
      <c r="N6" s="130" t="s">
        <v>135</v>
      </c>
      <c r="O6" s="130"/>
      <c r="P6" s="130"/>
      <c r="Q6" s="130"/>
      <c r="R6" s="130" t="s">
        <v>136</v>
      </c>
      <c r="S6" s="130"/>
      <c r="T6" s="130"/>
      <c r="U6" s="130"/>
      <c r="V6" s="130"/>
      <c r="W6" s="131"/>
      <c r="X6" s="151" t="s">
        <v>91</v>
      </c>
      <c r="Y6" s="153" t="s">
        <v>212</v>
      </c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5"/>
      <c r="AL6" s="153" t="s">
        <v>219</v>
      </c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</row>
    <row r="7" spans="1:50" ht="50.25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137</v>
      </c>
      <c r="K7" s="66" t="s">
        <v>138</v>
      </c>
      <c r="L7" s="66" t="s">
        <v>139</v>
      </c>
      <c r="M7" s="66" t="s">
        <v>140</v>
      </c>
      <c r="N7" s="66" t="s">
        <v>141</v>
      </c>
      <c r="O7" s="66" t="s">
        <v>142</v>
      </c>
      <c r="P7" s="66" t="s">
        <v>143</v>
      </c>
      <c r="Q7" s="66" t="s">
        <v>144</v>
      </c>
      <c r="R7" s="66" t="s">
        <v>145</v>
      </c>
      <c r="S7" s="66" t="s">
        <v>146</v>
      </c>
      <c r="T7" s="66" t="s">
        <v>147</v>
      </c>
      <c r="U7" s="66" t="s">
        <v>148</v>
      </c>
      <c r="V7" s="66" t="s">
        <v>149</v>
      </c>
      <c r="W7" s="110" t="s">
        <v>144</v>
      </c>
      <c r="X7" s="152"/>
      <c r="Y7" s="94" t="s">
        <v>213</v>
      </c>
      <c r="Z7" s="92" t="s">
        <v>214</v>
      </c>
      <c r="AA7" s="92" t="s">
        <v>205</v>
      </c>
      <c r="AB7" s="92" t="s">
        <v>206</v>
      </c>
      <c r="AC7" s="92" t="s">
        <v>207</v>
      </c>
      <c r="AD7" s="92" t="s">
        <v>215</v>
      </c>
      <c r="AE7" s="92" t="s">
        <v>216</v>
      </c>
      <c r="AF7" s="92" t="s">
        <v>208</v>
      </c>
      <c r="AG7" s="92" t="s">
        <v>209</v>
      </c>
      <c r="AH7" s="92" t="s">
        <v>210</v>
      </c>
      <c r="AI7" s="92" t="s">
        <v>217</v>
      </c>
      <c r="AJ7" s="93" t="s">
        <v>218</v>
      </c>
      <c r="AK7" s="93" t="s">
        <v>211</v>
      </c>
      <c r="AL7" s="94" t="s">
        <v>213</v>
      </c>
      <c r="AM7" s="92" t="s">
        <v>214</v>
      </c>
      <c r="AN7" s="92" t="s">
        <v>205</v>
      </c>
      <c r="AO7" s="92" t="s">
        <v>206</v>
      </c>
      <c r="AP7" s="92" t="s">
        <v>207</v>
      </c>
      <c r="AQ7" s="92" t="s">
        <v>215</v>
      </c>
      <c r="AR7" s="92" t="s">
        <v>216</v>
      </c>
      <c r="AS7" s="92" t="s">
        <v>208</v>
      </c>
      <c r="AT7" s="92" t="s">
        <v>209</v>
      </c>
      <c r="AU7" s="92" t="s">
        <v>210</v>
      </c>
      <c r="AV7" s="92" t="s">
        <v>217</v>
      </c>
      <c r="AW7" s="93" t="s">
        <v>218</v>
      </c>
      <c r="AX7" s="93" t="s">
        <v>211</v>
      </c>
    </row>
    <row r="8" spans="1:50" s="89" customFormat="1" ht="16.5">
      <c r="A8" s="98" t="s">
        <v>238</v>
      </c>
      <c r="B8" s="50">
        <v>13</v>
      </c>
      <c r="C8" s="51">
        <v>0</v>
      </c>
      <c r="D8" s="51">
        <v>13</v>
      </c>
      <c r="E8" s="51">
        <v>0</v>
      </c>
      <c r="F8" s="51">
        <v>280</v>
      </c>
      <c r="G8" s="51">
        <v>144</v>
      </c>
      <c r="H8" s="51">
        <v>136</v>
      </c>
      <c r="I8" s="51">
        <v>280</v>
      </c>
      <c r="J8" s="51">
        <v>132</v>
      </c>
      <c r="K8" s="51">
        <v>148</v>
      </c>
      <c r="L8" s="51">
        <v>242</v>
      </c>
      <c r="M8" s="51">
        <v>38</v>
      </c>
      <c r="N8" s="51">
        <v>144</v>
      </c>
      <c r="O8" s="51">
        <v>7</v>
      </c>
      <c r="P8" s="51">
        <v>129</v>
      </c>
      <c r="Q8" s="51">
        <v>0</v>
      </c>
      <c r="R8" s="51">
        <v>163</v>
      </c>
      <c r="S8" s="51">
        <v>44</v>
      </c>
      <c r="T8" s="51">
        <v>8</v>
      </c>
      <c r="U8" s="51">
        <v>27</v>
      </c>
      <c r="V8" s="51">
        <v>36</v>
      </c>
      <c r="W8" s="51">
        <v>2</v>
      </c>
      <c r="X8" s="51">
        <f>Y8+AL8</f>
        <v>264984</v>
      </c>
      <c r="Y8" s="51">
        <v>42198</v>
      </c>
      <c r="Z8" s="51">
        <v>2553</v>
      </c>
      <c r="AA8" s="51">
        <v>495</v>
      </c>
      <c r="AB8" s="51">
        <v>299</v>
      </c>
      <c r="AC8" s="51">
        <v>25766</v>
      </c>
      <c r="AD8" s="51">
        <v>485</v>
      </c>
      <c r="AE8" s="51">
        <v>598</v>
      </c>
      <c r="AF8" s="51">
        <v>0</v>
      </c>
      <c r="AG8" s="51">
        <v>153</v>
      </c>
      <c r="AH8" s="51">
        <v>4613</v>
      </c>
      <c r="AI8" s="51">
        <v>2848</v>
      </c>
      <c r="AJ8" s="51">
        <v>3837</v>
      </c>
      <c r="AK8" s="51">
        <v>551</v>
      </c>
      <c r="AL8" s="51">
        <v>222786</v>
      </c>
      <c r="AM8" s="51">
        <v>2780</v>
      </c>
      <c r="AN8" s="51">
        <v>660</v>
      </c>
      <c r="AO8" s="51">
        <v>1</v>
      </c>
      <c r="AP8" s="51">
        <v>14863</v>
      </c>
      <c r="AQ8" s="51">
        <v>545</v>
      </c>
      <c r="AR8" s="51">
        <v>1281</v>
      </c>
      <c r="AS8" s="51">
        <v>1381</v>
      </c>
      <c r="AT8" s="51">
        <v>788</v>
      </c>
      <c r="AU8" s="51">
        <v>193970</v>
      </c>
      <c r="AV8" s="51">
        <v>4495</v>
      </c>
      <c r="AW8" s="51">
        <v>1816</v>
      </c>
      <c r="AX8" s="51">
        <v>206</v>
      </c>
    </row>
    <row r="9" spans="1:50" s="57" customFormat="1" ht="16.5">
      <c r="A9" s="97" t="s">
        <v>239</v>
      </c>
      <c r="B9" s="68">
        <v>1</v>
      </c>
      <c r="C9" s="60">
        <v>0</v>
      </c>
      <c r="D9" s="60">
        <v>1</v>
      </c>
      <c r="E9" s="60">
        <v>0</v>
      </c>
      <c r="F9" s="60">
        <v>45</v>
      </c>
      <c r="G9" s="60">
        <v>4</v>
      </c>
      <c r="H9" s="60">
        <v>41</v>
      </c>
      <c r="I9" s="69">
        <v>45</v>
      </c>
      <c r="J9" s="69">
        <v>23</v>
      </c>
      <c r="K9" s="69">
        <v>22</v>
      </c>
      <c r="L9" s="69">
        <v>38</v>
      </c>
      <c r="M9" s="69">
        <v>7</v>
      </c>
      <c r="N9" s="69">
        <v>22</v>
      </c>
      <c r="O9" s="69">
        <v>1</v>
      </c>
      <c r="P9" s="69">
        <v>22</v>
      </c>
      <c r="Q9" s="69">
        <v>0</v>
      </c>
      <c r="R9" s="69">
        <v>22</v>
      </c>
      <c r="S9" s="69">
        <v>8</v>
      </c>
      <c r="T9" s="69">
        <v>5</v>
      </c>
      <c r="U9" s="69">
        <v>9</v>
      </c>
      <c r="V9" s="69">
        <v>0</v>
      </c>
      <c r="W9" s="69">
        <v>1</v>
      </c>
      <c r="X9" s="60">
        <f t="shared" ref="X9:X30" si="0">Y9+AL9</f>
        <v>4823</v>
      </c>
      <c r="Y9" s="60">
        <v>2526</v>
      </c>
      <c r="Z9" s="60">
        <v>230</v>
      </c>
      <c r="AA9" s="60">
        <v>94</v>
      </c>
      <c r="AB9" s="60">
        <v>46</v>
      </c>
      <c r="AC9" s="60">
        <v>1057</v>
      </c>
      <c r="AD9" s="60">
        <v>166</v>
      </c>
      <c r="AE9" s="60">
        <v>45</v>
      </c>
      <c r="AF9" s="60">
        <v>0</v>
      </c>
      <c r="AG9" s="60">
        <v>98</v>
      </c>
      <c r="AH9" s="60">
        <v>398</v>
      </c>
      <c r="AI9" s="60">
        <v>306</v>
      </c>
      <c r="AJ9" s="60">
        <v>86</v>
      </c>
      <c r="AK9" s="60">
        <v>0</v>
      </c>
      <c r="AL9" s="60">
        <v>2297</v>
      </c>
      <c r="AM9" s="60">
        <v>183</v>
      </c>
      <c r="AN9" s="60">
        <v>66</v>
      </c>
      <c r="AO9" s="60">
        <v>0</v>
      </c>
      <c r="AP9" s="60">
        <v>884</v>
      </c>
      <c r="AQ9" s="60">
        <v>28</v>
      </c>
      <c r="AR9" s="60">
        <v>65</v>
      </c>
      <c r="AS9" s="60">
        <v>108</v>
      </c>
      <c r="AT9" s="60">
        <v>39</v>
      </c>
      <c r="AU9" s="60">
        <v>74</v>
      </c>
      <c r="AV9" s="60">
        <v>168</v>
      </c>
      <c r="AW9" s="60">
        <v>679</v>
      </c>
      <c r="AX9" s="60">
        <v>3</v>
      </c>
    </row>
    <row r="10" spans="1:50" s="57" customFormat="1" ht="16.5">
      <c r="A10" s="97" t="s">
        <v>240</v>
      </c>
      <c r="B10" s="68">
        <v>4</v>
      </c>
      <c r="C10" s="60">
        <v>0</v>
      </c>
      <c r="D10" s="60">
        <v>4</v>
      </c>
      <c r="E10" s="60">
        <v>0</v>
      </c>
      <c r="F10" s="60">
        <v>118</v>
      </c>
      <c r="G10" s="60">
        <v>57</v>
      </c>
      <c r="H10" s="60">
        <v>61</v>
      </c>
      <c r="I10" s="70">
        <v>118</v>
      </c>
      <c r="J10" s="70">
        <v>48</v>
      </c>
      <c r="K10" s="70">
        <v>70</v>
      </c>
      <c r="L10" s="70">
        <v>104</v>
      </c>
      <c r="M10" s="70">
        <v>14</v>
      </c>
      <c r="N10" s="70">
        <v>59</v>
      </c>
      <c r="O10" s="70">
        <v>5</v>
      </c>
      <c r="P10" s="70">
        <v>54</v>
      </c>
      <c r="Q10" s="70">
        <v>0</v>
      </c>
      <c r="R10" s="70">
        <v>61</v>
      </c>
      <c r="S10" s="70">
        <v>21</v>
      </c>
      <c r="T10" s="70">
        <v>0</v>
      </c>
      <c r="U10" s="70">
        <v>10</v>
      </c>
      <c r="V10" s="70">
        <v>25</v>
      </c>
      <c r="W10" s="70">
        <v>1</v>
      </c>
      <c r="X10" s="60">
        <f t="shared" si="0"/>
        <v>146284</v>
      </c>
      <c r="Y10" s="60">
        <v>25809</v>
      </c>
      <c r="Z10" s="60">
        <v>671</v>
      </c>
      <c r="AA10" s="60">
        <v>185</v>
      </c>
      <c r="AB10" s="60">
        <v>91</v>
      </c>
      <c r="AC10" s="60">
        <v>15699</v>
      </c>
      <c r="AD10" s="60">
        <v>241</v>
      </c>
      <c r="AE10" s="60">
        <v>272</v>
      </c>
      <c r="AF10" s="60">
        <v>0</v>
      </c>
      <c r="AG10" s="60">
        <v>20</v>
      </c>
      <c r="AH10" s="60">
        <v>3322</v>
      </c>
      <c r="AI10" s="60">
        <v>1468</v>
      </c>
      <c r="AJ10" s="60">
        <v>3604</v>
      </c>
      <c r="AK10" s="60">
        <v>236</v>
      </c>
      <c r="AL10" s="60">
        <v>120475</v>
      </c>
      <c r="AM10" s="60">
        <v>966</v>
      </c>
      <c r="AN10" s="60">
        <v>230</v>
      </c>
      <c r="AO10" s="60">
        <v>0</v>
      </c>
      <c r="AP10" s="60">
        <v>6018</v>
      </c>
      <c r="AQ10" s="60">
        <v>261</v>
      </c>
      <c r="AR10" s="60">
        <v>132</v>
      </c>
      <c r="AS10" s="60">
        <v>624</v>
      </c>
      <c r="AT10" s="60">
        <v>224</v>
      </c>
      <c r="AU10" s="60">
        <v>109771</v>
      </c>
      <c r="AV10" s="60">
        <v>1878</v>
      </c>
      <c r="AW10" s="60">
        <v>311</v>
      </c>
      <c r="AX10" s="60">
        <v>60</v>
      </c>
    </row>
    <row r="11" spans="1:50" s="57" customFormat="1" ht="16.5">
      <c r="A11" s="97" t="s">
        <v>241</v>
      </c>
      <c r="B11" s="68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f t="shared" si="0"/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</row>
    <row r="12" spans="1:50" s="57" customFormat="1" ht="16.5">
      <c r="A12" s="97" t="s">
        <v>242</v>
      </c>
      <c r="B12" s="68">
        <v>2</v>
      </c>
      <c r="C12" s="60">
        <v>0</v>
      </c>
      <c r="D12" s="60">
        <v>2</v>
      </c>
      <c r="E12" s="60">
        <v>0</v>
      </c>
      <c r="F12" s="60">
        <v>24</v>
      </c>
      <c r="G12" s="60">
        <v>24</v>
      </c>
      <c r="H12" s="60">
        <v>0</v>
      </c>
      <c r="I12" s="70">
        <v>24</v>
      </c>
      <c r="J12" s="70">
        <v>11</v>
      </c>
      <c r="K12" s="70">
        <v>13</v>
      </c>
      <c r="L12" s="70">
        <v>21</v>
      </c>
      <c r="M12" s="70">
        <v>3</v>
      </c>
      <c r="N12" s="70">
        <v>5</v>
      </c>
      <c r="O12" s="70">
        <v>1</v>
      </c>
      <c r="P12" s="70">
        <v>18</v>
      </c>
      <c r="Q12" s="70">
        <v>0</v>
      </c>
      <c r="R12" s="70">
        <v>23</v>
      </c>
      <c r="S12" s="70">
        <v>1</v>
      </c>
      <c r="T12" s="70">
        <v>0</v>
      </c>
      <c r="U12" s="70">
        <v>0</v>
      </c>
      <c r="V12" s="70">
        <v>0</v>
      </c>
      <c r="W12" s="70">
        <v>0</v>
      </c>
      <c r="X12" s="60">
        <f t="shared" si="0"/>
        <v>17263</v>
      </c>
      <c r="Y12" s="60">
        <v>6984</v>
      </c>
      <c r="Z12" s="60">
        <v>1050</v>
      </c>
      <c r="AA12" s="60">
        <v>76</v>
      </c>
      <c r="AB12" s="60">
        <v>7</v>
      </c>
      <c r="AC12" s="60">
        <v>5145</v>
      </c>
      <c r="AD12" s="60">
        <v>24</v>
      </c>
      <c r="AE12" s="60">
        <v>71</v>
      </c>
      <c r="AF12" s="60">
        <v>0</v>
      </c>
      <c r="AG12" s="60">
        <v>0</v>
      </c>
      <c r="AH12" s="60">
        <v>0</v>
      </c>
      <c r="AI12" s="60">
        <v>606</v>
      </c>
      <c r="AJ12" s="60">
        <v>5</v>
      </c>
      <c r="AK12" s="60">
        <v>0</v>
      </c>
      <c r="AL12" s="60">
        <v>10279</v>
      </c>
      <c r="AM12" s="60">
        <v>1000</v>
      </c>
      <c r="AN12" s="60">
        <v>114</v>
      </c>
      <c r="AO12" s="60">
        <v>0</v>
      </c>
      <c r="AP12" s="60">
        <v>4024</v>
      </c>
      <c r="AQ12" s="60">
        <v>142</v>
      </c>
      <c r="AR12" s="60">
        <v>90</v>
      </c>
      <c r="AS12" s="60">
        <v>151</v>
      </c>
      <c r="AT12" s="60">
        <v>234</v>
      </c>
      <c r="AU12" s="60">
        <v>3340</v>
      </c>
      <c r="AV12" s="60">
        <v>951</v>
      </c>
      <c r="AW12" s="60">
        <v>183</v>
      </c>
      <c r="AX12" s="60">
        <v>50</v>
      </c>
    </row>
    <row r="13" spans="1:50" s="57" customFormat="1" ht="16.5">
      <c r="A13" s="97" t="s">
        <v>243</v>
      </c>
      <c r="B13" s="68">
        <v>1</v>
      </c>
      <c r="C13" s="60">
        <v>0</v>
      </c>
      <c r="D13" s="60">
        <v>1</v>
      </c>
      <c r="E13" s="60">
        <v>0</v>
      </c>
      <c r="F13" s="60">
        <v>50</v>
      </c>
      <c r="G13" s="60">
        <v>16</v>
      </c>
      <c r="H13" s="60">
        <v>34</v>
      </c>
      <c r="I13" s="70">
        <v>50</v>
      </c>
      <c r="J13" s="70">
        <v>26</v>
      </c>
      <c r="K13" s="70">
        <v>24</v>
      </c>
      <c r="L13" s="70">
        <v>46</v>
      </c>
      <c r="M13" s="70">
        <v>4</v>
      </c>
      <c r="N13" s="70">
        <v>37</v>
      </c>
      <c r="O13" s="70">
        <v>0</v>
      </c>
      <c r="P13" s="70">
        <v>13</v>
      </c>
      <c r="Q13" s="70">
        <v>0</v>
      </c>
      <c r="R13" s="70">
        <v>25</v>
      </c>
      <c r="S13" s="70">
        <v>11</v>
      </c>
      <c r="T13" s="70">
        <v>2</v>
      </c>
      <c r="U13" s="70">
        <v>7</v>
      </c>
      <c r="V13" s="70">
        <v>5</v>
      </c>
      <c r="W13" s="70">
        <v>0</v>
      </c>
      <c r="X13" s="60">
        <f t="shared" si="0"/>
        <v>4676</v>
      </c>
      <c r="Y13" s="60">
        <v>1714</v>
      </c>
      <c r="Z13" s="60">
        <v>278</v>
      </c>
      <c r="AA13" s="60">
        <v>50</v>
      </c>
      <c r="AB13" s="60">
        <v>11</v>
      </c>
      <c r="AC13" s="60">
        <v>854</v>
      </c>
      <c r="AD13" s="60">
        <v>0</v>
      </c>
      <c r="AE13" s="60">
        <v>86</v>
      </c>
      <c r="AF13" s="60">
        <v>0</v>
      </c>
      <c r="AG13" s="60">
        <v>22</v>
      </c>
      <c r="AH13" s="60">
        <v>24</v>
      </c>
      <c r="AI13" s="60">
        <v>44</v>
      </c>
      <c r="AJ13" s="60">
        <v>66</v>
      </c>
      <c r="AK13" s="60">
        <v>279</v>
      </c>
      <c r="AL13" s="60">
        <v>2962</v>
      </c>
      <c r="AM13" s="60">
        <v>179</v>
      </c>
      <c r="AN13" s="60">
        <v>122</v>
      </c>
      <c r="AO13" s="60">
        <v>0</v>
      </c>
      <c r="AP13" s="60">
        <v>347</v>
      </c>
      <c r="AQ13" s="60">
        <v>86</v>
      </c>
      <c r="AR13" s="60">
        <v>874</v>
      </c>
      <c r="AS13" s="60">
        <v>158</v>
      </c>
      <c r="AT13" s="60">
        <v>84</v>
      </c>
      <c r="AU13" s="60">
        <v>86</v>
      </c>
      <c r="AV13" s="60">
        <v>617</v>
      </c>
      <c r="AW13" s="60">
        <v>362</v>
      </c>
      <c r="AX13" s="60">
        <v>47</v>
      </c>
    </row>
    <row r="14" spans="1:50" s="57" customFormat="1" ht="16.5">
      <c r="A14" s="97" t="s">
        <v>244</v>
      </c>
      <c r="B14" s="68">
        <v>3</v>
      </c>
      <c r="C14" s="60">
        <v>0</v>
      </c>
      <c r="D14" s="60">
        <v>3</v>
      </c>
      <c r="E14" s="60">
        <v>0</v>
      </c>
      <c r="F14" s="60">
        <v>39</v>
      </c>
      <c r="G14" s="60">
        <v>39</v>
      </c>
      <c r="H14" s="60">
        <v>0</v>
      </c>
      <c r="I14" s="70">
        <v>39</v>
      </c>
      <c r="J14" s="70">
        <v>22</v>
      </c>
      <c r="K14" s="70">
        <v>17</v>
      </c>
      <c r="L14" s="70">
        <v>30</v>
      </c>
      <c r="M14" s="70">
        <v>9</v>
      </c>
      <c r="N14" s="70">
        <v>20</v>
      </c>
      <c r="O14" s="70">
        <v>0</v>
      </c>
      <c r="P14" s="70">
        <v>19</v>
      </c>
      <c r="Q14" s="70">
        <v>0</v>
      </c>
      <c r="R14" s="70">
        <v>28</v>
      </c>
      <c r="S14" s="70">
        <v>3</v>
      </c>
      <c r="T14" s="70">
        <v>1</v>
      </c>
      <c r="U14" s="70">
        <v>1</v>
      </c>
      <c r="V14" s="70">
        <v>6</v>
      </c>
      <c r="W14" s="70">
        <v>0</v>
      </c>
      <c r="X14" s="60">
        <f t="shared" si="0"/>
        <v>89218</v>
      </c>
      <c r="Y14" s="60">
        <v>4268</v>
      </c>
      <c r="Z14" s="60">
        <v>263</v>
      </c>
      <c r="AA14" s="60">
        <v>77</v>
      </c>
      <c r="AB14" s="60">
        <v>135</v>
      </c>
      <c r="AC14" s="60">
        <v>2762</v>
      </c>
      <c r="AD14" s="60">
        <v>53</v>
      </c>
      <c r="AE14" s="60">
        <v>103</v>
      </c>
      <c r="AF14" s="60">
        <v>0</v>
      </c>
      <c r="AG14" s="60">
        <v>1</v>
      </c>
      <c r="AH14" s="60">
        <v>489</v>
      </c>
      <c r="AI14" s="60">
        <v>357</v>
      </c>
      <c r="AJ14" s="60">
        <v>27</v>
      </c>
      <c r="AK14" s="60">
        <v>1</v>
      </c>
      <c r="AL14" s="60">
        <v>84950</v>
      </c>
      <c r="AM14" s="60">
        <v>305</v>
      </c>
      <c r="AN14" s="60">
        <v>85</v>
      </c>
      <c r="AO14" s="60">
        <v>1</v>
      </c>
      <c r="AP14" s="60">
        <v>2721</v>
      </c>
      <c r="AQ14" s="60">
        <v>22</v>
      </c>
      <c r="AR14" s="60">
        <v>92</v>
      </c>
      <c r="AS14" s="60">
        <v>289</v>
      </c>
      <c r="AT14" s="60">
        <v>107</v>
      </c>
      <c r="AU14" s="60">
        <v>80301</v>
      </c>
      <c r="AV14" s="60">
        <v>768</v>
      </c>
      <c r="AW14" s="60">
        <v>259</v>
      </c>
      <c r="AX14" s="60">
        <v>0</v>
      </c>
    </row>
    <row r="15" spans="1:50" s="57" customFormat="1" ht="16.5">
      <c r="A15" s="97" t="s">
        <v>222</v>
      </c>
      <c r="B15" s="68">
        <v>1</v>
      </c>
      <c r="C15" s="60">
        <v>0</v>
      </c>
      <c r="D15" s="60">
        <v>1</v>
      </c>
      <c r="E15" s="60">
        <v>0</v>
      </c>
      <c r="F15" s="60">
        <v>1</v>
      </c>
      <c r="G15" s="60">
        <v>1</v>
      </c>
      <c r="H15" s="60">
        <v>0</v>
      </c>
      <c r="I15" s="69">
        <v>1</v>
      </c>
      <c r="J15" s="69">
        <v>0</v>
      </c>
      <c r="K15" s="69">
        <v>1</v>
      </c>
      <c r="L15" s="69">
        <v>1</v>
      </c>
      <c r="M15" s="69">
        <v>0</v>
      </c>
      <c r="N15" s="69">
        <v>0</v>
      </c>
      <c r="O15" s="69">
        <v>0</v>
      </c>
      <c r="P15" s="69">
        <v>1</v>
      </c>
      <c r="Q15" s="69">
        <v>0</v>
      </c>
      <c r="R15" s="69">
        <v>1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0">
        <f t="shared" si="0"/>
        <v>1122</v>
      </c>
      <c r="Y15" s="60">
        <v>277</v>
      </c>
      <c r="Z15" s="60">
        <v>33</v>
      </c>
      <c r="AA15" s="60">
        <v>4</v>
      </c>
      <c r="AB15" s="60">
        <v>1</v>
      </c>
      <c r="AC15" s="60">
        <v>183</v>
      </c>
      <c r="AD15" s="60">
        <v>0</v>
      </c>
      <c r="AE15" s="60">
        <v>15</v>
      </c>
      <c r="AF15" s="60">
        <v>0</v>
      </c>
      <c r="AG15" s="60">
        <v>0</v>
      </c>
      <c r="AH15" s="60">
        <v>0</v>
      </c>
      <c r="AI15" s="60">
        <v>40</v>
      </c>
      <c r="AJ15" s="60">
        <v>1</v>
      </c>
      <c r="AK15" s="60">
        <v>0</v>
      </c>
      <c r="AL15" s="60">
        <v>845</v>
      </c>
      <c r="AM15" s="60">
        <v>85</v>
      </c>
      <c r="AN15" s="60">
        <v>20</v>
      </c>
      <c r="AO15" s="60">
        <v>0</v>
      </c>
      <c r="AP15" s="60">
        <v>627</v>
      </c>
      <c r="AQ15" s="60">
        <v>0</v>
      </c>
      <c r="AR15" s="60">
        <v>22</v>
      </c>
      <c r="AS15" s="60">
        <v>20</v>
      </c>
      <c r="AT15" s="60">
        <v>3</v>
      </c>
      <c r="AU15" s="60">
        <v>18</v>
      </c>
      <c r="AV15" s="60">
        <v>50</v>
      </c>
      <c r="AW15" s="60">
        <v>0</v>
      </c>
      <c r="AX15" s="60">
        <v>0</v>
      </c>
    </row>
    <row r="16" spans="1:50" s="57" customFormat="1" ht="16.5">
      <c r="A16" s="97" t="s">
        <v>223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f t="shared" si="0"/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</row>
    <row r="17" spans="1:50" s="57" customFormat="1" ht="16.5">
      <c r="A17" s="97" t="s">
        <v>224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f t="shared" si="0"/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</row>
    <row r="18" spans="1:50" s="57" customFormat="1" ht="16.5">
      <c r="A18" s="97" t="s">
        <v>225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f t="shared" si="0"/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</row>
    <row r="19" spans="1:50" s="57" customFormat="1" ht="16.5">
      <c r="A19" s="97" t="s">
        <v>226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f t="shared" si="0"/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</row>
    <row r="20" spans="1:50" s="57" customFormat="1" ht="16.5">
      <c r="A20" s="97" t="s">
        <v>227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f t="shared" si="0"/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</row>
    <row r="21" spans="1:50" s="57" customFormat="1" ht="16.5">
      <c r="A21" s="97" t="s">
        <v>228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f t="shared" si="0"/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</row>
    <row r="22" spans="1:50" s="57" customFormat="1" ht="16.5">
      <c r="A22" s="97" t="s">
        <v>229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f t="shared" si="0"/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</row>
    <row r="23" spans="1:50" s="57" customFormat="1" ht="16.5">
      <c r="A23" s="99" t="s">
        <v>230</v>
      </c>
      <c r="B23" s="68">
        <v>1</v>
      </c>
      <c r="C23" s="60">
        <v>0</v>
      </c>
      <c r="D23" s="60">
        <v>1</v>
      </c>
      <c r="E23" s="60">
        <v>0</v>
      </c>
      <c r="F23" s="60">
        <v>3</v>
      </c>
      <c r="G23" s="60">
        <v>3</v>
      </c>
      <c r="H23" s="60">
        <v>0</v>
      </c>
      <c r="I23" s="60">
        <v>3</v>
      </c>
      <c r="J23" s="60">
        <v>2</v>
      </c>
      <c r="K23" s="60">
        <v>1</v>
      </c>
      <c r="L23" s="60">
        <v>2</v>
      </c>
      <c r="M23" s="60">
        <v>1</v>
      </c>
      <c r="N23" s="60">
        <v>1</v>
      </c>
      <c r="O23" s="60">
        <v>0</v>
      </c>
      <c r="P23" s="60">
        <v>2</v>
      </c>
      <c r="Q23" s="60">
        <v>0</v>
      </c>
      <c r="R23" s="60">
        <v>3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f t="shared" si="0"/>
        <v>1598</v>
      </c>
      <c r="Y23" s="60">
        <v>620</v>
      </c>
      <c r="Z23" s="60">
        <v>28</v>
      </c>
      <c r="AA23" s="60">
        <v>9</v>
      </c>
      <c r="AB23" s="60">
        <v>8</v>
      </c>
      <c r="AC23" s="60">
        <v>66</v>
      </c>
      <c r="AD23" s="60">
        <v>1</v>
      </c>
      <c r="AE23" s="60">
        <v>6</v>
      </c>
      <c r="AF23" s="60">
        <v>0</v>
      </c>
      <c r="AG23" s="60">
        <v>12</v>
      </c>
      <c r="AH23" s="60">
        <v>380</v>
      </c>
      <c r="AI23" s="60">
        <v>27</v>
      </c>
      <c r="AJ23" s="60">
        <v>48</v>
      </c>
      <c r="AK23" s="60">
        <v>35</v>
      </c>
      <c r="AL23" s="60">
        <v>978</v>
      </c>
      <c r="AM23" s="60">
        <v>62</v>
      </c>
      <c r="AN23" s="60">
        <v>23</v>
      </c>
      <c r="AO23" s="60">
        <v>0</v>
      </c>
      <c r="AP23" s="60">
        <v>242</v>
      </c>
      <c r="AQ23" s="60">
        <v>6</v>
      </c>
      <c r="AR23" s="60">
        <v>6</v>
      </c>
      <c r="AS23" s="60">
        <v>31</v>
      </c>
      <c r="AT23" s="60">
        <v>97</v>
      </c>
      <c r="AU23" s="60">
        <v>380</v>
      </c>
      <c r="AV23" s="60">
        <v>63</v>
      </c>
      <c r="AW23" s="60">
        <v>22</v>
      </c>
      <c r="AX23" s="60">
        <v>46</v>
      </c>
    </row>
    <row r="24" spans="1:50" s="57" customFormat="1" ht="16.5">
      <c r="A24" s="99" t="s">
        <v>231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f t="shared" si="0"/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</row>
    <row r="25" spans="1:50" s="57" customFormat="1" ht="16.5">
      <c r="A25" s="99" t="s">
        <v>232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f t="shared" si="0"/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</row>
    <row r="26" spans="1:50" s="57" customFormat="1" ht="16.5">
      <c r="A26" s="99" t="s">
        <v>233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f t="shared" si="0"/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</row>
    <row r="27" spans="1:50" s="57" customFormat="1" ht="16.5">
      <c r="A27" s="99" t="s">
        <v>234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f t="shared" si="0"/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</row>
    <row r="28" spans="1:50" s="57" customFormat="1" ht="16.5">
      <c r="A28" s="99" t="s">
        <v>235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f t="shared" si="0"/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</row>
    <row r="29" spans="1:50" s="57" customFormat="1" ht="16.5">
      <c r="A29" s="99" t="s">
        <v>236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f t="shared" si="0"/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</row>
    <row r="30" spans="1:50" s="57" customFormat="1" ht="17.25" thickBot="1">
      <c r="A30" s="100" t="s">
        <v>237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f t="shared" si="0"/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</row>
    <row r="31" spans="1:50">
      <c r="A31" s="62" t="s">
        <v>120</v>
      </c>
    </row>
    <row r="32" spans="1:50">
      <c r="A32" s="63" t="s">
        <v>90</v>
      </c>
    </row>
    <row r="33" spans="1:1">
      <c r="A33" s="54"/>
    </row>
    <row r="34" spans="1:1">
      <c r="A34" s="53" t="s">
        <v>288</v>
      </c>
    </row>
  </sheetData>
  <mergeCells count="20">
    <mergeCell ref="I6:I7"/>
    <mergeCell ref="J6:K6"/>
    <mergeCell ref="L6:M6"/>
    <mergeCell ref="N6:Q6"/>
    <mergeCell ref="A5:A7"/>
    <mergeCell ref="B5:E5"/>
    <mergeCell ref="F5:H5"/>
    <mergeCell ref="I5:W5"/>
    <mergeCell ref="X5:AX5"/>
    <mergeCell ref="B6:B7"/>
    <mergeCell ref="C6:C7"/>
    <mergeCell ref="D6:D7"/>
    <mergeCell ref="E6:E7"/>
    <mergeCell ref="F6:F7"/>
    <mergeCell ref="R6:W6"/>
    <mergeCell ref="X6:X7"/>
    <mergeCell ref="Y6:AK6"/>
    <mergeCell ref="AL6:AX6"/>
    <mergeCell ref="G6:G7"/>
    <mergeCell ref="H6:H7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zoomScale="75" zoomScaleNormal="75" workbookViewId="0">
      <pane xSplit="1" ySplit="8" topLeftCell="B27" activePane="bottomRight" state="frozen"/>
      <selection activeCell="G44" sqref="G44"/>
      <selection pane="topRight" activeCell="G44" sqref="G44"/>
      <selection pane="bottomLeft" activeCell="G44" sqref="G44"/>
      <selection pane="bottomRight" activeCell="BD58" sqref="BD58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5" width="11.33203125" style="95" hidden="1" customWidth="1"/>
    <col min="26" max="26" width="13" style="53" hidden="1" customWidth="1"/>
    <col min="27" max="28" width="11.33203125" style="53" hidden="1" customWidth="1"/>
    <col min="29" max="29" width="14.33203125" style="53" hidden="1" customWidth="1"/>
    <col min="30" max="37" width="11.33203125" style="53" hidden="1" customWidth="1"/>
    <col min="38" max="38" width="11.33203125" style="95" hidden="1" customWidth="1"/>
    <col min="39" max="49" width="11.33203125" style="53" hidden="1" customWidth="1"/>
    <col min="50" max="50" width="0" style="53" hidden="1" customWidth="1"/>
    <col min="51" max="16384" width="9.33203125" style="53"/>
  </cols>
  <sheetData>
    <row r="1" spans="1:50" ht="19.5">
      <c r="A1" s="90" t="s">
        <v>204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50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  <c r="X2" s="96"/>
      <c r="Y2" s="96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96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50" ht="16.5">
      <c r="A3" s="56" t="s">
        <v>287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50" ht="12.75" thickBot="1">
      <c r="A4" s="53" t="s">
        <v>119</v>
      </c>
    </row>
    <row r="5" spans="1:50" ht="36.75" customHeight="1">
      <c r="A5" s="149" t="s">
        <v>195</v>
      </c>
      <c r="B5" s="142" t="s">
        <v>150</v>
      </c>
      <c r="C5" s="142"/>
      <c r="D5" s="142"/>
      <c r="E5" s="142"/>
      <c r="F5" s="147" t="s">
        <v>151</v>
      </c>
      <c r="G5" s="132"/>
      <c r="H5" s="132"/>
      <c r="I5" s="147" t="s">
        <v>152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0" t="s">
        <v>126</v>
      </c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</row>
    <row r="6" spans="1:50" ht="26.25" customHeight="1">
      <c r="A6" s="140"/>
      <c r="B6" s="130" t="s">
        <v>127</v>
      </c>
      <c r="C6" s="130" t="s">
        <v>128</v>
      </c>
      <c r="D6" s="130" t="s">
        <v>129</v>
      </c>
      <c r="E6" s="130" t="s">
        <v>130</v>
      </c>
      <c r="F6" s="130" t="s">
        <v>127</v>
      </c>
      <c r="G6" s="130" t="s">
        <v>131</v>
      </c>
      <c r="H6" s="135" t="s">
        <v>132</v>
      </c>
      <c r="I6" s="146" t="s">
        <v>127</v>
      </c>
      <c r="J6" s="130" t="s">
        <v>133</v>
      </c>
      <c r="K6" s="130"/>
      <c r="L6" s="130" t="s">
        <v>134</v>
      </c>
      <c r="M6" s="130"/>
      <c r="N6" s="130" t="s">
        <v>135</v>
      </c>
      <c r="O6" s="130"/>
      <c r="P6" s="130"/>
      <c r="Q6" s="130"/>
      <c r="R6" s="130" t="s">
        <v>136</v>
      </c>
      <c r="S6" s="130"/>
      <c r="T6" s="130"/>
      <c r="U6" s="130"/>
      <c r="V6" s="130"/>
      <c r="W6" s="131"/>
      <c r="X6" s="151" t="s">
        <v>91</v>
      </c>
      <c r="Y6" s="153" t="s">
        <v>212</v>
      </c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5"/>
      <c r="AL6" s="153" t="s">
        <v>219</v>
      </c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</row>
    <row r="7" spans="1:50" ht="83.25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137</v>
      </c>
      <c r="K7" s="66" t="s">
        <v>138</v>
      </c>
      <c r="L7" s="66" t="s">
        <v>139</v>
      </c>
      <c r="M7" s="66" t="s">
        <v>140</v>
      </c>
      <c r="N7" s="66" t="s">
        <v>141</v>
      </c>
      <c r="O7" s="66" t="s">
        <v>142</v>
      </c>
      <c r="P7" s="66" t="s">
        <v>143</v>
      </c>
      <c r="Q7" s="66" t="s">
        <v>144</v>
      </c>
      <c r="R7" s="66" t="s">
        <v>145</v>
      </c>
      <c r="S7" s="66" t="s">
        <v>146</v>
      </c>
      <c r="T7" s="66" t="s">
        <v>147</v>
      </c>
      <c r="U7" s="66" t="s">
        <v>148</v>
      </c>
      <c r="V7" s="66" t="s">
        <v>149</v>
      </c>
      <c r="W7" s="110" t="s">
        <v>144</v>
      </c>
      <c r="X7" s="152"/>
      <c r="Y7" s="94" t="s">
        <v>213</v>
      </c>
      <c r="Z7" s="92" t="s">
        <v>214</v>
      </c>
      <c r="AA7" s="92" t="s">
        <v>205</v>
      </c>
      <c r="AB7" s="92" t="s">
        <v>206</v>
      </c>
      <c r="AC7" s="92" t="s">
        <v>207</v>
      </c>
      <c r="AD7" s="92" t="s">
        <v>215</v>
      </c>
      <c r="AE7" s="92" t="s">
        <v>216</v>
      </c>
      <c r="AF7" s="92" t="s">
        <v>208</v>
      </c>
      <c r="AG7" s="92" t="s">
        <v>209</v>
      </c>
      <c r="AH7" s="92" t="s">
        <v>210</v>
      </c>
      <c r="AI7" s="92" t="s">
        <v>217</v>
      </c>
      <c r="AJ7" s="93" t="s">
        <v>218</v>
      </c>
      <c r="AK7" s="93" t="s">
        <v>211</v>
      </c>
      <c r="AL7" s="94" t="s">
        <v>213</v>
      </c>
      <c r="AM7" s="92" t="s">
        <v>214</v>
      </c>
      <c r="AN7" s="92" t="s">
        <v>205</v>
      </c>
      <c r="AO7" s="92" t="s">
        <v>206</v>
      </c>
      <c r="AP7" s="92" t="s">
        <v>207</v>
      </c>
      <c r="AQ7" s="92" t="s">
        <v>215</v>
      </c>
      <c r="AR7" s="92" t="s">
        <v>216</v>
      </c>
      <c r="AS7" s="92" t="s">
        <v>208</v>
      </c>
      <c r="AT7" s="92" t="s">
        <v>209</v>
      </c>
      <c r="AU7" s="92" t="s">
        <v>210</v>
      </c>
      <c r="AV7" s="92" t="s">
        <v>217</v>
      </c>
      <c r="AW7" s="93" t="s">
        <v>218</v>
      </c>
      <c r="AX7" s="93" t="s">
        <v>211</v>
      </c>
    </row>
    <row r="8" spans="1:50" s="89" customFormat="1" ht="16.5">
      <c r="A8" s="98" t="s">
        <v>238</v>
      </c>
      <c r="B8" s="50">
        <v>13</v>
      </c>
      <c r="C8" s="51">
        <v>0</v>
      </c>
      <c r="D8" s="51">
        <v>13</v>
      </c>
      <c r="E8" s="51">
        <v>0</v>
      </c>
      <c r="F8" s="51">
        <v>289</v>
      </c>
      <c r="G8" s="51">
        <v>142</v>
      </c>
      <c r="H8" s="51">
        <v>147</v>
      </c>
      <c r="I8" s="51">
        <v>289</v>
      </c>
      <c r="J8" s="51">
        <v>127</v>
      </c>
      <c r="K8" s="51">
        <v>162</v>
      </c>
      <c r="L8" s="51">
        <v>258</v>
      </c>
      <c r="M8" s="51">
        <v>31</v>
      </c>
      <c r="N8" s="51">
        <v>135</v>
      </c>
      <c r="O8" s="51">
        <v>17</v>
      </c>
      <c r="P8" s="51">
        <v>135</v>
      </c>
      <c r="Q8" s="51">
        <v>2</v>
      </c>
      <c r="R8" s="51">
        <v>185</v>
      </c>
      <c r="S8" s="51">
        <v>43</v>
      </c>
      <c r="T8" s="51">
        <v>7</v>
      </c>
      <c r="U8" s="51">
        <v>20</v>
      </c>
      <c r="V8" s="51">
        <v>31</v>
      </c>
      <c r="W8" s="51">
        <v>3</v>
      </c>
      <c r="X8" s="51">
        <f>Y8+AL8</f>
        <v>170927</v>
      </c>
      <c r="Y8" s="51">
        <v>36253</v>
      </c>
      <c r="Z8" s="51">
        <v>2723</v>
      </c>
      <c r="AA8" s="51">
        <v>523</v>
      </c>
      <c r="AB8" s="51">
        <v>365</v>
      </c>
      <c r="AC8" s="51">
        <v>22188</v>
      </c>
      <c r="AD8" s="51">
        <v>370</v>
      </c>
      <c r="AE8" s="51">
        <v>864</v>
      </c>
      <c r="AF8" s="51">
        <v>0</v>
      </c>
      <c r="AG8" s="51">
        <v>390</v>
      </c>
      <c r="AH8" s="51">
        <v>1538</v>
      </c>
      <c r="AI8" s="51">
        <v>2620</v>
      </c>
      <c r="AJ8" s="51">
        <v>4494</v>
      </c>
      <c r="AK8" s="51">
        <v>178</v>
      </c>
      <c r="AL8" s="51">
        <v>134674</v>
      </c>
      <c r="AM8" s="51">
        <v>3102</v>
      </c>
      <c r="AN8" s="51">
        <v>775</v>
      </c>
      <c r="AO8" s="51">
        <v>5</v>
      </c>
      <c r="AP8" s="51">
        <v>11886</v>
      </c>
      <c r="AQ8" s="51">
        <v>401</v>
      </c>
      <c r="AR8" s="51">
        <v>1219</v>
      </c>
      <c r="AS8" s="51">
        <v>1752</v>
      </c>
      <c r="AT8" s="51">
        <v>1173</v>
      </c>
      <c r="AU8" s="51">
        <v>106765</v>
      </c>
      <c r="AV8" s="51">
        <v>4931</v>
      </c>
      <c r="AW8" s="51">
        <v>2103</v>
      </c>
      <c r="AX8" s="51">
        <v>562</v>
      </c>
    </row>
    <row r="9" spans="1:50" s="57" customFormat="1" ht="16.5">
      <c r="A9" s="97" t="s">
        <v>239</v>
      </c>
      <c r="B9" s="68">
        <v>1</v>
      </c>
      <c r="C9" s="60">
        <v>0</v>
      </c>
      <c r="D9" s="60">
        <v>1</v>
      </c>
      <c r="E9" s="60">
        <v>0</v>
      </c>
      <c r="F9" s="60">
        <v>36</v>
      </c>
      <c r="G9" s="60">
        <v>0</v>
      </c>
      <c r="H9" s="60">
        <v>36</v>
      </c>
      <c r="I9" s="69">
        <v>36</v>
      </c>
      <c r="J9" s="69">
        <v>21</v>
      </c>
      <c r="K9" s="69">
        <v>15</v>
      </c>
      <c r="L9" s="69">
        <v>35</v>
      </c>
      <c r="M9" s="60">
        <v>1</v>
      </c>
      <c r="N9" s="69">
        <v>20</v>
      </c>
      <c r="O9" s="60">
        <v>1</v>
      </c>
      <c r="P9" s="69">
        <v>13</v>
      </c>
      <c r="Q9" s="60">
        <v>2</v>
      </c>
      <c r="R9" s="69">
        <v>16</v>
      </c>
      <c r="S9" s="69">
        <v>7</v>
      </c>
      <c r="T9" s="60">
        <v>4</v>
      </c>
      <c r="U9" s="60">
        <v>9</v>
      </c>
      <c r="V9" s="60">
        <v>0</v>
      </c>
      <c r="W9" s="60">
        <v>0</v>
      </c>
      <c r="X9" s="60">
        <f t="shared" ref="X9:X30" si="0">Y9+AL9</f>
        <v>5235</v>
      </c>
      <c r="Y9" s="60">
        <v>2854</v>
      </c>
      <c r="Z9" s="60">
        <v>226</v>
      </c>
      <c r="AA9" s="60">
        <v>78</v>
      </c>
      <c r="AB9" s="60">
        <v>94</v>
      </c>
      <c r="AC9" s="60">
        <v>985</v>
      </c>
      <c r="AD9" s="60">
        <v>228</v>
      </c>
      <c r="AE9" s="60">
        <v>52</v>
      </c>
      <c r="AF9" s="60">
        <v>0</v>
      </c>
      <c r="AG9" s="60">
        <v>348</v>
      </c>
      <c r="AH9" s="60">
        <v>165</v>
      </c>
      <c r="AI9" s="60">
        <v>322</v>
      </c>
      <c r="AJ9" s="60">
        <v>356</v>
      </c>
      <c r="AK9" s="60">
        <v>0</v>
      </c>
      <c r="AL9" s="60">
        <v>2381</v>
      </c>
      <c r="AM9" s="60">
        <v>199</v>
      </c>
      <c r="AN9" s="60">
        <v>72</v>
      </c>
      <c r="AO9" s="60">
        <v>0</v>
      </c>
      <c r="AP9" s="60">
        <v>867</v>
      </c>
      <c r="AQ9" s="60">
        <v>66</v>
      </c>
      <c r="AR9" s="60">
        <v>93</v>
      </c>
      <c r="AS9" s="60">
        <v>126</v>
      </c>
      <c r="AT9" s="60">
        <v>36</v>
      </c>
      <c r="AU9" s="60">
        <v>82</v>
      </c>
      <c r="AV9" s="60">
        <v>241</v>
      </c>
      <c r="AW9" s="60">
        <v>564</v>
      </c>
      <c r="AX9" s="60">
        <v>35</v>
      </c>
    </row>
    <row r="10" spans="1:50" s="57" customFormat="1" ht="16.5">
      <c r="A10" s="97" t="s">
        <v>240</v>
      </c>
      <c r="B10" s="68">
        <v>4</v>
      </c>
      <c r="C10" s="60">
        <v>0</v>
      </c>
      <c r="D10" s="60">
        <v>4</v>
      </c>
      <c r="E10" s="60">
        <v>0</v>
      </c>
      <c r="F10" s="60">
        <v>146</v>
      </c>
      <c r="G10" s="60">
        <v>64</v>
      </c>
      <c r="H10" s="60">
        <v>82</v>
      </c>
      <c r="I10" s="70">
        <v>146</v>
      </c>
      <c r="J10" s="70">
        <v>61</v>
      </c>
      <c r="K10" s="70">
        <v>85</v>
      </c>
      <c r="L10" s="70">
        <v>128</v>
      </c>
      <c r="M10" s="70">
        <v>18</v>
      </c>
      <c r="N10" s="70">
        <v>66</v>
      </c>
      <c r="O10" s="70">
        <v>15</v>
      </c>
      <c r="P10" s="70">
        <v>65</v>
      </c>
      <c r="Q10" s="60">
        <v>0</v>
      </c>
      <c r="R10" s="70">
        <v>90</v>
      </c>
      <c r="S10" s="70">
        <v>21</v>
      </c>
      <c r="T10" s="70">
        <v>2</v>
      </c>
      <c r="U10" s="70">
        <v>9</v>
      </c>
      <c r="V10" s="70">
        <v>22</v>
      </c>
      <c r="W10" s="60">
        <v>2</v>
      </c>
      <c r="X10" s="60">
        <f t="shared" si="0"/>
        <v>50524</v>
      </c>
      <c r="Y10" s="60">
        <v>20410</v>
      </c>
      <c r="Z10" s="60">
        <v>1001</v>
      </c>
      <c r="AA10" s="60">
        <v>236</v>
      </c>
      <c r="AB10" s="60">
        <v>82</v>
      </c>
      <c r="AC10" s="60">
        <v>12299</v>
      </c>
      <c r="AD10" s="60">
        <v>42</v>
      </c>
      <c r="AE10" s="60">
        <v>301</v>
      </c>
      <c r="AF10" s="60">
        <v>0</v>
      </c>
      <c r="AG10" s="60">
        <v>0</v>
      </c>
      <c r="AH10" s="60">
        <v>620</v>
      </c>
      <c r="AI10" s="60">
        <v>1664</v>
      </c>
      <c r="AJ10" s="60">
        <v>3990</v>
      </c>
      <c r="AK10" s="60">
        <v>175</v>
      </c>
      <c r="AL10" s="60">
        <v>30114</v>
      </c>
      <c r="AM10" s="60">
        <v>1191</v>
      </c>
      <c r="AN10" s="60">
        <v>335</v>
      </c>
      <c r="AO10" s="60">
        <v>5</v>
      </c>
      <c r="AP10" s="60">
        <v>4493</v>
      </c>
      <c r="AQ10" s="60">
        <v>163</v>
      </c>
      <c r="AR10" s="60">
        <v>150</v>
      </c>
      <c r="AS10" s="60">
        <v>800</v>
      </c>
      <c r="AT10" s="60">
        <v>202</v>
      </c>
      <c r="AU10" s="60">
        <v>20158</v>
      </c>
      <c r="AV10" s="60">
        <v>2082</v>
      </c>
      <c r="AW10" s="60">
        <v>412</v>
      </c>
      <c r="AX10" s="60">
        <v>123</v>
      </c>
    </row>
    <row r="11" spans="1:50" s="57" customFormat="1" ht="16.5">
      <c r="A11" s="97" t="s">
        <v>241</v>
      </c>
      <c r="B11" s="68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f t="shared" si="0"/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</row>
    <row r="12" spans="1:50" s="57" customFormat="1" ht="16.5">
      <c r="A12" s="97" t="s">
        <v>242</v>
      </c>
      <c r="B12" s="68">
        <v>2</v>
      </c>
      <c r="C12" s="60">
        <v>0</v>
      </c>
      <c r="D12" s="60">
        <v>2</v>
      </c>
      <c r="E12" s="60">
        <v>0</v>
      </c>
      <c r="F12" s="60">
        <v>19</v>
      </c>
      <c r="G12" s="60">
        <v>19</v>
      </c>
      <c r="H12" s="60">
        <v>0</v>
      </c>
      <c r="I12" s="70">
        <v>19</v>
      </c>
      <c r="J12" s="70">
        <v>9</v>
      </c>
      <c r="K12" s="70">
        <v>10</v>
      </c>
      <c r="L12" s="70">
        <v>17</v>
      </c>
      <c r="M12" s="60">
        <v>2</v>
      </c>
      <c r="N12" s="60">
        <v>5</v>
      </c>
      <c r="O12" s="70">
        <v>1</v>
      </c>
      <c r="P12" s="70">
        <v>13</v>
      </c>
      <c r="Q12" s="60">
        <v>0</v>
      </c>
      <c r="R12" s="70">
        <v>19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f t="shared" si="0"/>
        <v>16550</v>
      </c>
      <c r="Y12" s="60">
        <v>6224</v>
      </c>
      <c r="Z12" s="60">
        <v>777</v>
      </c>
      <c r="AA12" s="60">
        <v>70</v>
      </c>
      <c r="AB12" s="60">
        <v>12</v>
      </c>
      <c r="AC12" s="60">
        <v>4919</v>
      </c>
      <c r="AD12" s="60">
        <v>67</v>
      </c>
      <c r="AE12" s="60">
        <v>90</v>
      </c>
      <c r="AF12" s="60">
        <v>0</v>
      </c>
      <c r="AG12" s="60">
        <v>0</v>
      </c>
      <c r="AH12" s="60">
        <v>0</v>
      </c>
      <c r="AI12" s="60">
        <v>286</v>
      </c>
      <c r="AJ12" s="60">
        <v>3</v>
      </c>
      <c r="AK12" s="60">
        <v>0</v>
      </c>
      <c r="AL12" s="60">
        <v>10326</v>
      </c>
      <c r="AM12" s="60">
        <v>1014</v>
      </c>
      <c r="AN12" s="60">
        <v>137</v>
      </c>
      <c r="AO12" s="60">
        <v>0</v>
      </c>
      <c r="AP12" s="60">
        <v>3462</v>
      </c>
      <c r="AQ12" s="60">
        <v>104</v>
      </c>
      <c r="AR12" s="60">
        <v>79</v>
      </c>
      <c r="AS12" s="60">
        <v>272</v>
      </c>
      <c r="AT12" s="60">
        <v>673</v>
      </c>
      <c r="AU12" s="60">
        <v>3487</v>
      </c>
      <c r="AV12" s="60">
        <v>804</v>
      </c>
      <c r="AW12" s="60">
        <v>218</v>
      </c>
      <c r="AX12" s="60">
        <v>76</v>
      </c>
    </row>
    <row r="13" spans="1:50" s="57" customFormat="1" ht="16.5">
      <c r="A13" s="97" t="s">
        <v>243</v>
      </c>
      <c r="B13" s="68">
        <v>1</v>
      </c>
      <c r="C13" s="60">
        <v>0</v>
      </c>
      <c r="D13" s="60">
        <v>1</v>
      </c>
      <c r="E13" s="60">
        <v>0</v>
      </c>
      <c r="F13" s="60">
        <v>54</v>
      </c>
      <c r="G13" s="60">
        <v>25</v>
      </c>
      <c r="H13" s="60">
        <v>29</v>
      </c>
      <c r="I13" s="70">
        <v>54</v>
      </c>
      <c r="J13" s="70">
        <v>26</v>
      </c>
      <c r="K13" s="70">
        <v>28</v>
      </c>
      <c r="L13" s="70">
        <v>51</v>
      </c>
      <c r="M13" s="70">
        <v>3</v>
      </c>
      <c r="N13" s="60">
        <v>34</v>
      </c>
      <c r="O13" s="60">
        <v>0</v>
      </c>
      <c r="P13" s="70">
        <v>20</v>
      </c>
      <c r="Q13" s="60">
        <v>0</v>
      </c>
      <c r="R13" s="70">
        <v>34</v>
      </c>
      <c r="S13" s="60">
        <v>13</v>
      </c>
      <c r="T13" s="60">
        <v>1</v>
      </c>
      <c r="U13" s="60">
        <v>0</v>
      </c>
      <c r="V13" s="60">
        <v>5</v>
      </c>
      <c r="W13" s="60">
        <v>1</v>
      </c>
      <c r="X13" s="60">
        <f t="shared" si="0"/>
        <v>3949</v>
      </c>
      <c r="Y13" s="60">
        <v>1449</v>
      </c>
      <c r="Z13" s="60">
        <v>350</v>
      </c>
      <c r="AA13" s="60">
        <v>66</v>
      </c>
      <c r="AB13" s="60">
        <v>6</v>
      </c>
      <c r="AC13" s="60">
        <v>466</v>
      </c>
      <c r="AD13" s="60">
        <v>9</v>
      </c>
      <c r="AE13" s="60">
        <v>340</v>
      </c>
      <c r="AF13" s="60">
        <v>0</v>
      </c>
      <c r="AG13" s="60">
        <v>42</v>
      </c>
      <c r="AH13" s="60">
        <v>15</v>
      </c>
      <c r="AI13" s="60">
        <v>65</v>
      </c>
      <c r="AJ13" s="60">
        <v>90</v>
      </c>
      <c r="AK13" s="60">
        <v>0</v>
      </c>
      <c r="AL13" s="60">
        <v>2500</v>
      </c>
      <c r="AM13" s="60">
        <v>140</v>
      </c>
      <c r="AN13" s="60">
        <v>82</v>
      </c>
      <c r="AO13" s="60">
        <v>0</v>
      </c>
      <c r="AP13" s="60">
        <v>286</v>
      </c>
      <c r="AQ13" s="60">
        <v>49</v>
      </c>
      <c r="AR13" s="60">
        <v>700</v>
      </c>
      <c r="AS13" s="60">
        <v>155</v>
      </c>
      <c r="AT13" s="60">
        <v>139</v>
      </c>
      <c r="AU13" s="60">
        <v>100</v>
      </c>
      <c r="AV13" s="60">
        <v>535</v>
      </c>
      <c r="AW13" s="60">
        <v>288</v>
      </c>
      <c r="AX13" s="60">
        <v>26</v>
      </c>
    </row>
    <row r="14" spans="1:50" s="57" customFormat="1" ht="16.5">
      <c r="A14" s="97" t="s">
        <v>244</v>
      </c>
      <c r="B14" s="68">
        <v>3</v>
      </c>
      <c r="C14" s="60">
        <v>0</v>
      </c>
      <c r="D14" s="60">
        <v>3</v>
      </c>
      <c r="E14" s="60">
        <v>0</v>
      </c>
      <c r="F14" s="60">
        <v>28</v>
      </c>
      <c r="G14" s="60">
        <v>28</v>
      </c>
      <c r="H14" s="60">
        <v>0</v>
      </c>
      <c r="I14" s="70">
        <v>28</v>
      </c>
      <c r="J14" s="70">
        <v>8</v>
      </c>
      <c r="K14" s="70">
        <v>20</v>
      </c>
      <c r="L14" s="70">
        <v>24</v>
      </c>
      <c r="M14" s="70">
        <v>4</v>
      </c>
      <c r="N14" s="60">
        <v>10</v>
      </c>
      <c r="O14" s="60">
        <v>0</v>
      </c>
      <c r="P14" s="70">
        <v>18</v>
      </c>
      <c r="Q14" s="60">
        <v>0</v>
      </c>
      <c r="R14" s="70">
        <v>20</v>
      </c>
      <c r="S14" s="60">
        <v>2</v>
      </c>
      <c r="T14" s="60">
        <v>0</v>
      </c>
      <c r="U14" s="60">
        <v>2</v>
      </c>
      <c r="V14" s="60">
        <v>4</v>
      </c>
      <c r="W14" s="60">
        <v>0</v>
      </c>
      <c r="X14" s="60">
        <f t="shared" si="0"/>
        <v>90581</v>
      </c>
      <c r="Y14" s="60">
        <v>4107</v>
      </c>
      <c r="Z14" s="60">
        <v>306</v>
      </c>
      <c r="AA14" s="60">
        <v>65</v>
      </c>
      <c r="AB14" s="60">
        <v>168</v>
      </c>
      <c r="AC14" s="60">
        <v>2456</v>
      </c>
      <c r="AD14" s="60">
        <v>24</v>
      </c>
      <c r="AE14" s="60">
        <v>77</v>
      </c>
      <c r="AF14" s="60">
        <v>0</v>
      </c>
      <c r="AG14" s="60">
        <v>0</v>
      </c>
      <c r="AH14" s="60">
        <v>738</v>
      </c>
      <c r="AI14" s="60">
        <v>256</v>
      </c>
      <c r="AJ14" s="60">
        <v>14</v>
      </c>
      <c r="AK14" s="60">
        <v>3</v>
      </c>
      <c r="AL14" s="60">
        <v>86474</v>
      </c>
      <c r="AM14" s="60">
        <v>358</v>
      </c>
      <c r="AN14" s="60">
        <v>133</v>
      </c>
      <c r="AO14" s="60">
        <v>0</v>
      </c>
      <c r="AP14" s="60">
        <v>2366</v>
      </c>
      <c r="AQ14" s="60">
        <v>14</v>
      </c>
      <c r="AR14" s="60">
        <v>114</v>
      </c>
      <c r="AS14" s="60">
        <v>351</v>
      </c>
      <c r="AT14" s="60">
        <v>91</v>
      </c>
      <c r="AU14" s="60">
        <v>81627</v>
      </c>
      <c r="AV14" s="60">
        <v>1062</v>
      </c>
      <c r="AW14" s="60">
        <v>356</v>
      </c>
      <c r="AX14" s="60">
        <v>2</v>
      </c>
    </row>
    <row r="15" spans="1:50" s="57" customFormat="1" ht="16.5">
      <c r="A15" s="97" t="s">
        <v>222</v>
      </c>
      <c r="B15" s="68">
        <v>1</v>
      </c>
      <c r="C15" s="60">
        <v>0</v>
      </c>
      <c r="D15" s="60">
        <v>1</v>
      </c>
      <c r="E15" s="60">
        <v>0</v>
      </c>
      <c r="F15" s="60">
        <v>3</v>
      </c>
      <c r="G15" s="60">
        <v>3</v>
      </c>
      <c r="H15" s="60">
        <v>0</v>
      </c>
      <c r="I15" s="69">
        <v>3</v>
      </c>
      <c r="J15" s="69">
        <v>1</v>
      </c>
      <c r="K15" s="69">
        <v>2</v>
      </c>
      <c r="L15" s="69">
        <v>2</v>
      </c>
      <c r="M15" s="69">
        <v>1</v>
      </c>
      <c r="N15" s="60">
        <v>0</v>
      </c>
      <c r="O15" s="60">
        <v>0</v>
      </c>
      <c r="P15" s="69">
        <v>3</v>
      </c>
      <c r="Q15" s="60">
        <v>0</v>
      </c>
      <c r="R15" s="69">
        <v>3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f t="shared" si="0"/>
        <v>984</v>
      </c>
      <c r="Y15" s="60">
        <v>294</v>
      </c>
      <c r="Z15" s="60">
        <v>34</v>
      </c>
      <c r="AA15" s="60">
        <v>6</v>
      </c>
      <c r="AB15" s="60">
        <v>3</v>
      </c>
      <c r="AC15" s="60">
        <v>250</v>
      </c>
      <c r="AD15" s="60">
        <v>0</v>
      </c>
      <c r="AE15" s="60">
        <v>1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690</v>
      </c>
      <c r="AM15" s="60">
        <v>115</v>
      </c>
      <c r="AN15" s="60">
        <v>9</v>
      </c>
      <c r="AO15" s="60">
        <v>0</v>
      </c>
      <c r="AP15" s="60">
        <v>125</v>
      </c>
      <c r="AQ15" s="60">
        <v>0</v>
      </c>
      <c r="AR15" s="60">
        <v>1</v>
      </c>
      <c r="AS15" s="60">
        <v>18</v>
      </c>
      <c r="AT15" s="60">
        <v>0</v>
      </c>
      <c r="AU15" s="60">
        <v>23</v>
      </c>
      <c r="AV15" s="60">
        <v>7</v>
      </c>
      <c r="AW15" s="60">
        <v>92</v>
      </c>
      <c r="AX15" s="60">
        <v>300</v>
      </c>
    </row>
    <row r="16" spans="1:50" s="57" customFormat="1" ht="16.5">
      <c r="A16" s="97" t="s">
        <v>223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f t="shared" si="0"/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</row>
    <row r="17" spans="1:50" s="57" customFormat="1" ht="16.5">
      <c r="A17" s="97" t="s">
        <v>224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f t="shared" si="0"/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</row>
    <row r="18" spans="1:50" s="57" customFormat="1" ht="16.5">
      <c r="A18" s="97" t="s">
        <v>225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f t="shared" si="0"/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</row>
    <row r="19" spans="1:50" s="57" customFormat="1" ht="16.5">
      <c r="A19" s="97" t="s">
        <v>226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f t="shared" si="0"/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</row>
    <row r="20" spans="1:50" s="57" customFormat="1" ht="16.5">
      <c r="A20" s="97" t="s">
        <v>227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f t="shared" si="0"/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</row>
    <row r="21" spans="1:50" s="57" customFormat="1" ht="16.5">
      <c r="A21" s="97" t="s">
        <v>228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f t="shared" si="0"/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</row>
    <row r="22" spans="1:50" s="57" customFormat="1" ht="16.5">
      <c r="A22" s="97" t="s">
        <v>229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f t="shared" si="0"/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</row>
    <row r="23" spans="1:50" s="57" customFormat="1" ht="16.5">
      <c r="A23" s="99" t="s">
        <v>230</v>
      </c>
      <c r="B23" s="68">
        <v>1</v>
      </c>
      <c r="C23" s="60">
        <v>0</v>
      </c>
      <c r="D23" s="60">
        <v>1</v>
      </c>
      <c r="E23" s="60">
        <v>0</v>
      </c>
      <c r="F23" s="60">
        <v>3</v>
      </c>
      <c r="G23" s="60">
        <v>3</v>
      </c>
      <c r="H23" s="60">
        <v>0</v>
      </c>
      <c r="I23" s="60">
        <v>3</v>
      </c>
      <c r="J23" s="60">
        <v>1</v>
      </c>
      <c r="K23" s="60">
        <v>2</v>
      </c>
      <c r="L23" s="60">
        <v>1</v>
      </c>
      <c r="M23" s="60">
        <v>2</v>
      </c>
      <c r="N23" s="60">
        <v>0</v>
      </c>
      <c r="O23" s="60">
        <v>0</v>
      </c>
      <c r="P23" s="60">
        <v>3</v>
      </c>
      <c r="Q23" s="60">
        <v>0</v>
      </c>
      <c r="R23" s="60">
        <v>3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f t="shared" si="0"/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v>0</v>
      </c>
      <c r="AX23" s="60">
        <v>0</v>
      </c>
    </row>
    <row r="24" spans="1:50" s="57" customFormat="1" ht="16.5">
      <c r="A24" s="99" t="s">
        <v>231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f t="shared" si="0"/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</row>
    <row r="25" spans="1:50" s="57" customFormat="1" ht="16.5">
      <c r="A25" s="99" t="s">
        <v>232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f t="shared" si="0"/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</row>
    <row r="26" spans="1:50" s="57" customFormat="1" ht="16.5">
      <c r="A26" s="99" t="s">
        <v>233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f t="shared" si="0"/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</row>
    <row r="27" spans="1:50" s="57" customFormat="1" ht="16.5">
      <c r="A27" s="99" t="s">
        <v>234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f t="shared" si="0"/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</row>
    <row r="28" spans="1:50" s="57" customFormat="1" ht="16.5">
      <c r="A28" s="99" t="s">
        <v>235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f t="shared" si="0"/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</row>
    <row r="29" spans="1:50" s="57" customFormat="1" ht="16.5">
      <c r="A29" s="99" t="s">
        <v>236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f t="shared" si="0"/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</row>
    <row r="30" spans="1:50" s="57" customFormat="1" ht="17.25" thickBot="1">
      <c r="A30" s="100" t="s">
        <v>237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f t="shared" si="0"/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</row>
    <row r="31" spans="1:50">
      <c r="A31" s="62" t="s">
        <v>120</v>
      </c>
    </row>
    <row r="32" spans="1:50">
      <c r="A32" s="63" t="s">
        <v>90</v>
      </c>
    </row>
    <row r="33" spans="1:1">
      <c r="A33" s="54"/>
    </row>
    <row r="34" spans="1:1">
      <c r="A34" s="53" t="s">
        <v>291</v>
      </c>
    </row>
  </sheetData>
  <mergeCells count="20">
    <mergeCell ref="I6:I7"/>
    <mergeCell ref="J6:K6"/>
    <mergeCell ref="L6:M6"/>
    <mergeCell ref="N6:Q6"/>
    <mergeCell ref="A5:A7"/>
    <mergeCell ref="B5:E5"/>
    <mergeCell ref="F5:H5"/>
    <mergeCell ref="I5:W5"/>
    <mergeCell ref="X5:AX5"/>
    <mergeCell ref="B6:B7"/>
    <mergeCell ref="C6:C7"/>
    <mergeCell ref="D6:D7"/>
    <mergeCell ref="E6:E7"/>
    <mergeCell ref="F6:F7"/>
    <mergeCell ref="R6:W6"/>
    <mergeCell ref="X6:X7"/>
    <mergeCell ref="Y6:AK6"/>
    <mergeCell ref="AL6:AX6"/>
    <mergeCell ref="G6:G7"/>
    <mergeCell ref="H6:H7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zoomScale="75" zoomScaleNormal="75" workbookViewId="0">
      <pane xSplit="2" ySplit="8" topLeftCell="C27" activePane="bottomRight" state="frozen"/>
      <selection activeCell="G44" sqref="G44"/>
      <selection pane="topRight" activeCell="G44" sqref="G44"/>
      <selection pane="bottomLeft" activeCell="G44" sqref="G44"/>
      <selection pane="bottomRight" activeCell="BE59" sqref="BE59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5" width="11.33203125" style="95" hidden="1" customWidth="1"/>
    <col min="26" max="26" width="13" style="53" hidden="1" customWidth="1"/>
    <col min="27" max="28" width="11.33203125" style="53" hidden="1" customWidth="1"/>
    <col min="29" max="29" width="14.33203125" style="53" hidden="1" customWidth="1"/>
    <col min="30" max="37" width="11.33203125" style="53" hidden="1" customWidth="1"/>
    <col min="38" max="38" width="11.33203125" style="95" hidden="1" customWidth="1"/>
    <col min="39" max="49" width="11.33203125" style="53" hidden="1" customWidth="1"/>
    <col min="50" max="50" width="0" style="53" hidden="1" customWidth="1"/>
    <col min="51" max="16384" width="9.33203125" style="53"/>
  </cols>
  <sheetData>
    <row r="1" spans="1:50" ht="19.5">
      <c r="A1" s="90" t="s">
        <v>204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50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  <c r="X2" s="96"/>
      <c r="Y2" s="96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96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50" ht="16.5">
      <c r="A3" s="56" t="s">
        <v>221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50" ht="12.75" thickBot="1">
      <c r="A4" s="53" t="s">
        <v>119</v>
      </c>
    </row>
    <row r="5" spans="1:50" ht="36.75" customHeight="1">
      <c r="A5" s="149" t="s">
        <v>195</v>
      </c>
      <c r="B5" s="142" t="s">
        <v>150</v>
      </c>
      <c r="C5" s="142"/>
      <c r="D5" s="142"/>
      <c r="E5" s="142"/>
      <c r="F5" s="147" t="s">
        <v>151</v>
      </c>
      <c r="G5" s="132"/>
      <c r="H5" s="132"/>
      <c r="I5" s="147" t="s">
        <v>152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0" t="s">
        <v>126</v>
      </c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</row>
    <row r="6" spans="1:50" ht="26.25" customHeight="1">
      <c r="A6" s="140"/>
      <c r="B6" s="130" t="s">
        <v>127</v>
      </c>
      <c r="C6" s="130" t="s">
        <v>128</v>
      </c>
      <c r="D6" s="130" t="s">
        <v>129</v>
      </c>
      <c r="E6" s="130" t="s">
        <v>130</v>
      </c>
      <c r="F6" s="130" t="s">
        <v>127</v>
      </c>
      <c r="G6" s="130" t="s">
        <v>131</v>
      </c>
      <c r="H6" s="135" t="s">
        <v>132</v>
      </c>
      <c r="I6" s="146" t="s">
        <v>127</v>
      </c>
      <c r="J6" s="130" t="s">
        <v>133</v>
      </c>
      <c r="K6" s="130"/>
      <c r="L6" s="130" t="s">
        <v>134</v>
      </c>
      <c r="M6" s="130"/>
      <c r="N6" s="130" t="s">
        <v>135</v>
      </c>
      <c r="O6" s="130"/>
      <c r="P6" s="130"/>
      <c r="Q6" s="130"/>
      <c r="R6" s="130" t="s">
        <v>136</v>
      </c>
      <c r="S6" s="130"/>
      <c r="T6" s="130"/>
      <c r="U6" s="130"/>
      <c r="V6" s="130"/>
      <c r="W6" s="131"/>
      <c r="X6" s="151" t="s">
        <v>91</v>
      </c>
      <c r="Y6" s="153" t="s">
        <v>212</v>
      </c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5"/>
      <c r="AL6" s="153" t="s">
        <v>219</v>
      </c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</row>
    <row r="7" spans="1:50" ht="83.25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137</v>
      </c>
      <c r="K7" s="66" t="s">
        <v>138</v>
      </c>
      <c r="L7" s="66" t="s">
        <v>139</v>
      </c>
      <c r="M7" s="66" t="s">
        <v>140</v>
      </c>
      <c r="N7" s="66" t="s">
        <v>141</v>
      </c>
      <c r="O7" s="66" t="s">
        <v>142</v>
      </c>
      <c r="P7" s="66" t="s">
        <v>143</v>
      </c>
      <c r="Q7" s="66" t="s">
        <v>144</v>
      </c>
      <c r="R7" s="66" t="s">
        <v>145</v>
      </c>
      <c r="S7" s="66" t="s">
        <v>146</v>
      </c>
      <c r="T7" s="66" t="s">
        <v>147</v>
      </c>
      <c r="U7" s="66" t="s">
        <v>148</v>
      </c>
      <c r="V7" s="66" t="s">
        <v>149</v>
      </c>
      <c r="W7" s="110" t="s">
        <v>144</v>
      </c>
      <c r="X7" s="152"/>
      <c r="Y7" s="94" t="s">
        <v>213</v>
      </c>
      <c r="Z7" s="92" t="s">
        <v>214</v>
      </c>
      <c r="AA7" s="92" t="s">
        <v>205</v>
      </c>
      <c r="AB7" s="92" t="s">
        <v>206</v>
      </c>
      <c r="AC7" s="92" t="s">
        <v>207</v>
      </c>
      <c r="AD7" s="92" t="s">
        <v>215</v>
      </c>
      <c r="AE7" s="92" t="s">
        <v>216</v>
      </c>
      <c r="AF7" s="92" t="s">
        <v>208</v>
      </c>
      <c r="AG7" s="92" t="s">
        <v>209</v>
      </c>
      <c r="AH7" s="92" t="s">
        <v>210</v>
      </c>
      <c r="AI7" s="92" t="s">
        <v>217</v>
      </c>
      <c r="AJ7" s="93" t="s">
        <v>218</v>
      </c>
      <c r="AK7" s="93" t="s">
        <v>211</v>
      </c>
      <c r="AL7" s="94" t="s">
        <v>213</v>
      </c>
      <c r="AM7" s="92" t="s">
        <v>214</v>
      </c>
      <c r="AN7" s="92" t="s">
        <v>205</v>
      </c>
      <c r="AO7" s="92" t="s">
        <v>206</v>
      </c>
      <c r="AP7" s="92" t="s">
        <v>207</v>
      </c>
      <c r="AQ7" s="92" t="s">
        <v>215</v>
      </c>
      <c r="AR7" s="92" t="s">
        <v>216</v>
      </c>
      <c r="AS7" s="92" t="s">
        <v>208</v>
      </c>
      <c r="AT7" s="92" t="s">
        <v>209</v>
      </c>
      <c r="AU7" s="92" t="s">
        <v>210</v>
      </c>
      <c r="AV7" s="92" t="s">
        <v>217</v>
      </c>
      <c r="AW7" s="93" t="s">
        <v>218</v>
      </c>
      <c r="AX7" s="93" t="s">
        <v>211</v>
      </c>
    </row>
    <row r="8" spans="1:50" s="89" customFormat="1" ht="16.5">
      <c r="A8" s="98" t="s">
        <v>238</v>
      </c>
      <c r="B8" s="50">
        <v>13</v>
      </c>
      <c r="C8" s="51">
        <v>0</v>
      </c>
      <c r="D8" s="51">
        <v>13</v>
      </c>
      <c r="E8" s="51">
        <v>0</v>
      </c>
      <c r="F8" s="51">
        <v>245</v>
      </c>
      <c r="G8" s="51">
        <v>137</v>
      </c>
      <c r="H8" s="51">
        <v>108</v>
      </c>
      <c r="I8" s="51">
        <v>245</v>
      </c>
      <c r="J8" s="51">
        <v>122</v>
      </c>
      <c r="K8" s="51">
        <v>123</v>
      </c>
      <c r="L8" s="51">
        <v>221</v>
      </c>
      <c r="M8" s="51">
        <v>24</v>
      </c>
      <c r="N8" s="51">
        <v>100</v>
      </c>
      <c r="O8" s="51">
        <v>3</v>
      </c>
      <c r="P8" s="51">
        <v>136</v>
      </c>
      <c r="Q8" s="51">
        <v>6</v>
      </c>
      <c r="R8" s="51">
        <v>150</v>
      </c>
      <c r="S8" s="51">
        <v>41</v>
      </c>
      <c r="T8" s="51">
        <v>7</v>
      </c>
      <c r="U8" s="51">
        <v>21</v>
      </c>
      <c r="V8" s="51">
        <v>23</v>
      </c>
      <c r="W8" s="51">
        <v>3</v>
      </c>
      <c r="X8" s="51">
        <v>277319</v>
      </c>
      <c r="Y8" s="51">
        <v>31953</v>
      </c>
      <c r="Z8" s="51">
        <v>2399</v>
      </c>
      <c r="AA8" s="51">
        <v>351</v>
      </c>
      <c r="AB8" s="51">
        <v>410</v>
      </c>
      <c r="AC8" s="51">
        <v>19277</v>
      </c>
      <c r="AD8" s="51">
        <v>377</v>
      </c>
      <c r="AE8" s="51">
        <v>504</v>
      </c>
      <c r="AF8" s="51">
        <v>0</v>
      </c>
      <c r="AG8" s="51">
        <v>197</v>
      </c>
      <c r="AH8" s="51">
        <v>1903</v>
      </c>
      <c r="AI8" s="51">
        <v>2889</v>
      </c>
      <c r="AJ8" s="51">
        <v>2914</v>
      </c>
      <c r="AK8" s="51">
        <v>732</v>
      </c>
      <c r="AL8" s="51">
        <v>245366</v>
      </c>
      <c r="AM8" s="51">
        <v>2876</v>
      </c>
      <c r="AN8" s="51">
        <v>637</v>
      </c>
      <c r="AO8" s="51">
        <v>1</v>
      </c>
      <c r="AP8" s="51">
        <v>8689</v>
      </c>
      <c r="AQ8" s="51">
        <v>313</v>
      </c>
      <c r="AR8" s="51">
        <v>1773</v>
      </c>
      <c r="AS8" s="51">
        <v>1460</v>
      </c>
      <c r="AT8" s="51">
        <v>726</v>
      </c>
      <c r="AU8" s="51">
        <v>218020</v>
      </c>
      <c r="AV8" s="51">
        <v>6131</v>
      </c>
      <c r="AW8" s="51">
        <v>1442</v>
      </c>
      <c r="AX8" s="51">
        <v>3298</v>
      </c>
    </row>
    <row r="9" spans="1:50" s="57" customFormat="1" ht="16.5">
      <c r="A9" s="97" t="s">
        <v>239</v>
      </c>
      <c r="B9" s="68">
        <v>1</v>
      </c>
      <c r="C9" s="60">
        <v>0</v>
      </c>
      <c r="D9" s="60">
        <v>1</v>
      </c>
      <c r="E9" s="60">
        <v>0</v>
      </c>
      <c r="F9" s="60">
        <v>36</v>
      </c>
      <c r="G9" s="60">
        <v>3</v>
      </c>
      <c r="H9" s="60">
        <v>33</v>
      </c>
      <c r="I9" s="69">
        <v>36</v>
      </c>
      <c r="J9" s="69">
        <v>21</v>
      </c>
      <c r="K9" s="69">
        <v>15</v>
      </c>
      <c r="L9" s="69">
        <v>31</v>
      </c>
      <c r="M9" s="60">
        <v>5</v>
      </c>
      <c r="N9" s="69">
        <v>17</v>
      </c>
      <c r="O9" s="60">
        <v>1</v>
      </c>
      <c r="P9" s="69">
        <v>15</v>
      </c>
      <c r="Q9" s="60">
        <v>3</v>
      </c>
      <c r="R9" s="69">
        <v>16</v>
      </c>
      <c r="S9" s="69">
        <v>8</v>
      </c>
      <c r="T9" s="60">
        <v>3</v>
      </c>
      <c r="U9" s="60">
        <v>8</v>
      </c>
      <c r="V9" s="60">
        <v>0</v>
      </c>
      <c r="W9" s="60">
        <v>1</v>
      </c>
      <c r="X9" s="60">
        <v>5151</v>
      </c>
      <c r="Y9" s="60">
        <v>3322</v>
      </c>
      <c r="Z9" s="60">
        <v>248</v>
      </c>
      <c r="AA9" s="60">
        <v>57</v>
      </c>
      <c r="AB9" s="60">
        <v>77</v>
      </c>
      <c r="AC9" s="60">
        <v>1058</v>
      </c>
      <c r="AD9" s="60">
        <v>240</v>
      </c>
      <c r="AE9" s="60">
        <v>39</v>
      </c>
      <c r="AF9" s="60">
        <v>0</v>
      </c>
      <c r="AG9" s="60">
        <v>142</v>
      </c>
      <c r="AH9" s="60">
        <v>945</v>
      </c>
      <c r="AI9" s="60">
        <v>161</v>
      </c>
      <c r="AJ9" s="60">
        <v>355</v>
      </c>
      <c r="AK9" s="60">
        <v>0</v>
      </c>
      <c r="AL9" s="60">
        <v>1829</v>
      </c>
      <c r="AM9" s="60">
        <v>179</v>
      </c>
      <c r="AN9" s="60">
        <v>68</v>
      </c>
      <c r="AO9" s="60">
        <v>0</v>
      </c>
      <c r="AP9" s="60">
        <v>609</v>
      </c>
      <c r="AQ9" s="60">
        <v>7</v>
      </c>
      <c r="AR9" s="60">
        <v>81</v>
      </c>
      <c r="AS9" s="60">
        <v>102</v>
      </c>
      <c r="AT9" s="60">
        <v>36</v>
      </c>
      <c r="AU9" s="60">
        <v>66</v>
      </c>
      <c r="AV9" s="60">
        <v>213</v>
      </c>
      <c r="AW9" s="60">
        <v>457</v>
      </c>
      <c r="AX9" s="60">
        <v>11</v>
      </c>
    </row>
    <row r="10" spans="1:50" s="57" customFormat="1" ht="16.5">
      <c r="A10" s="97" t="s">
        <v>240</v>
      </c>
      <c r="B10" s="68">
        <v>4</v>
      </c>
      <c r="C10" s="60">
        <v>0</v>
      </c>
      <c r="D10" s="60">
        <v>4</v>
      </c>
      <c r="E10" s="60">
        <v>0</v>
      </c>
      <c r="F10" s="60">
        <v>107</v>
      </c>
      <c r="G10" s="60">
        <v>51</v>
      </c>
      <c r="H10" s="60">
        <v>56</v>
      </c>
      <c r="I10" s="70">
        <v>107</v>
      </c>
      <c r="J10" s="70">
        <v>55</v>
      </c>
      <c r="K10" s="70">
        <v>52</v>
      </c>
      <c r="L10" s="70">
        <v>91</v>
      </c>
      <c r="M10" s="70">
        <v>16</v>
      </c>
      <c r="N10" s="70">
        <v>47</v>
      </c>
      <c r="O10" s="70">
        <v>2</v>
      </c>
      <c r="P10" s="70">
        <v>57</v>
      </c>
      <c r="Q10" s="60">
        <v>1</v>
      </c>
      <c r="R10" s="70">
        <v>57</v>
      </c>
      <c r="S10" s="70">
        <v>26</v>
      </c>
      <c r="T10" s="70">
        <v>1</v>
      </c>
      <c r="U10" s="70">
        <v>5</v>
      </c>
      <c r="V10" s="70">
        <v>17</v>
      </c>
      <c r="W10" s="60">
        <v>1</v>
      </c>
      <c r="X10" s="60">
        <v>154640</v>
      </c>
      <c r="Y10" s="60">
        <v>16307</v>
      </c>
      <c r="Z10" s="60">
        <v>883</v>
      </c>
      <c r="AA10" s="60">
        <v>115</v>
      </c>
      <c r="AB10" s="60">
        <v>48</v>
      </c>
      <c r="AC10" s="60">
        <v>10013</v>
      </c>
      <c r="AD10" s="60">
        <v>49</v>
      </c>
      <c r="AE10" s="60">
        <v>258</v>
      </c>
      <c r="AF10" s="60">
        <v>0</v>
      </c>
      <c r="AG10" s="60">
        <v>27</v>
      </c>
      <c r="AH10" s="60">
        <v>71</v>
      </c>
      <c r="AI10" s="60">
        <v>1922</v>
      </c>
      <c r="AJ10" s="60">
        <v>2454</v>
      </c>
      <c r="AK10" s="60">
        <v>467</v>
      </c>
      <c r="AL10" s="60">
        <v>138333</v>
      </c>
      <c r="AM10" s="60">
        <v>1113</v>
      </c>
      <c r="AN10" s="60">
        <v>297</v>
      </c>
      <c r="AO10" s="60">
        <v>1</v>
      </c>
      <c r="AP10" s="60">
        <v>3285</v>
      </c>
      <c r="AQ10" s="60">
        <v>193</v>
      </c>
      <c r="AR10" s="60">
        <v>123</v>
      </c>
      <c r="AS10" s="60">
        <v>815</v>
      </c>
      <c r="AT10" s="60">
        <v>264</v>
      </c>
      <c r="AU10" s="60">
        <v>127900</v>
      </c>
      <c r="AV10" s="60">
        <v>3267</v>
      </c>
      <c r="AW10" s="60">
        <v>370</v>
      </c>
      <c r="AX10" s="60">
        <v>705</v>
      </c>
    </row>
    <row r="11" spans="1:50" s="57" customFormat="1" ht="16.5">
      <c r="A11" s="97" t="s">
        <v>241</v>
      </c>
      <c r="B11" s="68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</row>
    <row r="12" spans="1:50" s="57" customFormat="1" ht="16.5">
      <c r="A12" s="97" t="s">
        <v>242</v>
      </c>
      <c r="B12" s="68">
        <v>2</v>
      </c>
      <c r="C12" s="60">
        <v>0</v>
      </c>
      <c r="D12" s="60">
        <v>2</v>
      </c>
      <c r="E12" s="60">
        <v>0</v>
      </c>
      <c r="F12" s="60">
        <v>26</v>
      </c>
      <c r="G12" s="60">
        <v>26</v>
      </c>
      <c r="H12" s="60">
        <v>0</v>
      </c>
      <c r="I12" s="70">
        <v>26</v>
      </c>
      <c r="J12" s="70">
        <v>11</v>
      </c>
      <c r="K12" s="70">
        <v>15</v>
      </c>
      <c r="L12" s="70">
        <v>25</v>
      </c>
      <c r="M12" s="60">
        <v>1</v>
      </c>
      <c r="N12" s="60">
        <v>7</v>
      </c>
      <c r="O12" s="70">
        <v>0</v>
      </c>
      <c r="P12" s="70">
        <v>19</v>
      </c>
      <c r="Q12" s="60">
        <v>0</v>
      </c>
      <c r="R12" s="70">
        <v>20</v>
      </c>
      <c r="S12" s="60">
        <v>2</v>
      </c>
      <c r="T12" s="60">
        <v>0</v>
      </c>
      <c r="U12" s="60">
        <v>3</v>
      </c>
      <c r="V12" s="60">
        <v>0</v>
      </c>
      <c r="W12" s="60">
        <v>1</v>
      </c>
      <c r="X12" s="60">
        <v>14601</v>
      </c>
      <c r="Y12" s="60">
        <v>6348</v>
      </c>
      <c r="Z12" s="60">
        <v>512</v>
      </c>
      <c r="AA12" s="60">
        <v>30</v>
      </c>
      <c r="AB12" s="60">
        <v>103</v>
      </c>
      <c r="AC12" s="60">
        <v>5148</v>
      </c>
      <c r="AD12" s="60">
        <v>51</v>
      </c>
      <c r="AE12" s="60">
        <v>61</v>
      </c>
      <c r="AF12" s="60">
        <v>0</v>
      </c>
      <c r="AG12" s="60">
        <v>0</v>
      </c>
      <c r="AH12" s="60">
        <v>0</v>
      </c>
      <c r="AI12" s="60">
        <v>441</v>
      </c>
      <c r="AJ12" s="60">
        <v>2</v>
      </c>
      <c r="AK12" s="60">
        <v>0</v>
      </c>
      <c r="AL12" s="60">
        <v>8253</v>
      </c>
      <c r="AM12" s="60">
        <v>854</v>
      </c>
      <c r="AN12" s="60">
        <v>77</v>
      </c>
      <c r="AO12" s="60">
        <v>0</v>
      </c>
      <c r="AP12" s="60">
        <v>2810</v>
      </c>
      <c r="AQ12" s="60">
        <v>43</v>
      </c>
      <c r="AR12" s="60">
        <v>66</v>
      </c>
      <c r="AS12" s="60">
        <v>128</v>
      </c>
      <c r="AT12" s="60">
        <v>216</v>
      </c>
      <c r="AU12" s="60">
        <v>3235</v>
      </c>
      <c r="AV12" s="60">
        <v>747</v>
      </c>
      <c r="AW12" s="60">
        <v>77</v>
      </c>
      <c r="AX12" s="60">
        <v>0</v>
      </c>
    </row>
    <row r="13" spans="1:50" s="57" customFormat="1" ht="16.5">
      <c r="A13" s="97" t="s">
        <v>243</v>
      </c>
      <c r="B13" s="68">
        <v>1</v>
      </c>
      <c r="C13" s="60">
        <v>0</v>
      </c>
      <c r="D13" s="60">
        <v>1</v>
      </c>
      <c r="E13" s="60">
        <v>0</v>
      </c>
      <c r="F13" s="60">
        <v>43</v>
      </c>
      <c r="G13" s="60">
        <v>24</v>
      </c>
      <c r="H13" s="60">
        <v>19</v>
      </c>
      <c r="I13" s="70">
        <v>43</v>
      </c>
      <c r="J13" s="70">
        <v>19</v>
      </c>
      <c r="K13" s="70">
        <v>24</v>
      </c>
      <c r="L13" s="70">
        <v>42</v>
      </c>
      <c r="M13" s="70">
        <v>1</v>
      </c>
      <c r="N13" s="60">
        <v>20</v>
      </c>
      <c r="O13" s="60">
        <v>0</v>
      </c>
      <c r="P13" s="70">
        <v>23</v>
      </c>
      <c r="Q13" s="60">
        <v>0</v>
      </c>
      <c r="R13" s="70">
        <v>31</v>
      </c>
      <c r="S13" s="60">
        <v>3</v>
      </c>
      <c r="T13" s="60">
        <v>0</v>
      </c>
      <c r="U13" s="60">
        <v>5</v>
      </c>
      <c r="V13" s="60">
        <v>4</v>
      </c>
      <c r="W13" s="60">
        <v>0</v>
      </c>
      <c r="X13" s="60">
        <v>4509</v>
      </c>
      <c r="Y13" s="60">
        <v>1171</v>
      </c>
      <c r="Z13" s="60">
        <v>434</v>
      </c>
      <c r="AA13" s="60">
        <v>59</v>
      </c>
      <c r="AB13" s="60">
        <v>5</v>
      </c>
      <c r="AC13" s="60">
        <v>243</v>
      </c>
      <c r="AD13" s="60">
        <v>14</v>
      </c>
      <c r="AE13" s="60">
        <v>75</v>
      </c>
      <c r="AF13" s="60">
        <v>0</v>
      </c>
      <c r="AG13" s="60">
        <v>25</v>
      </c>
      <c r="AH13" s="60">
        <v>97</v>
      </c>
      <c r="AI13" s="60">
        <v>40</v>
      </c>
      <c r="AJ13" s="60">
        <v>39</v>
      </c>
      <c r="AK13" s="60">
        <v>140</v>
      </c>
      <c r="AL13" s="60">
        <v>3338</v>
      </c>
      <c r="AM13" s="60">
        <v>189</v>
      </c>
      <c r="AN13" s="60">
        <v>56</v>
      </c>
      <c r="AO13" s="60">
        <v>0</v>
      </c>
      <c r="AP13" s="60">
        <v>389</v>
      </c>
      <c r="AQ13" s="60">
        <v>45</v>
      </c>
      <c r="AR13" s="60">
        <v>1369</v>
      </c>
      <c r="AS13" s="60">
        <v>188</v>
      </c>
      <c r="AT13" s="60">
        <v>142</v>
      </c>
      <c r="AU13" s="60">
        <v>84</v>
      </c>
      <c r="AV13" s="60">
        <v>646</v>
      </c>
      <c r="AW13" s="60">
        <v>83</v>
      </c>
      <c r="AX13" s="60">
        <v>147</v>
      </c>
    </row>
    <row r="14" spans="1:50" s="57" customFormat="1" ht="16.5">
      <c r="A14" s="97" t="s">
        <v>244</v>
      </c>
      <c r="B14" s="68">
        <v>3</v>
      </c>
      <c r="C14" s="60">
        <v>0</v>
      </c>
      <c r="D14" s="60">
        <v>3</v>
      </c>
      <c r="E14" s="60">
        <v>0</v>
      </c>
      <c r="F14" s="60">
        <v>28</v>
      </c>
      <c r="G14" s="60">
        <v>28</v>
      </c>
      <c r="H14" s="60">
        <v>0</v>
      </c>
      <c r="I14" s="70">
        <v>28</v>
      </c>
      <c r="J14" s="70">
        <v>15</v>
      </c>
      <c r="K14" s="70">
        <v>13</v>
      </c>
      <c r="L14" s="70">
        <v>28</v>
      </c>
      <c r="M14" s="70">
        <v>0</v>
      </c>
      <c r="N14" s="60">
        <v>9</v>
      </c>
      <c r="O14" s="60">
        <v>0</v>
      </c>
      <c r="P14" s="70">
        <v>18</v>
      </c>
      <c r="Q14" s="60">
        <v>1</v>
      </c>
      <c r="R14" s="70">
        <v>21</v>
      </c>
      <c r="S14" s="60">
        <v>2</v>
      </c>
      <c r="T14" s="60">
        <v>3</v>
      </c>
      <c r="U14" s="60">
        <v>0</v>
      </c>
      <c r="V14" s="60">
        <v>2</v>
      </c>
      <c r="W14" s="60">
        <v>0</v>
      </c>
      <c r="X14" s="60">
        <v>95694</v>
      </c>
      <c r="Y14" s="60">
        <v>3841</v>
      </c>
      <c r="Z14" s="60">
        <v>262</v>
      </c>
      <c r="AA14" s="60">
        <v>85</v>
      </c>
      <c r="AB14" s="60">
        <v>169</v>
      </c>
      <c r="AC14" s="60">
        <v>2191</v>
      </c>
      <c r="AD14" s="60">
        <v>13</v>
      </c>
      <c r="AE14" s="60">
        <v>58</v>
      </c>
      <c r="AF14" s="60">
        <v>0</v>
      </c>
      <c r="AG14" s="60">
        <v>2</v>
      </c>
      <c r="AH14" s="60">
        <v>775</v>
      </c>
      <c r="AI14" s="60">
        <v>244</v>
      </c>
      <c r="AJ14" s="60">
        <v>37</v>
      </c>
      <c r="AK14" s="60">
        <v>5</v>
      </c>
      <c r="AL14" s="60">
        <v>91853</v>
      </c>
      <c r="AM14" s="60">
        <v>330</v>
      </c>
      <c r="AN14" s="60">
        <v>123</v>
      </c>
      <c r="AO14" s="60">
        <v>0</v>
      </c>
      <c r="AP14" s="60">
        <v>1397</v>
      </c>
      <c r="AQ14" s="60">
        <v>22</v>
      </c>
      <c r="AR14" s="60">
        <v>56</v>
      </c>
      <c r="AS14" s="60">
        <v>175</v>
      </c>
      <c r="AT14" s="60">
        <v>59</v>
      </c>
      <c r="AU14" s="60">
        <v>86679</v>
      </c>
      <c r="AV14" s="60">
        <v>1146</v>
      </c>
      <c r="AW14" s="60">
        <v>301</v>
      </c>
      <c r="AX14" s="60">
        <v>1565</v>
      </c>
    </row>
    <row r="15" spans="1:50" s="57" customFormat="1" ht="16.5">
      <c r="A15" s="97" t="s">
        <v>222</v>
      </c>
      <c r="B15" s="68">
        <v>1</v>
      </c>
      <c r="C15" s="60">
        <v>0</v>
      </c>
      <c r="D15" s="60">
        <v>1</v>
      </c>
      <c r="E15" s="60">
        <v>0</v>
      </c>
      <c r="F15" s="60">
        <v>4</v>
      </c>
      <c r="G15" s="60">
        <v>4</v>
      </c>
      <c r="H15" s="60">
        <v>0</v>
      </c>
      <c r="I15" s="69">
        <v>4</v>
      </c>
      <c r="J15" s="69">
        <v>1</v>
      </c>
      <c r="K15" s="69">
        <v>3</v>
      </c>
      <c r="L15" s="69">
        <v>3</v>
      </c>
      <c r="M15" s="69">
        <v>1</v>
      </c>
      <c r="N15" s="60">
        <v>0</v>
      </c>
      <c r="O15" s="60">
        <v>0</v>
      </c>
      <c r="P15" s="69">
        <v>4</v>
      </c>
      <c r="Q15" s="60">
        <v>0</v>
      </c>
      <c r="R15" s="69">
        <v>4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547</v>
      </c>
      <c r="Y15" s="60">
        <v>221</v>
      </c>
      <c r="Z15" s="60">
        <v>36</v>
      </c>
      <c r="AA15" s="60">
        <v>2</v>
      </c>
      <c r="AB15" s="60">
        <v>5</v>
      </c>
      <c r="AC15" s="60">
        <v>99</v>
      </c>
      <c r="AD15" s="60">
        <v>0</v>
      </c>
      <c r="AE15" s="60">
        <v>2</v>
      </c>
      <c r="AF15" s="60">
        <v>0</v>
      </c>
      <c r="AG15" s="60">
        <v>0</v>
      </c>
      <c r="AH15" s="60">
        <v>15</v>
      </c>
      <c r="AI15" s="60">
        <v>12</v>
      </c>
      <c r="AJ15" s="60">
        <v>15</v>
      </c>
      <c r="AK15" s="60">
        <v>35</v>
      </c>
      <c r="AL15" s="60">
        <v>326</v>
      </c>
      <c r="AM15" s="60">
        <v>90</v>
      </c>
      <c r="AN15" s="60">
        <v>4</v>
      </c>
      <c r="AO15" s="60">
        <v>0</v>
      </c>
      <c r="AP15" s="60">
        <v>81</v>
      </c>
      <c r="AQ15" s="60">
        <v>0</v>
      </c>
      <c r="AR15" s="60">
        <v>2</v>
      </c>
      <c r="AS15" s="60">
        <v>0</v>
      </c>
      <c r="AT15" s="60">
        <v>0</v>
      </c>
      <c r="AU15" s="60">
        <v>41</v>
      </c>
      <c r="AV15" s="60">
        <v>16</v>
      </c>
      <c r="AW15" s="60">
        <v>77</v>
      </c>
      <c r="AX15" s="60">
        <v>15</v>
      </c>
    </row>
    <row r="16" spans="1:50" s="57" customFormat="1" ht="16.5">
      <c r="A16" s="97" t="s">
        <v>223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</row>
    <row r="17" spans="1:50" s="57" customFormat="1" ht="16.5">
      <c r="A17" s="97" t="s">
        <v>224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</row>
    <row r="18" spans="1:50" s="57" customFormat="1" ht="16.5">
      <c r="A18" s="97" t="s">
        <v>225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</row>
    <row r="19" spans="1:50" s="57" customFormat="1" ht="16.5">
      <c r="A19" s="97" t="s">
        <v>226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</row>
    <row r="20" spans="1:50" s="57" customFormat="1" ht="16.5">
      <c r="A20" s="97" t="s">
        <v>227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</row>
    <row r="21" spans="1:50" s="57" customFormat="1" ht="16.5">
      <c r="A21" s="97" t="s">
        <v>228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</row>
    <row r="22" spans="1:50" s="57" customFormat="1" ht="16.5">
      <c r="A22" s="97" t="s">
        <v>229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</row>
    <row r="23" spans="1:50" s="57" customFormat="1" ht="16.5">
      <c r="A23" s="99" t="s">
        <v>230</v>
      </c>
      <c r="B23" s="68">
        <v>1</v>
      </c>
      <c r="C23" s="60">
        <v>0</v>
      </c>
      <c r="D23" s="60">
        <v>1</v>
      </c>
      <c r="E23" s="60">
        <v>0</v>
      </c>
      <c r="F23" s="60">
        <v>1</v>
      </c>
      <c r="G23" s="60">
        <v>1</v>
      </c>
      <c r="H23" s="60">
        <v>0</v>
      </c>
      <c r="I23" s="60">
        <v>1</v>
      </c>
      <c r="J23" s="60">
        <v>0</v>
      </c>
      <c r="K23" s="60">
        <v>1</v>
      </c>
      <c r="L23" s="60">
        <v>1</v>
      </c>
      <c r="M23" s="60">
        <v>0</v>
      </c>
      <c r="N23" s="60">
        <v>0</v>
      </c>
      <c r="O23" s="60">
        <v>0</v>
      </c>
      <c r="P23" s="60">
        <v>0</v>
      </c>
      <c r="Q23" s="60">
        <v>1</v>
      </c>
      <c r="R23" s="60">
        <v>1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2177</v>
      </c>
      <c r="Y23" s="60">
        <v>743</v>
      </c>
      <c r="Z23" s="60">
        <v>24</v>
      </c>
      <c r="AA23" s="60">
        <v>3</v>
      </c>
      <c r="AB23" s="60">
        <v>3</v>
      </c>
      <c r="AC23" s="60">
        <v>525</v>
      </c>
      <c r="AD23" s="60">
        <v>10</v>
      </c>
      <c r="AE23" s="60">
        <v>11</v>
      </c>
      <c r="AF23" s="60">
        <v>0</v>
      </c>
      <c r="AG23" s="60">
        <v>1</v>
      </c>
      <c r="AH23" s="60">
        <v>0</v>
      </c>
      <c r="AI23" s="60">
        <v>69</v>
      </c>
      <c r="AJ23" s="60">
        <v>12</v>
      </c>
      <c r="AK23" s="60">
        <v>85</v>
      </c>
      <c r="AL23" s="60">
        <v>1434</v>
      </c>
      <c r="AM23" s="60">
        <v>121</v>
      </c>
      <c r="AN23" s="60">
        <v>12</v>
      </c>
      <c r="AO23" s="60">
        <v>0</v>
      </c>
      <c r="AP23" s="60">
        <v>118</v>
      </c>
      <c r="AQ23" s="60">
        <v>3</v>
      </c>
      <c r="AR23" s="60">
        <v>76</v>
      </c>
      <c r="AS23" s="60">
        <v>52</v>
      </c>
      <c r="AT23" s="60">
        <v>9</v>
      </c>
      <c r="AU23" s="60">
        <v>15</v>
      </c>
      <c r="AV23" s="60">
        <v>96</v>
      </c>
      <c r="AW23" s="60">
        <v>77</v>
      </c>
      <c r="AX23" s="60">
        <v>855</v>
      </c>
    </row>
    <row r="24" spans="1:50" s="57" customFormat="1" ht="16.5">
      <c r="A24" s="99" t="s">
        <v>231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</row>
    <row r="25" spans="1:50" s="57" customFormat="1" ht="16.5">
      <c r="A25" s="99" t="s">
        <v>232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</row>
    <row r="26" spans="1:50" s="57" customFormat="1" ht="16.5">
      <c r="A26" s="99" t="s">
        <v>233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</row>
    <row r="27" spans="1:50" s="57" customFormat="1" ht="16.5">
      <c r="A27" s="99" t="s">
        <v>234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</row>
    <row r="28" spans="1:50" s="57" customFormat="1" ht="16.5">
      <c r="A28" s="99" t="s">
        <v>235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</row>
    <row r="29" spans="1:50" s="57" customFormat="1" ht="16.5">
      <c r="A29" s="99" t="s">
        <v>236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</row>
    <row r="30" spans="1:50" s="57" customFormat="1" ht="17.25" thickBot="1">
      <c r="A30" s="100" t="s">
        <v>237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</row>
    <row r="31" spans="1:50">
      <c r="A31" s="62" t="s">
        <v>120</v>
      </c>
    </row>
    <row r="32" spans="1:50">
      <c r="A32" s="63" t="s">
        <v>90</v>
      </c>
    </row>
    <row r="33" spans="1:1">
      <c r="A33" s="54"/>
    </row>
    <row r="34" spans="1:1">
      <c r="A34" s="53" t="s">
        <v>289</v>
      </c>
    </row>
  </sheetData>
  <mergeCells count="20">
    <mergeCell ref="I6:I7"/>
    <mergeCell ref="J6:K6"/>
    <mergeCell ref="L6:M6"/>
    <mergeCell ref="N6:Q6"/>
    <mergeCell ref="A5:A7"/>
    <mergeCell ref="B5:E5"/>
    <mergeCell ref="F5:H5"/>
    <mergeCell ref="I5:W5"/>
    <mergeCell ref="X5:AX5"/>
    <mergeCell ref="B6:B7"/>
    <mergeCell ref="C6:C7"/>
    <mergeCell ref="D6:D7"/>
    <mergeCell ref="E6:E7"/>
    <mergeCell ref="F6:F7"/>
    <mergeCell ref="R6:W6"/>
    <mergeCell ref="X6:X7"/>
    <mergeCell ref="Y6:AK6"/>
    <mergeCell ref="AL6:AX6"/>
    <mergeCell ref="G6:G7"/>
    <mergeCell ref="H6:H7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4"/>
  <sheetViews>
    <sheetView zoomScale="75" zoomScaleNormal="75" workbookViewId="0">
      <pane xSplit="1" ySplit="7" topLeftCell="G8" activePane="bottomRight" state="frozen"/>
      <selection activeCell="G44" sqref="G44"/>
      <selection pane="topRight" activeCell="G44" sqref="G44"/>
      <selection pane="bottomLeft" activeCell="G44" sqref="G44"/>
      <selection pane="bottomRight" activeCell="M22" sqref="M22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4" width="11.33203125" style="53" hidden="1" customWidth="1"/>
    <col min="25" max="25" width="11.33203125" style="95" hidden="1" customWidth="1"/>
    <col min="26" max="26" width="13" style="53" hidden="1" customWidth="1"/>
    <col min="27" max="28" width="11.33203125" style="53" hidden="1" customWidth="1"/>
    <col min="29" max="29" width="14.33203125" style="53" hidden="1" customWidth="1"/>
    <col min="30" max="37" width="11.33203125" style="53" hidden="1" customWidth="1"/>
    <col min="38" max="38" width="11.33203125" style="95" hidden="1" customWidth="1"/>
    <col min="39" max="49" width="11.33203125" style="53" hidden="1" customWidth="1"/>
    <col min="50" max="50" width="0" style="53" hidden="1" customWidth="1"/>
    <col min="51" max="16384" width="9.33203125" style="53"/>
  </cols>
  <sheetData>
    <row r="1" spans="1:50" ht="19.5">
      <c r="A1" s="90" t="s">
        <v>204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50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  <c r="X2" s="55"/>
      <c r="Y2" s="96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96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50" ht="16.5">
      <c r="A3" s="56" t="s">
        <v>220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50" ht="12.75" thickBot="1">
      <c r="A4" s="53" t="s">
        <v>119</v>
      </c>
    </row>
    <row r="5" spans="1:50" ht="47.25" customHeight="1">
      <c r="A5" s="149" t="s">
        <v>195</v>
      </c>
      <c r="B5" s="142" t="s">
        <v>150</v>
      </c>
      <c r="C5" s="142"/>
      <c r="D5" s="142"/>
      <c r="E5" s="142"/>
      <c r="F5" s="147" t="s">
        <v>151</v>
      </c>
      <c r="G5" s="132"/>
      <c r="H5" s="132"/>
      <c r="I5" s="147" t="s">
        <v>152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0" t="s">
        <v>126</v>
      </c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</row>
    <row r="6" spans="1:50" ht="16.5">
      <c r="A6" s="140"/>
      <c r="B6" s="130" t="s">
        <v>127</v>
      </c>
      <c r="C6" s="130" t="s">
        <v>128</v>
      </c>
      <c r="D6" s="130" t="s">
        <v>129</v>
      </c>
      <c r="E6" s="130" t="s">
        <v>130</v>
      </c>
      <c r="F6" s="130" t="s">
        <v>127</v>
      </c>
      <c r="G6" s="130" t="s">
        <v>131</v>
      </c>
      <c r="H6" s="135" t="s">
        <v>132</v>
      </c>
      <c r="I6" s="146" t="s">
        <v>127</v>
      </c>
      <c r="J6" s="130" t="s">
        <v>133</v>
      </c>
      <c r="K6" s="130"/>
      <c r="L6" s="130" t="s">
        <v>134</v>
      </c>
      <c r="M6" s="130"/>
      <c r="N6" s="130" t="s">
        <v>135</v>
      </c>
      <c r="O6" s="130"/>
      <c r="P6" s="130"/>
      <c r="Q6" s="130"/>
      <c r="R6" s="130" t="s">
        <v>136</v>
      </c>
      <c r="S6" s="130"/>
      <c r="T6" s="130"/>
      <c r="U6" s="130"/>
      <c r="V6" s="130"/>
      <c r="W6" s="131"/>
      <c r="X6" s="151" t="s">
        <v>91</v>
      </c>
      <c r="Y6" s="153" t="s">
        <v>212</v>
      </c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5"/>
      <c r="AL6" s="153" t="s">
        <v>219</v>
      </c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</row>
    <row r="7" spans="1:50" ht="83.25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137</v>
      </c>
      <c r="K7" s="66" t="s">
        <v>138</v>
      </c>
      <c r="L7" s="66" t="s">
        <v>139</v>
      </c>
      <c r="M7" s="66" t="s">
        <v>140</v>
      </c>
      <c r="N7" s="66" t="s">
        <v>141</v>
      </c>
      <c r="O7" s="66" t="s">
        <v>142</v>
      </c>
      <c r="P7" s="66" t="s">
        <v>143</v>
      </c>
      <c r="Q7" s="66" t="s">
        <v>144</v>
      </c>
      <c r="R7" s="66" t="s">
        <v>145</v>
      </c>
      <c r="S7" s="66" t="s">
        <v>146</v>
      </c>
      <c r="T7" s="66" t="s">
        <v>147</v>
      </c>
      <c r="U7" s="66" t="s">
        <v>148</v>
      </c>
      <c r="V7" s="66" t="s">
        <v>149</v>
      </c>
      <c r="W7" s="110" t="s">
        <v>144</v>
      </c>
      <c r="X7" s="152"/>
      <c r="Y7" s="94" t="s">
        <v>213</v>
      </c>
      <c r="Z7" s="92" t="s">
        <v>214</v>
      </c>
      <c r="AA7" s="92" t="s">
        <v>205</v>
      </c>
      <c r="AB7" s="92" t="s">
        <v>206</v>
      </c>
      <c r="AC7" s="92" t="s">
        <v>207</v>
      </c>
      <c r="AD7" s="92" t="s">
        <v>215</v>
      </c>
      <c r="AE7" s="92" t="s">
        <v>216</v>
      </c>
      <c r="AF7" s="92" t="s">
        <v>208</v>
      </c>
      <c r="AG7" s="92" t="s">
        <v>209</v>
      </c>
      <c r="AH7" s="92" t="s">
        <v>210</v>
      </c>
      <c r="AI7" s="92" t="s">
        <v>217</v>
      </c>
      <c r="AJ7" s="93" t="s">
        <v>218</v>
      </c>
      <c r="AK7" s="93" t="s">
        <v>211</v>
      </c>
      <c r="AL7" s="94" t="s">
        <v>213</v>
      </c>
      <c r="AM7" s="92" t="s">
        <v>214</v>
      </c>
      <c r="AN7" s="92" t="s">
        <v>205</v>
      </c>
      <c r="AO7" s="92" t="s">
        <v>206</v>
      </c>
      <c r="AP7" s="92" t="s">
        <v>207</v>
      </c>
      <c r="AQ7" s="92" t="s">
        <v>215</v>
      </c>
      <c r="AR7" s="92" t="s">
        <v>216</v>
      </c>
      <c r="AS7" s="92" t="s">
        <v>208</v>
      </c>
      <c r="AT7" s="92" t="s">
        <v>209</v>
      </c>
      <c r="AU7" s="92" t="s">
        <v>210</v>
      </c>
      <c r="AV7" s="92" t="s">
        <v>217</v>
      </c>
      <c r="AW7" s="93" t="s">
        <v>218</v>
      </c>
      <c r="AX7" s="93" t="s">
        <v>211</v>
      </c>
    </row>
    <row r="8" spans="1:50" s="89" customFormat="1" ht="16.5">
      <c r="A8" s="98" t="s">
        <v>238</v>
      </c>
      <c r="B8" s="50">
        <v>13</v>
      </c>
      <c r="C8" s="51">
        <v>0</v>
      </c>
      <c r="D8" s="51">
        <v>13</v>
      </c>
      <c r="E8" s="51">
        <v>0</v>
      </c>
      <c r="F8" s="51">
        <v>267</v>
      </c>
      <c r="G8" s="51">
        <v>116</v>
      </c>
      <c r="H8" s="51">
        <v>151</v>
      </c>
      <c r="I8" s="51">
        <v>267</v>
      </c>
      <c r="J8" s="51">
        <v>141</v>
      </c>
      <c r="K8" s="51">
        <v>126</v>
      </c>
      <c r="L8" s="51">
        <v>239</v>
      </c>
      <c r="M8" s="51">
        <v>28</v>
      </c>
      <c r="N8" s="51">
        <v>90</v>
      </c>
      <c r="O8" s="51">
        <v>10</v>
      </c>
      <c r="P8" s="51">
        <v>167</v>
      </c>
      <c r="Q8" s="51">
        <v>0</v>
      </c>
      <c r="R8" s="51">
        <v>167</v>
      </c>
      <c r="S8" s="51">
        <v>34</v>
      </c>
      <c r="T8" s="51">
        <v>8</v>
      </c>
      <c r="U8" s="51">
        <v>17</v>
      </c>
      <c r="V8" s="51">
        <v>37</v>
      </c>
      <c r="W8" s="51">
        <v>4</v>
      </c>
      <c r="X8" s="51">
        <v>260886</v>
      </c>
      <c r="Y8" s="51">
        <v>23654</v>
      </c>
      <c r="Z8" s="51">
        <v>2483</v>
      </c>
      <c r="AA8" s="51">
        <v>522</v>
      </c>
      <c r="AB8" s="51">
        <v>384</v>
      </c>
      <c r="AC8" s="51">
        <v>13067</v>
      </c>
      <c r="AD8" s="51">
        <v>291</v>
      </c>
      <c r="AE8" s="51">
        <v>561</v>
      </c>
      <c r="AF8" s="51">
        <v>0</v>
      </c>
      <c r="AG8" s="51">
        <v>262</v>
      </c>
      <c r="AH8" s="51">
        <v>1331</v>
      </c>
      <c r="AI8" s="51">
        <v>2382</v>
      </c>
      <c r="AJ8" s="51">
        <v>1427</v>
      </c>
      <c r="AK8" s="51">
        <v>944</v>
      </c>
      <c r="AL8" s="51">
        <v>237232</v>
      </c>
      <c r="AM8" s="51">
        <v>2840</v>
      </c>
      <c r="AN8" s="51">
        <v>810</v>
      </c>
      <c r="AO8" s="51">
        <v>214</v>
      </c>
      <c r="AP8" s="51">
        <v>7945</v>
      </c>
      <c r="AQ8" s="51">
        <v>317</v>
      </c>
      <c r="AR8" s="51">
        <v>619</v>
      </c>
      <c r="AS8" s="51">
        <v>1766</v>
      </c>
      <c r="AT8" s="51">
        <v>783</v>
      </c>
      <c r="AU8" s="51">
        <v>213673</v>
      </c>
      <c r="AV8" s="51">
        <v>4484</v>
      </c>
      <c r="AW8" s="51">
        <v>1889</v>
      </c>
      <c r="AX8" s="51">
        <v>1892</v>
      </c>
    </row>
    <row r="9" spans="1:50" s="57" customFormat="1" ht="16.5">
      <c r="A9" s="97" t="s">
        <v>239</v>
      </c>
      <c r="B9" s="68">
        <v>1</v>
      </c>
      <c r="C9" s="60">
        <v>0</v>
      </c>
      <c r="D9" s="60">
        <v>1</v>
      </c>
      <c r="E9" s="60">
        <v>0</v>
      </c>
      <c r="F9" s="60">
        <v>40</v>
      </c>
      <c r="G9" s="60">
        <v>6</v>
      </c>
      <c r="H9" s="60">
        <v>34</v>
      </c>
      <c r="I9" s="69">
        <v>40</v>
      </c>
      <c r="J9" s="69">
        <v>26</v>
      </c>
      <c r="K9" s="69">
        <v>14</v>
      </c>
      <c r="L9" s="69">
        <v>33</v>
      </c>
      <c r="M9" s="60">
        <v>7</v>
      </c>
      <c r="N9" s="69">
        <v>7</v>
      </c>
      <c r="O9" s="60">
        <v>0</v>
      </c>
      <c r="P9" s="69">
        <v>33</v>
      </c>
      <c r="Q9" s="60">
        <v>0</v>
      </c>
      <c r="R9" s="69">
        <v>31</v>
      </c>
      <c r="S9" s="69">
        <v>3</v>
      </c>
      <c r="T9" s="60">
        <v>3</v>
      </c>
      <c r="U9" s="60">
        <v>1</v>
      </c>
      <c r="V9" s="60">
        <v>0</v>
      </c>
      <c r="W9" s="60">
        <v>2</v>
      </c>
      <c r="X9" s="60">
        <v>4430</v>
      </c>
      <c r="Y9" s="60">
        <v>2524</v>
      </c>
      <c r="Z9" s="60">
        <v>231</v>
      </c>
      <c r="AA9" s="60">
        <v>73</v>
      </c>
      <c r="AB9" s="60">
        <v>85</v>
      </c>
      <c r="AC9" s="60">
        <v>1149</v>
      </c>
      <c r="AD9" s="60">
        <v>216</v>
      </c>
      <c r="AE9" s="60">
        <v>48</v>
      </c>
      <c r="AF9" s="60">
        <v>0</v>
      </c>
      <c r="AG9" s="60">
        <v>116</v>
      </c>
      <c r="AH9" s="60">
        <v>250</v>
      </c>
      <c r="AI9" s="60">
        <v>127</v>
      </c>
      <c r="AJ9" s="60">
        <v>229</v>
      </c>
      <c r="AK9" s="60">
        <v>0</v>
      </c>
      <c r="AL9" s="60">
        <v>1906</v>
      </c>
      <c r="AM9" s="60">
        <v>161</v>
      </c>
      <c r="AN9" s="60">
        <v>64</v>
      </c>
      <c r="AO9" s="60">
        <v>0</v>
      </c>
      <c r="AP9" s="60">
        <v>527</v>
      </c>
      <c r="AQ9" s="60">
        <v>0</v>
      </c>
      <c r="AR9" s="60">
        <v>85</v>
      </c>
      <c r="AS9" s="60">
        <v>114</v>
      </c>
      <c r="AT9" s="60">
        <v>0</v>
      </c>
      <c r="AU9" s="60">
        <v>52</v>
      </c>
      <c r="AV9" s="60">
        <v>205</v>
      </c>
      <c r="AW9" s="60">
        <v>687</v>
      </c>
      <c r="AX9" s="60">
        <v>11</v>
      </c>
    </row>
    <row r="10" spans="1:50" s="57" customFormat="1" ht="16.5">
      <c r="A10" s="97" t="s">
        <v>240</v>
      </c>
      <c r="B10" s="68">
        <v>4</v>
      </c>
      <c r="C10" s="60">
        <v>0</v>
      </c>
      <c r="D10" s="60">
        <v>4</v>
      </c>
      <c r="E10" s="60">
        <v>0</v>
      </c>
      <c r="F10" s="60">
        <v>124</v>
      </c>
      <c r="G10" s="60">
        <v>42</v>
      </c>
      <c r="H10" s="60">
        <v>82</v>
      </c>
      <c r="I10" s="70">
        <v>124</v>
      </c>
      <c r="J10" s="70">
        <v>65</v>
      </c>
      <c r="K10" s="70">
        <v>59</v>
      </c>
      <c r="L10" s="70">
        <v>106</v>
      </c>
      <c r="M10" s="70">
        <v>18</v>
      </c>
      <c r="N10" s="70">
        <v>51</v>
      </c>
      <c r="O10" s="70">
        <v>7</v>
      </c>
      <c r="P10" s="70">
        <v>66</v>
      </c>
      <c r="Q10" s="60">
        <v>0</v>
      </c>
      <c r="R10" s="70">
        <v>57</v>
      </c>
      <c r="S10" s="70">
        <v>20</v>
      </c>
      <c r="T10" s="70">
        <v>3</v>
      </c>
      <c r="U10" s="70">
        <v>15</v>
      </c>
      <c r="V10" s="70">
        <v>29</v>
      </c>
      <c r="W10" s="60">
        <v>0</v>
      </c>
      <c r="X10" s="70">
        <v>160147</v>
      </c>
      <c r="Y10" s="59">
        <v>13771</v>
      </c>
      <c r="Z10" s="70">
        <v>1120</v>
      </c>
      <c r="AA10" s="70">
        <v>253</v>
      </c>
      <c r="AB10" s="70">
        <v>60</v>
      </c>
      <c r="AC10" s="70">
        <v>8278</v>
      </c>
      <c r="AD10" s="70">
        <v>29</v>
      </c>
      <c r="AE10" s="70">
        <v>369</v>
      </c>
      <c r="AF10" s="60">
        <v>0</v>
      </c>
      <c r="AG10" s="60">
        <v>0</v>
      </c>
      <c r="AH10" s="70">
        <v>45</v>
      </c>
      <c r="AI10" s="70">
        <v>1782</v>
      </c>
      <c r="AJ10" s="70">
        <v>1100</v>
      </c>
      <c r="AK10" s="70">
        <v>735</v>
      </c>
      <c r="AL10" s="59">
        <v>146376</v>
      </c>
      <c r="AM10" s="70">
        <v>1065</v>
      </c>
      <c r="AN10" s="70">
        <v>340</v>
      </c>
      <c r="AO10" s="60">
        <v>0</v>
      </c>
      <c r="AP10" s="70">
        <v>3148</v>
      </c>
      <c r="AQ10" s="70">
        <v>195</v>
      </c>
      <c r="AR10" s="70">
        <v>242</v>
      </c>
      <c r="AS10" s="70">
        <v>951</v>
      </c>
      <c r="AT10" s="70">
        <v>304</v>
      </c>
      <c r="AU10" s="70">
        <v>137250</v>
      </c>
      <c r="AV10" s="70">
        <v>2348</v>
      </c>
      <c r="AW10" s="70">
        <v>453</v>
      </c>
      <c r="AX10" s="70">
        <v>80</v>
      </c>
    </row>
    <row r="11" spans="1:50" s="57" customFormat="1" ht="16.5">
      <c r="A11" s="97" t="s">
        <v>241</v>
      </c>
      <c r="B11" s="68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60">
        <v>0</v>
      </c>
      <c r="AD11" s="60">
        <v>0</v>
      </c>
      <c r="AE11" s="60">
        <v>0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0">
        <v>0</v>
      </c>
      <c r="AM11" s="60">
        <v>0</v>
      </c>
      <c r="AN11" s="60">
        <v>0</v>
      </c>
      <c r="AO11" s="60">
        <v>0</v>
      </c>
      <c r="AP11" s="60">
        <v>0</v>
      </c>
      <c r="AQ11" s="60">
        <v>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0</v>
      </c>
      <c r="AX11" s="60">
        <v>0</v>
      </c>
    </row>
    <row r="12" spans="1:50" s="57" customFormat="1" ht="16.5">
      <c r="A12" s="97" t="s">
        <v>242</v>
      </c>
      <c r="B12" s="68">
        <v>2</v>
      </c>
      <c r="C12" s="60">
        <v>0</v>
      </c>
      <c r="D12" s="60">
        <v>2</v>
      </c>
      <c r="E12" s="60">
        <v>0</v>
      </c>
      <c r="F12" s="60">
        <v>20</v>
      </c>
      <c r="G12" s="60">
        <v>20</v>
      </c>
      <c r="H12" s="60">
        <v>0</v>
      </c>
      <c r="I12" s="70">
        <v>20</v>
      </c>
      <c r="J12" s="70">
        <v>16</v>
      </c>
      <c r="K12" s="70">
        <v>4</v>
      </c>
      <c r="L12" s="70">
        <v>19</v>
      </c>
      <c r="M12" s="60">
        <v>1</v>
      </c>
      <c r="N12" s="60">
        <v>0</v>
      </c>
      <c r="O12" s="70">
        <v>0</v>
      </c>
      <c r="P12" s="70">
        <v>20</v>
      </c>
      <c r="Q12" s="60">
        <v>0</v>
      </c>
      <c r="R12" s="70">
        <v>18</v>
      </c>
      <c r="S12" s="60">
        <v>2</v>
      </c>
      <c r="T12" s="60">
        <v>0</v>
      </c>
      <c r="U12" s="60">
        <v>0</v>
      </c>
      <c r="V12" s="60">
        <v>0</v>
      </c>
      <c r="W12" s="60">
        <v>0</v>
      </c>
      <c r="X12" s="70">
        <v>8797</v>
      </c>
      <c r="Y12" s="60">
        <v>3331</v>
      </c>
      <c r="Z12" s="60">
        <v>601</v>
      </c>
      <c r="AA12" s="60">
        <v>35</v>
      </c>
      <c r="AB12" s="60">
        <v>3</v>
      </c>
      <c r="AC12" s="60">
        <v>2446</v>
      </c>
      <c r="AD12" s="60">
        <v>4</v>
      </c>
      <c r="AE12" s="60">
        <v>43</v>
      </c>
      <c r="AF12" s="60">
        <v>0</v>
      </c>
      <c r="AG12" s="60">
        <v>0</v>
      </c>
      <c r="AH12" s="60">
        <v>0</v>
      </c>
      <c r="AI12" s="60">
        <v>197</v>
      </c>
      <c r="AJ12" s="60">
        <v>2</v>
      </c>
      <c r="AK12" s="60">
        <v>0</v>
      </c>
      <c r="AL12" s="60">
        <v>5466</v>
      </c>
      <c r="AM12" s="60">
        <v>821</v>
      </c>
      <c r="AN12" s="60">
        <v>62</v>
      </c>
      <c r="AO12" s="60">
        <v>0</v>
      </c>
      <c r="AP12" s="60">
        <v>1922</v>
      </c>
      <c r="AQ12" s="60">
        <v>26</v>
      </c>
      <c r="AR12" s="60">
        <v>53</v>
      </c>
      <c r="AS12" s="60">
        <v>207</v>
      </c>
      <c r="AT12" s="60">
        <v>209</v>
      </c>
      <c r="AU12" s="60">
        <v>1543</v>
      </c>
      <c r="AV12" s="60">
        <v>425</v>
      </c>
      <c r="AW12" s="60">
        <v>78</v>
      </c>
      <c r="AX12" s="57">
        <v>120</v>
      </c>
    </row>
    <row r="13" spans="1:50" s="57" customFormat="1" ht="16.5">
      <c r="A13" s="97" t="s">
        <v>243</v>
      </c>
      <c r="B13" s="68">
        <v>1</v>
      </c>
      <c r="C13" s="60">
        <v>0</v>
      </c>
      <c r="D13" s="60">
        <v>1</v>
      </c>
      <c r="E13" s="60">
        <v>0</v>
      </c>
      <c r="F13" s="60">
        <v>56</v>
      </c>
      <c r="G13" s="60">
        <v>26</v>
      </c>
      <c r="H13" s="60">
        <v>30</v>
      </c>
      <c r="I13" s="70">
        <v>56</v>
      </c>
      <c r="J13" s="70">
        <v>22</v>
      </c>
      <c r="K13" s="70">
        <v>34</v>
      </c>
      <c r="L13" s="70">
        <v>56</v>
      </c>
      <c r="M13" s="70">
        <v>0</v>
      </c>
      <c r="N13" s="60">
        <v>25</v>
      </c>
      <c r="O13" s="60">
        <v>2</v>
      </c>
      <c r="P13" s="70">
        <v>29</v>
      </c>
      <c r="Q13" s="60">
        <v>0</v>
      </c>
      <c r="R13" s="70">
        <v>41</v>
      </c>
      <c r="S13" s="60">
        <v>8</v>
      </c>
      <c r="T13" s="60">
        <v>1</v>
      </c>
      <c r="U13" s="60">
        <v>1</v>
      </c>
      <c r="V13" s="60">
        <v>3</v>
      </c>
      <c r="W13" s="60">
        <v>2</v>
      </c>
      <c r="X13" s="70">
        <v>3080</v>
      </c>
      <c r="Y13" s="60">
        <v>886</v>
      </c>
      <c r="Z13" s="60">
        <v>188</v>
      </c>
      <c r="AA13" s="60">
        <v>73</v>
      </c>
      <c r="AB13" s="60">
        <v>5</v>
      </c>
      <c r="AC13" s="60">
        <v>240</v>
      </c>
      <c r="AD13" s="60">
        <v>3</v>
      </c>
      <c r="AE13" s="60">
        <v>54</v>
      </c>
      <c r="AF13" s="60">
        <v>0</v>
      </c>
      <c r="AG13" s="60">
        <v>81</v>
      </c>
      <c r="AH13" s="60">
        <v>63</v>
      </c>
      <c r="AI13" s="60">
        <v>23</v>
      </c>
      <c r="AJ13" s="60">
        <v>31</v>
      </c>
      <c r="AK13" s="60">
        <v>125</v>
      </c>
      <c r="AL13" s="60">
        <v>2194</v>
      </c>
      <c r="AM13" s="60">
        <v>205</v>
      </c>
      <c r="AN13" s="60">
        <v>169</v>
      </c>
      <c r="AO13" s="60">
        <v>0</v>
      </c>
      <c r="AP13" s="60">
        <v>297</v>
      </c>
      <c r="AQ13" s="60">
        <v>41</v>
      </c>
      <c r="AR13" s="60">
        <v>153</v>
      </c>
      <c r="AS13" s="60">
        <v>146</v>
      </c>
      <c r="AT13" s="60">
        <v>160</v>
      </c>
      <c r="AU13" s="60">
        <v>207</v>
      </c>
      <c r="AV13" s="60">
        <v>631</v>
      </c>
      <c r="AW13" s="60">
        <v>174</v>
      </c>
      <c r="AX13" s="57">
        <v>11</v>
      </c>
    </row>
    <row r="14" spans="1:50" s="57" customFormat="1" ht="16.5">
      <c r="A14" s="97" t="s">
        <v>244</v>
      </c>
      <c r="B14" s="68">
        <v>3</v>
      </c>
      <c r="C14" s="60">
        <v>0</v>
      </c>
      <c r="D14" s="60">
        <v>3</v>
      </c>
      <c r="E14" s="60">
        <v>0</v>
      </c>
      <c r="F14" s="60">
        <v>18</v>
      </c>
      <c r="G14" s="60">
        <v>18</v>
      </c>
      <c r="H14" s="60">
        <v>0</v>
      </c>
      <c r="I14" s="70">
        <v>18</v>
      </c>
      <c r="J14" s="70">
        <v>6</v>
      </c>
      <c r="K14" s="70">
        <v>12</v>
      </c>
      <c r="L14" s="70">
        <v>16</v>
      </c>
      <c r="M14" s="70">
        <v>2</v>
      </c>
      <c r="N14" s="60">
        <v>7</v>
      </c>
      <c r="O14" s="60">
        <v>1</v>
      </c>
      <c r="P14" s="70">
        <v>10</v>
      </c>
      <c r="Q14" s="60">
        <v>0</v>
      </c>
      <c r="R14" s="70">
        <v>12</v>
      </c>
      <c r="S14" s="60">
        <v>1</v>
      </c>
      <c r="T14" s="60">
        <v>0</v>
      </c>
      <c r="U14" s="60">
        <v>0</v>
      </c>
      <c r="V14" s="60">
        <v>5</v>
      </c>
      <c r="W14" s="60">
        <v>0</v>
      </c>
      <c r="X14" s="70">
        <v>82434</v>
      </c>
      <c r="Y14" s="60">
        <v>2439</v>
      </c>
      <c r="Z14" s="60">
        <v>291</v>
      </c>
      <c r="AA14" s="60">
        <v>79</v>
      </c>
      <c r="AB14" s="60">
        <v>228</v>
      </c>
      <c r="AC14" s="60">
        <v>538</v>
      </c>
      <c r="AD14" s="60">
        <v>31</v>
      </c>
      <c r="AE14" s="60">
        <v>39</v>
      </c>
      <c r="AF14" s="60">
        <v>0</v>
      </c>
      <c r="AG14" s="60">
        <v>65</v>
      </c>
      <c r="AH14" s="60">
        <v>915</v>
      </c>
      <c r="AI14" s="60">
        <v>198</v>
      </c>
      <c r="AJ14" s="60">
        <v>55</v>
      </c>
      <c r="AK14" s="60">
        <v>0</v>
      </c>
      <c r="AL14" s="60">
        <v>79995</v>
      </c>
      <c r="AM14" s="60">
        <v>390</v>
      </c>
      <c r="AN14" s="60">
        <v>126</v>
      </c>
      <c r="AO14" s="60">
        <v>214</v>
      </c>
      <c r="AP14" s="60">
        <v>1726</v>
      </c>
      <c r="AQ14" s="60">
        <v>46</v>
      </c>
      <c r="AR14" s="60">
        <v>58</v>
      </c>
      <c r="AS14" s="60">
        <v>276</v>
      </c>
      <c r="AT14" s="60">
        <v>78</v>
      </c>
      <c r="AU14" s="60">
        <v>74474</v>
      </c>
      <c r="AV14" s="60">
        <v>810</v>
      </c>
      <c r="AW14" s="60">
        <v>347</v>
      </c>
      <c r="AX14" s="57">
        <v>1450</v>
      </c>
    </row>
    <row r="15" spans="1:50" s="57" customFormat="1" ht="16.5">
      <c r="A15" s="97" t="s">
        <v>222</v>
      </c>
      <c r="B15" s="68">
        <v>1</v>
      </c>
      <c r="C15" s="60">
        <v>0</v>
      </c>
      <c r="D15" s="60">
        <v>1</v>
      </c>
      <c r="E15" s="60">
        <v>0</v>
      </c>
      <c r="F15" s="60">
        <v>9</v>
      </c>
      <c r="G15" s="60">
        <v>4</v>
      </c>
      <c r="H15" s="60">
        <v>5</v>
      </c>
      <c r="I15" s="69">
        <v>9</v>
      </c>
      <c r="J15" s="69">
        <v>6</v>
      </c>
      <c r="K15" s="69">
        <v>3</v>
      </c>
      <c r="L15" s="69">
        <v>9</v>
      </c>
      <c r="M15" s="69">
        <v>0</v>
      </c>
      <c r="N15" s="60">
        <v>0</v>
      </c>
      <c r="O15" s="60">
        <v>0</v>
      </c>
      <c r="P15" s="69">
        <v>9</v>
      </c>
      <c r="Q15" s="60">
        <v>0</v>
      </c>
      <c r="R15" s="69">
        <v>8</v>
      </c>
      <c r="S15" s="60">
        <v>0</v>
      </c>
      <c r="T15" s="60">
        <v>1</v>
      </c>
      <c r="U15" s="60">
        <v>0</v>
      </c>
      <c r="V15" s="60">
        <v>0</v>
      </c>
      <c r="W15" s="60">
        <v>0</v>
      </c>
      <c r="X15" s="60">
        <v>557</v>
      </c>
      <c r="Y15" s="60">
        <v>163</v>
      </c>
      <c r="Z15" s="60">
        <v>18</v>
      </c>
      <c r="AA15" s="60">
        <v>3</v>
      </c>
      <c r="AB15" s="60">
        <v>0</v>
      </c>
      <c r="AC15" s="60">
        <v>53</v>
      </c>
      <c r="AD15" s="60">
        <v>0</v>
      </c>
      <c r="AE15" s="60">
        <v>7</v>
      </c>
      <c r="AF15" s="60">
        <v>0</v>
      </c>
      <c r="AG15" s="60">
        <v>0</v>
      </c>
      <c r="AH15" s="60">
        <v>58</v>
      </c>
      <c r="AI15" s="60">
        <v>12</v>
      </c>
      <c r="AJ15" s="60">
        <v>9</v>
      </c>
      <c r="AK15" s="60">
        <v>3</v>
      </c>
      <c r="AL15" s="60">
        <v>394</v>
      </c>
      <c r="AM15" s="60">
        <v>91</v>
      </c>
      <c r="AN15" s="60">
        <v>8</v>
      </c>
      <c r="AO15" s="60">
        <v>0</v>
      </c>
      <c r="AP15" s="60">
        <v>94</v>
      </c>
      <c r="AQ15" s="60">
        <v>0</v>
      </c>
      <c r="AR15" s="60">
        <v>6</v>
      </c>
      <c r="AS15" s="60">
        <v>8</v>
      </c>
      <c r="AT15" s="60">
        <v>12</v>
      </c>
      <c r="AU15" s="60">
        <v>110</v>
      </c>
      <c r="AV15" s="60">
        <v>10</v>
      </c>
      <c r="AW15" s="60">
        <v>43</v>
      </c>
      <c r="AX15" s="60">
        <v>12</v>
      </c>
    </row>
    <row r="16" spans="1:50" s="57" customFormat="1" ht="16.5">
      <c r="A16" s="97" t="s">
        <v>223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</row>
    <row r="17" spans="1:50" s="57" customFormat="1" ht="16.5">
      <c r="A17" s="97" t="s">
        <v>224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</row>
    <row r="18" spans="1:50" s="57" customFormat="1" ht="16.5">
      <c r="A18" s="97" t="s">
        <v>225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</row>
    <row r="19" spans="1:50" s="57" customFormat="1" ht="16.5">
      <c r="A19" s="97" t="s">
        <v>226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0</v>
      </c>
    </row>
    <row r="20" spans="1:50" s="57" customFormat="1" ht="16.5">
      <c r="A20" s="97" t="s">
        <v>227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0</v>
      </c>
    </row>
    <row r="21" spans="1:50" s="57" customFormat="1" ht="16.5">
      <c r="A21" s="97" t="s">
        <v>228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</row>
    <row r="22" spans="1:50" s="57" customFormat="1" ht="16.5">
      <c r="A22" s="97" t="s">
        <v>229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  <c r="AR22" s="60">
        <v>0</v>
      </c>
      <c r="AS22" s="60">
        <v>0</v>
      </c>
      <c r="AT22" s="60">
        <v>0</v>
      </c>
      <c r="AU22" s="60">
        <v>0</v>
      </c>
      <c r="AV22" s="60">
        <v>0</v>
      </c>
      <c r="AW22" s="60">
        <v>0</v>
      </c>
      <c r="AX22" s="60">
        <v>0</v>
      </c>
    </row>
    <row r="23" spans="1:50" s="57" customFormat="1" ht="16.5">
      <c r="A23" s="99" t="s">
        <v>230</v>
      </c>
      <c r="B23" s="68">
        <v>1</v>
      </c>
      <c r="C23" s="60">
        <v>0</v>
      </c>
      <c r="D23" s="60">
        <v>1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1441</v>
      </c>
      <c r="Y23" s="60">
        <v>540</v>
      </c>
      <c r="Z23" s="60">
        <v>34</v>
      </c>
      <c r="AA23" s="60">
        <v>6</v>
      </c>
      <c r="AB23" s="60">
        <v>3</v>
      </c>
      <c r="AC23" s="60">
        <v>363</v>
      </c>
      <c r="AD23" s="60">
        <v>8</v>
      </c>
      <c r="AE23" s="60">
        <v>1</v>
      </c>
      <c r="AF23" s="60">
        <v>0</v>
      </c>
      <c r="AG23" s="60">
        <v>0</v>
      </c>
      <c r="AH23" s="60">
        <v>0</v>
      </c>
      <c r="AI23" s="60">
        <v>43</v>
      </c>
      <c r="AJ23" s="60">
        <v>1</v>
      </c>
      <c r="AK23" s="60">
        <v>81</v>
      </c>
      <c r="AL23" s="60">
        <v>901</v>
      </c>
      <c r="AM23" s="60">
        <v>107</v>
      </c>
      <c r="AN23" s="60">
        <v>41</v>
      </c>
      <c r="AO23" s="60">
        <v>0</v>
      </c>
      <c r="AP23" s="60">
        <v>231</v>
      </c>
      <c r="AQ23" s="60">
        <v>9</v>
      </c>
      <c r="AR23" s="60">
        <v>22</v>
      </c>
      <c r="AS23" s="60">
        <v>64</v>
      </c>
      <c r="AT23" s="60">
        <v>20</v>
      </c>
      <c r="AU23" s="60">
        <v>37</v>
      </c>
      <c r="AV23" s="60">
        <v>55</v>
      </c>
      <c r="AW23" s="60">
        <v>107</v>
      </c>
      <c r="AX23" s="60">
        <v>208</v>
      </c>
    </row>
    <row r="24" spans="1:50" s="57" customFormat="1" ht="16.5">
      <c r="A24" s="99" t="s">
        <v>231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60">
        <v>0</v>
      </c>
      <c r="AM24" s="60">
        <v>0</v>
      </c>
      <c r="AN24" s="60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0</v>
      </c>
    </row>
    <row r="25" spans="1:50" s="57" customFormat="1" ht="16.5">
      <c r="A25" s="99" t="s">
        <v>232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0</v>
      </c>
      <c r="AU25" s="60">
        <v>0</v>
      </c>
      <c r="AV25" s="60">
        <v>0</v>
      </c>
      <c r="AW25" s="60">
        <v>0</v>
      </c>
      <c r="AX25" s="60">
        <v>0</v>
      </c>
    </row>
    <row r="26" spans="1:50" s="57" customFormat="1" ht="16.5">
      <c r="A26" s="99" t="s">
        <v>233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60">
        <v>0</v>
      </c>
      <c r="AD26" s="60">
        <v>0</v>
      </c>
      <c r="AE26" s="60">
        <v>0</v>
      </c>
      <c r="AF26" s="60">
        <v>0</v>
      </c>
      <c r="AG26" s="60">
        <v>0</v>
      </c>
      <c r="AH26" s="60">
        <v>0</v>
      </c>
      <c r="AI26" s="60">
        <v>0</v>
      </c>
      <c r="AJ26" s="60">
        <v>0</v>
      </c>
      <c r="AK26" s="60">
        <v>0</v>
      </c>
      <c r="AL26" s="60">
        <v>0</v>
      </c>
      <c r="AM26" s="60">
        <v>0</v>
      </c>
      <c r="AN26" s="60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60">
        <v>0</v>
      </c>
      <c r="AU26" s="60">
        <v>0</v>
      </c>
      <c r="AV26" s="60">
        <v>0</v>
      </c>
      <c r="AW26" s="60">
        <v>0</v>
      </c>
      <c r="AX26" s="60">
        <v>0</v>
      </c>
    </row>
    <row r="27" spans="1:50" s="57" customFormat="1" ht="16.5">
      <c r="A27" s="99" t="s">
        <v>234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>
        <v>0</v>
      </c>
      <c r="AD27" s="60">
        <v>0</v>
      </c>
      <c r="AE27" s="60">
        <v>0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0">
        <v>0</v>
      </c>
      <c r="AM27" s="60">
        <v>0</v>
      </c>
      <c r="AN27" s="60">
        <v>0</v>
      </c>
      <c r="AO27" s="60">
        <v>0</v>
      </c>
      <c r="AP27" s="60">
        <v>0</v>
      </c>
      <c r="AQ27" s="60">
        <v>0</v>
      </c>
      <c r="AR27" s="60">
        <v>0</v>
      </c>
      <c r="AS27" s="60">
        <v>0</v>
      </c>
      <c r="AT27" s="60">
        <v>0</v>
      </c>
      <c r="AU27" s="60">
        <v>0</v>
      </c>
      <c r="AV27" s="60">
        <v>0</v>
      </c>
      <c r="AW27" s="60">
        <v>0</v>
      </c>
      <c r="AX27" s="60">
        <v>0</v>
      </c>
    </row>
    <row r="28" spans="1:50" s="57" customFormat="1" ht="16.5">
      <c r="A28" s="99" t="s">
        <v>235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60">
        <v>0</v>
      </c>
      <c r="AD28" s="60">
        <v>0</v>
      </c>
      <c r="AE28" s="60">
        <v>0</v>
      </c>
      <c r="AF28" s="60">
        <v>0</v>
      </c>
      <c r="AG28" s="60">
        <v>0</v>
      </c>
      <c r="AH28" s="60">
        <v>0</v>
      </c>
      <c r="AI28" s="60">
        <v>0</v>
      </c>
      <c r="AJ28" s="60">
        <v>0</v>
      </c>
      <c r="AK28" s="60">
        <v>0</v>
      </c>
      <c r="AL28" s="60">
        <v>0</v>
      </c>
      <c r="AM28" s="60">
        <v>0</v>
      </c>
      <c r="AN28" s="60">
        <v>0</v>
      </c>
      <c r="AO28" s="60">
        <v>0</v>
      </c>
      <c r="AP28" s="60">
        <v>0</v>
      </c>
      <c r="AQ28" s="60">
        <v>0</v>
      </c>
      <c r="AR28" s="60">
        <v>0</v>
      </c>
      <c r="AS28" s="60">
        <v>0</v>
      </c>
      <c r="AT28" s="60">
        <v>0</v>
      </c>
      <c r="AU28" s="60">
        <v>0</v>
      </c>
      <c r="AV28" s="60">
        <v>0</v>
      </c>
      <c r="AW28" s="60">
        <v>0</v>
      </c>
      <c r="AX28" s="60">
        <v>0</v>
      </c>
    </row>
    <row r="29" spans="1:50" s="57" customFormat="1" ht="17.25" customHeight="1">
      <c r="A29" s="99" t="s">
        <v>236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60">
        <v>0</v>
      </c>
      <c r="AG29" s="60">
        <v>0</v>
      </c>
      <c r="AH29" s="60">
        <v>0</v>
      </c>
      <c r="AI29" s="60">
        <v>0</v>
      </c>
      <c r="AJ29" s="60">
        <v>0</v>
      </c>
      <c r="AK29" s="60">
        <v>0</v>
      </c>
      <c r="AL29" s="60">
        <v>0</v>
      </c>
      <c r="AM29" s="60">
        <v>0</v>
      </c>
      <c r="AN29" s="60">
        <v>0</v>
      </c>
      <c r="AO29" s="60">
        <v>0</v>
      </c>
      <c r="AP29" s="60">
        <v>0</v>
      </c>
      <c r="AQ29" s="60">
        <v>0</v>
      </c>
      <c r="AR29" s="60">
        <v>0</v>
      </c>
      <c r="AS29" s="60">
        <v>0</v>
      </c>
      <c r="AT29" s="60">
        <v>0</v>
      </c>
      <c r="AU29" s="60">
        <v>0</v>
      </c>
      <c r="AV29" s="60">
        <v>0</v>
      </c>
      <c r="AW29" s="60">
        <v>0</v>
      </c>
      <c r="AX29" s="60">
        <v>0</v>
      </c>
    </row>
    <row r="30" spans="1:50" s="57" customFormat="1" ht="17.25" thickBot="1">
      <c r="A30" s="100" t="s">
        <v>237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>
        <v>0</v>
      </c>
      <c r="AG30" s="61">
        <v>0</v>
      </c>
      <c r="AH30" s="61">
        <v>0</v>
      </c>
      <c r="AI30" s="61"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</row>
    <row r="31" spans="1:50">
      <c r="A31" s="62" t="s">
        <v>120</v>
      </c>
    </row>
    <row r="32" spans="1:50">
      <c r="A32" s="63" t="s">
        <v>90</v>
      </c>
    </row>
    <row r="33" spans="1:1">
      <c r="A33" s="54"/>
    </row>
    <row r="34" spans="1:1">
      <c r="A34" s="53" t="s">
        <v>290</v>
      </c>
    </row>
  </sheetData>
  <mergeCells count="20">
    <mergeCell ref="X6:X7"/>
    <mergeCell ref="Y6:AK6"/>
    <mergeCell ref="AL6:AX6"/>
    <mergeCell ref="X5:AX5"/>
    <mergeCell ref="G6:G7"/>
    <mergeCell ref="H6:H7"/>
    <mergeCell ref="I6:I7"/>
    <mergeCell ref="J6:K6"/>
    <mergeCell ref="L6:M6"/>
    <mergeCell ref="N6:Q6"/>
    <mergeCell ref="A5:A7"/>
    <mergeCell ref="B5:E5"/>
    <mergeCell ref="F5:H5"/>
    <mergeCell ref="I5:W5"/>
    <mergeCell ref="B6:B7"/>
    <mergeCell ref="C6:C7"/>
    <mergeCell ref="D6:D7"/>
    <mergeCell ref="E6:E7"/>
    <mergeCell ref="F6:F7"/>
    <mergeCell ref="R6:W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zoomScale="75" zoomScaleNormal="75" workbookViewId="0">
      <pane xSplit="1" ySplit="7" topLeftCell="B8" activePane="bottomRight" state="frozen"/>
      <selection activeCell="G44" sqref="G44"/>
      <selection pane="topRight" activeCell="G44" sqref="G44"/>
      <selection pane="bottomLeft" activeCell="G44" sqref="G44"/>
      <selection pane="bottomRight" activeCell="L27" sqref="L27"/>
    </sheetView>
  </sheetViews>
  <sheetFormatPr defaultRowHeight="12"/>
  <cols>
    <col min="1" max="1" width="15.83203125" style="53" customWidth="1"/>
    <col min="2" max="2" width="10.83203125" style="53" customWidth="1"/>
    <col min="3" max="3" width="10.1640625" style="53" customWidth="1"/>
    <col min="4" max="4" width="9.5" style="53" customWidth="1"/>
    <col min="5" max="5" width="8.5" style="53" customWidth="1"/>
    <col min="6" max="6" width="10.83203125" style="53" customWidth="1"/>
    <col min="7" max="7" width="10.33203125" style="53" customWidth="1"/>
    <col min="8" max="8" width="10.1640625" style="53" customWidth="1"/>
    <col min="9" max="9" width="11.5" style="53" customWidth="1"/>
    <col min="10" max="13" width="10.83203125" style="53" customWidth="1"/>
    <col min="14" max="14" width="14.5" style="53" customWidth="1"/>
    <col min="15" max="21" width="10.83203125" style="53" customWidth="1"/>
    <col min="22" max="22" width="14.1640625" style="53" customWidth="1"/>
    <col min="23" max="23" width="10.83203125" style="53" customWidth="1"/>
    <col min="24" max="26" width="11.33203125" style="53" hidden="1" customWidth="1"/>
    <col min="27" max="16384" width="9.33203125" style="53"/>
  </cols>
  <sheetData>
    <row r="1" spans="1:26" ht="19.5" customHeight="1">
      <c r="A1" s="90" t="s">
        <v>204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Q1" s="30"/>
      <c r="R1" s="30"/>
    </row>
    <row r="2" spans="1:26">
      <c r="A2" s="5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64"/>
      <c r="R2" s="64"/>
      <c r="X2" s="55"/>
      <c r="Y2" s="55"/>
      <c r="Z2" s="55"/>
    </row>
    <row r="3" spans="1:26" ht="16.5">
      <c r="A3" s="56" t="s">
        <v>196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6" ht="12.75" thickBot="1">
      <c r="A4" s="53" t="s">
        <v>119</v>
      </c>
    </row>
    <row r="5" spans="1:26" ht="39" customHeight="1">
      <c r="A5" s="149" t="s">
        <v>195</v>
      </c>
      <c r="B5" s="142" t="s">
        <v>150</v>
      </c>
      <c r="C5" s="142"/>
      <c r="D5" s="142"/>
      <c r="E5" s="142"/>
      <c r="F5" s="147" t="s">
        <v>151</v>
      </c>
      <c r="G5" s="132"/>
      <c r="H5" s="132"/>
      <c r="I5" s="147" t="s">
        <v>152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56" t="s">
        <v>126</v>
      </c>
      <c r="Y5" s="157"/>
      <c r="Z5" s="158"/>
    </row>
    <row r="6" spans="1:26" ht="21" customHeight="1">
      <c r="A6" s="140"/>
      <c r="B6" s="130" t="s">
        <v>127</v>
      </c>
      <c r="C6" s="130" t="s">
        <v>128</v>
      </c>
      <c r="D6" s="130" t="s">
        <v>129</v>
      </c>
      <c r="E6" s="130" t="s">
        <v>130</v>
      </c>
      <c r="F6" s="130" t="s">
        <v>127</v>
      </c>
      <c r="G6" s="130" t="s">
        <v>131</v>
      </c>
      <c r="H6" s="135" t="s">
        <v>132</v>
      </c>
      <c r="I6" s="146" t="s">
        <v>127</v>
      </c>
      <c r="J6" s="130" t="s">
        <v>133</v>
      </c>
      <c r="K6" s="130"/>
      <c r="L6" s="130" t="s">
        <v>134</v>
      </c>
      <c r="M6" s="130"/>
      <c r="N6" s="130" t="s">
        <v>135</v>
      </c>
      <c r="O6" s="130"/>
      <c r="P6" s="130"/>
      <c r="Q6" s="130"/>
      <c r="R6" s="130" t="s">
        <v>136</v>
      </c>
      <c r="S6" s="130"/>
      <c r="T6" s="130"/>
      <c r="U6" s="130"/>
      <c r="V6" s="130"/>
      <c r="W6" s="131"/>
      <c r="X6" s="151" t="s">
        <v>91</v>
      </c>
      <c r="Y6" s="159" t="s">
        <v>92</v>
      </c>
      <c r="Z6" s="161" t="s">
        <v>93</v>
      </c>
    </row>
    <row r="7" spans="1:26" ht="35.25" customHeight="1" thickBot="1">
      <c r="A7" s="141"/>
      <c r="B7" s="143"/>
      <c r="C7" s="143"/>
      <c r="D7" s="143"/>
      <c r="E7" s="143"/>
      <c r="F7" s="143"/>
      <c r="G7" s="143"/>
      <c r="H7" s="148"/>
      <c r="I7" s="145"/>
      <c r="J7" s="66" t="s">
        <v>137</v>
      </c>
      <c r="K7" s="66" t="s">
        <v>138</v>
      </c>
      <c r="L7" s="66" t="s">
        <v>139</v>
      </c>
      <c r="M7" s="66" t="s">
        <v>140</v>
      </c>
      <c r="N7" s="66" t="s">
        <v>141</v>
      </c>
      <c r="O7" s="66" t="s">
        <v>142</v>
      </c>
      <c r="P7" s="66" t="s">
        <v>143</v>
      </c>
      <c r="Q7" s="66" t="s">
        <v>144</v>
      </c>
      <c r="R7" s="66" t="s">
        <v>145</v>
      </c>
      <c r="S7" s="66" t="s">
        <v>146</v>
      </c>
      <c r="T7" s="66" t="s">
        <v>147</v>
      </c>
      <c r="U7" s="66" t="s">
        <v>148</v>
      </c>
      <c r="V7" s="66" t="s">
        <v>149</v>
      </c>
      <c r="W7" s="110" t="s">
        <v>144</v>
      </c>
      <c r="X7" s="152"/>
      <c r="Y7" s="160"/>
      <c r="Z7" s="162"/>
    </row>
    <row r="8" spans="1:26" s="89" customFormat="1" ht="15" customHeight="1">
      <c r="A8" s="88" t="s">
        <v>246</v>
      </c>
      <c r="B8" s="50">
        <v>13</v>
      </c>
      <c r="C8" s="51">
        <v>0</v>
      </c>
      <c r="D8" s="51">
        <v>13</v>
      </c>
      <c r="E8" s="51">
        <v>0</v>
      </c>
      <c r="F8" s="51">
        <v>293</v>
      </c>
      <c r="G8" s="51">
        <v>125</v>
      </c>
      <c r="H8" s="51">
        <v>168</v>
      </c>
      <c r="I8" s="51">
        <v>293</v>
      </c>
      <c r="J8" s="51">
        <v>156</v>
      </c>
      <c r="K8" s="51">
        <v>137</v>
      </c>
      <c r="L8" s="51">
        <v>251</v>
      </c>
      <c r="M8" s="51">
        <v>42</v>
      </c>
      <c r="N8" s="51">
        <v>121</v>
      </c>
      <c r="O8" s="51">
        <v>3</v>
      </c>
      <c r="P8" s="51">
        <v>167</v>
      </c>
      <c r="Q8" s="51">
        <v>2</v>
      </c>
      <c r="R8" s="51">
        <v>183</v>
      </c>
      <c r="S8" s="51">
        <v>28</v>
      </c>
      <c r="T8" s="51">
        <v>9</v>
      </c>
      <c r="U8" s="51">
        <v>15</v>
      </c>
      <c r="V8" s="51">
        <v>55</v>
      </c>
      <c r="W8" s="51">
        <v>3</v>
      </c>
      <c r="X8" s="51">
        <v>0</v>
      </c>
      <c r="Y8" s="51">
        <v>0</v>
      </c>
      <c r="Z8" s="51">
        <v>0</v>
      </c>
    </row>
    <row r="9" spans="1:26" s="57" customFormat="1" ht="16.5">
      <c r="A9" s="58" t="s">
        <v>94</v>
      </c>
      <c r="B9" s="68">
        <v>1</v>
      </c>
      <c r="C9" s="60">
        <v>0</v>
      </c>
      <c r="D9" s="60">
        <v>1</v>
      </c>
      <c r="E9" s="60">
        <v>0</v>
      </c>
      <c r="F9" s="60">
        <v>56</v>
      </c>
      <c r="G9" s="60">
        <v>6</v>
      </c>
      <c r="H9" s="60">
        <v>50</v>
      </c>
      <c r="I9" s="69">
        <v>56</v>
      </c>
      <c r="J9" s="69">
        <v>29</v>
      </c>
      <c r="K9" s="69">
        <v>27</v>
      </c>
      <c r="L9" s="69">
        <v>50</v>
      </c>
      <c r="M9" s="60">
        <v>6</v>
      </c>
      <c r="N9" s="69">
        <v>20</v>
      </c>
      <c r="O9" s="60">
        <v>0</v>
      </c>
      <c r="P9" s="69">
        <v>35</v>
      </c>
      <c r="Q9" s="60">
        <v>1</v>
      </c>
      <c r="R9" s="69">
        <v>35</v>
      </c>
      <c r="S9" s="69">
        <v>9</v>
      </c>
      <c r="T9" s="60">
        <v>5</v>
      </c>
      <c r="U9" s="60">
        <v>5</v>
      </c>
      <c r="V9" s="60">
        <v>0</v>
      </c>
      <c r="W9" s="60">
        <v>2</v>
      </c>
      <c r="X9" s="60">
        <v>0</v>
      </c>
      <c r="Y9" s="60">
        <v>0</v>
      </c>
      <c r="Z9" s="60">
        <v>0</v>
      </c>
    </row>
    <row r="10" spans="1:26" s="57" customFormat="1" ht="16.5">
      <c r="A10" s="58" t="s">
        <v>95</v>
      </c>
      <c r="B10" s="68">
        <v>4</v>
      </c>
      <c r="C10" s="60">
        <v>0</v>
      </c>
      <c r="D10" s="60">
        <v>4</v>
      </c>
      <c r="E10" s="60">
        <v>0</v>
      </c>
      <c r="F10" s="60">
        <v>124</v>
      </c>
      <c r="G10" s="60">
        <v>49</v>
      </c>
      <c r="H10" s="60">
        <v>75</v>
      </c>
      <c r="I10" s="70">
        <v>124</v>
      </c>
      <c r="J10" s="70">
        <v>61</v>
      </c>
      <c r="K10" s="70">
        <v>63</v>
      </c>
      <c r="L10" s="70">
        <v>97</v>
      </c>
      <c r="M10" s="70">
        <v>27</v>
      </c>
      <c r="N10" s="70">
        <v>49</v>
      </c>
      <c r="O10" s="70">
        <v>3</v>
      </c>
      <c r="P10" s="70">
        <v>72</v>
      </c>
      <c r="Q10" s="60">
        <v>0</v>
      </c>
      <c r="R10" s="70">
        <v>64</v>
      </c>
      <c r="S10" s="70">
        <v>10</v>
      </c>
      <c r="T10" s="70">
        <v>2</v>
      </c>
      <c r="U10" s="70">
        <v>8</v>
      </c>
      <c r="V10" s="70">
        <v>39</v>
      </c>
      <c r="W10" s="70">
        <v>1</v>
      </c>
      <c r="X10" s="70">
        <v>0</v>
      </c>
      <c r="Y10" s="70">
        <v>0</v>
      </c>
      <c r="Z10" s="70">
        <v>0</v>
      </c>
    </row>
    <row r="11" spans="1:26" s="57" customFormat="1" ht="16.5" customHeight="1">
      <c r="A11" s="86" t="s">
        <v>245</v>
      </c>
      <c r="B11" s="68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</row>
    <row r="12" spans="1:26" s="57" customFormat="1" ht="16.5">
      <c r="A12" s="58" t="s">
        <v>96</v>
      </c>
      <c r="B12" s="68">
        <v>2</v>
      </c>
      <c r="C12" s="60">
        <v>0</v>
      </c>
      <c r="D12" s="60">
        <v>2</v>
      </c>
      <c r="E12" s="60">
        <v>0</v>
      </c>
      <c r="F12" s="60">
        <v>20</v>
      </c>
      <c r="G12" s="60">
        <v>20</v>
      </c>
      <c r="H12" s="60">
        <v>0</v>
      </c>
      <c r="I12" s="70">
        <v>20</v>
      </c>
      <c r="J12" s="70">
        <v>9</v>
      </c>
      <c r="K12" s="70">
        <v>11</v>
      </c>
      <c r="L12" s="70">
        <v>20</v>
      </c>
      <c r="M12" s="60">
        <v>0</v>
      </c>
      <c r="N12" s="60">
        <v>5</v>
      </c>
      <c r="O12" s="70">
        <v>0</v>
      </c>
      <c r="P12" s="70">
        <v>15</v>
      </c>
      <c r="Q12" s="60">
        <v>0</v>
      </c>
      <c r="R12" s="70">
        <v>19</v>
      </c>
      <c r="S12" s="60">
        <v>0</v>
      </c>
      <c r="T12" s="60">
        <v>0</v>
      </c>
      <c r="U12" s="60">
        <v>1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</row>
    <row r="13" spans="1:26" s="57" customFormat="1" ht="16.5">
      <c r="A13" s="58" t="s">
        <v>97</v>
      </c>
      <c r="B13" s="68">
        <v>1</v>
      </c>
      <c r="C13" s="60">
        <v>0</v>
      </c>
      <c r="D13" s="60">
        <v>1</v>
      </c>
      <c r="E13" s="60">
        <v>0</v>
      </c>
      <c r="F13" s="60">
        <v>56</v>
      </c>
      <c r="G13" s="60">
        <v>21</v>
      </c>
      <c r="H13" s="60">
        <v>35</v>
      </c>
      <c r="I13" s="70">
        <v>56</v>
      </c>
      <c r="J13" s="70">
        <v>34</v>
      </c>
      <c r="K13" s="70">
        <v>22</v>
      </c>
      <c r="L13" s="70">
        <v>55</v>
      </c>
      <c r="M13" s="70">
        <v>1</v>
      </c>
      <c r="N13" s="60">
        <v>36</v>
      </c>
      <c r="O13" s="60">
        <v>0</v>
      </c>
      <c r="P13" s="70">
        <v>20</v>
      </c>
      <c r="Q13" s="60">
        <v>0</v>
      </c>
      <c r="R13" s="70">
        <v>41</v>
      </c>
      <c r="S13" s="60">
        <v>5</v>
      </c>
      <c r="T13" s="60">
        <v>2</v>
      </c>
      <c r="U13" s="60">
        <v>1</v>
      </c>
      <c r="V13" s="60">
        <v>7</v>
      </c>
      <c r="W13" s="60">
        <v>0</v>
      </c>
      <c r="X13" s="60">
        <v>0</v>
      </c>
      <c r="Y13" s="60">
        <v>0</v>
      </c>
      <c r="Z13" s="60">
        <v>0</v>
      </c>
    </row>
    <row r="14" spans="1:26" s="57" customFormat="1" ht="16.5" customHeight="1">
      <c r="A14" s="58" t="s">
        <v>98</v>
      </c>
      <c r="B14" s="68">
        <v>3</v>
      </c>
      <c r="C14" s="60">
        <v>0</v>
      </c>
      <c r="D14" s="60">
        <v>3</v>
      </c>
      <c r="E14" s="60">
        <v>0</v>
      </c>
      <c r="F14" s="60">
        <v>26</v>
      </c>
      <c r="G14" s="60">
        <v>26</v>
      </c>
      <c r="H14" s="60">
        <v>0</v>
      </c>
      <c r="I14" s="70">
        <v>26</v>
      </c>
      <c r="J14" s="70">
        <v>14</v>
      </c>
      <c r="K14" s="70">
        <v>12</v>
      </c>
      <c r="L14" s="70">
        <v>19</v>
      </c>
      <c r="M14" s="70">
        <v>7</v>
      </c>
      <c r="N14" s="60">
        <v>11</v>
      </c>
      <c r="O14" s="60">
        <v>0</v>
      </c>
      <c r="P14" s="70">
        <v>15</v>
      </c>
      <c r="Q14" s="60">
        <v>0</v>
      </c>
      <c r="R14" s="70">
        <v>14</v>
      </c>
      <c r="S14" s="60">
        <v>3</v>
      </c>
      <c r="T14" s="60">
        <v>0</v>
      </c>
      <c r="U14" s="60">
        <v>0</v>
      </c>
      <c r="V14" s="60">
        <v>9</v>
      </c>
      <c r="W14" s="60">
        <v>0</v>
      </c>
      <c r="X14" s="60">
        <v>0</v>
      </c>
      <c r="Y14" s="60">
        <v>0</v>
      </c>
      <c r="Z14" s="60">
        <v>0</v>
      </c>
    </row>
    <row r="15" spans="1:26" s="57" customFormat="1" ht="16.5">
      <c r="A15" s="86" t="s">
        <v>7</v>
      </c>
      <c r="B15" s="68">
        <v>1</v>
      </c>
      <c r="C15" s="60">
        <v>0</v>
      </c>
      <c r="D15" s="60">
        <v>1</v>
      </c>
      <c r="E15" s="60">
        <v>0</v>
      </c>
      <c r="F15" s="60">
        <v>9</v>
      </c>
      <c r="G15" s="60">
        <v>1</v>
      </c>
      <c r="H15" s="60">
        <v>8</v>
      </c>
      <c r="I15" s="69">
        <v>9</v>
      </c>
      <c r="J15" s="69">
        <v>7</v>
      </c>
      <c r="K15" s="69">
        <v>2</v>
      </c>
      <c r="L15" s="69">
        <v>9</v>
      </c>
      <c r="M15" s="69">
        <v>0</v>
      </c>
      <c r="N15" s="60">
        <v>0</v>
      </c>
      <c r="O15" s="60">
        <v>0</v>
      </c>
      <c r="P15" s="69">
        <v>9</v>
      </c>
      <c r="Q15" s="60">
        <v>0</v>
      </c>
      <c r="R15" s="69">
        <v>9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</row>
    <row r="16" spans="1:26" s="57" customFormat="1" ht="16.5" customHeight="1">
      <c r="A16" s="101" t="s">
        <v>9</v>
      </c>
      <c r="B16" s="68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</row>
    <row r="17" spans="1:26" s="57" customFormat="1" ht="16.5">
      <c r="A17" s="101" t="s">
        <v>10</v>
      </c>
      <c r="B17" s="68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</row>
    <row r="18" spans="1:26" s="57" customFormat="1" ht="16.5">
      <c r="A18" s="101" t="s">
        <v>11</v>
      </c>
      <c r="B18" s="68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</row>
    <row r="19" spans="1:26" s="57" customFormat="1" ht="17.25" customHeight="1">
      <c r="A19" s="101" t="s">
        <v>12</v>
      </c>
      <c r="B19" s="68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</row>
    <row r="20" spans="1:26" s="57" customFormat="1" ht="16.5">
      <c r="A20" s="101" t="s">
        <v>13</v>
      </c>
      <c r="B20" s="68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</row>
    <row r="21" spans="1:26" s="57" customFormat="1" ht="16.5">
      <c r="A21" s="101" t="s">
        <v>14</v>
      </c>
      <c r="B21" s="68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</row>
    <row r="22" spans="1:26" s="57" customFormat="1" ht="16.5" customHeight="1">
      <c r="A22" s="101" t="s">
        <v>15</v>
      </c>
      <c r="B22" s="68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</row>
    <row r="23" spans="1:26" s="57" customFormat="1" ht="16.5">
      <c r="A23" s="101" t="s">
        <v>45</v>
      </c>
      <c r="B23" s="68">
        <v>1</v>
      </c>
      <c r="C23" s="60">
        <v>0</v>
      </c>
      <c r="D23" s="60">
        <v>1</v>
      </c>
      <c r="E23" s="60">
        <v>0</v>
      </c>
      <c r="F23" s="60">
        <v>2</v>
      </c>
      <c r="G23" s="60">
        <v>2</v>
      </c>
      <c r="H23" s="60">
        <v>0</v>
      </c>
      <c r="I23" s="60">
        <v>2</v>
      </c>
      <c r="J23" s="60">
        <v>2</v>
      </c>
      <c r="K23" s="60">
        <v>0</v>
      </c>
      <c r="L23" s="60">
        <v>1</v>
      </c>
      <c r="M23" s="60">
        <v>1</v>
      </c>
      <c r="N23" s="60">
        <v>0</v>
      </c>
      <c r="O23" s="60">
        <v>0</v>
      </c>
      <c r="P23" s="60">
        <v>1</v>
      </c>
      <c r="Q23" s="60">
        <v>1</v>
      </c>
      <c r="R23" s="60">
        <v>1</v>
      </c>
      <c r="S23" s="60">
        <v>1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</row>
    <row r="24" spans="1:26" s="57" customFormat="1" ht="16.5">
      <c r="A24" s="101" t="s">
        <v>16</v>
      </c>
      <c r="B24" s="68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</row>
    <row r="25" spans="1:26" s="57" customFormat="1" ht="16.5" customHeight="1">
      <c r="A25" s="101" t="s">
        <v>17</v>
      </c>
      <c r="B25" s="68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</row>
    <row r="26" spans="1:26" s="57" customFormat="1" ht="16.5">
      <c r="A26" s="101" t="s">
        <v>18</v>
      </c>
      <c r="B26" s="68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</row>
    <row r="27" spans="1:26" s="57" customFormat="1" ht="16.5">
      <c r="A27" s="101" t="s">
        <v>19</v>
      </c>
      <c r="B27" s="68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</row>
    <row r="28" spans="1:26" s="57" customFormat="1" ht="16.5" customHeight="1">
      <c r="A28" s="101" t="s">
        <v>20</v>
      </c>
      <c r="B28" s="68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</row>
    <row r="29" spans="1:26" s="57" customFormat="1" ht="16.5">
      <c r="A29" s="101" t="s">
        <v>21</v>
      </c>
      <c r="B29" s="68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</row>
    <row r="30" spans="1:26" s="57" customFormat="1" ht="17.25" customHeight="1" thickBot="1">
      <c r="A30" s="102" t="s">
        <v>22</v>
      </c>
      <c r="B30" s="7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</row>
    <row r="31" spans="1:26">
      <c r="A31" s="62" t="s">
        <v>120</v>
      </c>
    </row>
    <row r="32" spans="1:26">
      <c r="A32" s="63" t="s">
        <v>90</v>
      </c>
    </row>
    <row r="33" spans="1:1">
      <c r="A33" s="54"/>
    </row>
    <row r="34" spans="1:1" ht="16.5" customHeight="1">
      <c r="A34" s="53" t="s">
        <v>197</v>
      </c>
    </row>
    <row r="37" spans="1:1" ht="16.5" customHeight="1"/>
    <row r="40" spans="1:1" ht="16.5" customHeight="1"/>
    <row r="43" spans="1:1" ht="16.5" customHeight="1"/>
    <row r="46" spans="1:1" ht="16.5" customHeight="1"/>
    <row r="52" ht="16.5" customHeight="1"/>
    <row r="55" ht="16.5" customHeight="1"/>
    <row r="58" ht="15.75" customHeight="1"/>
    <row r="59" ht="15.75" customHeight="1"/>
    <row r="60" ht="15.75" customHeight="1"/>
  </sheetData>
  <mergeCells count="20">
    <mergeCell ref="I6:I7"/>
    <mergeCell ref="J6:K6"/>
    <mergeCell ref="L6:M6"/>
    <mergeCell ref="N6:Q6"/>
    <mergeCell ref="A5:A7"/>
    <mergeCell ref="B5:E5"/>
    <mergeCell ref="F5:H5"/>
    <mergeCell ref="I5:W5"/>
    <mergeCell ref="X5:Z5"/>
    <mergeCell ref="B6:B7"/>
    <mergeCell ref="C6:C7"/>
    <mergeCell ref="D6:D7"/>
    <mergeCell ref="E6:E7"/>
    <mergeCell ref="F6:F7"/>
    <mergeCell ref="R6:W6"/>
    <mergeCell ref="X6:X7"/>
    <mergeCell ref="Y6:Y7"/>
    <mergeCell ref="Z6:Z7"/>
    <mergeCell ref="G6:G7"/>
    <mergeCell ref="H6:H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2021~</vt:lpstr>
      <vt:lpstr>2022</vt:lpstr>
      <vt:lpstr>2021</vt:lpstr>
      <vt:lpstr>2012~2020</vt:lpstr>
      <vt:lpstr>2020</vt:lpstr>
      <vt:lpstr>2019</vt:lpstr>
      <vt:lpstr>2018</vt:lpstr>
      <vt:lpstr>2017</vt:lpstr>
      <vt:lpstr>2016</vt:lpstr>
      <vt:lpstr>2015</vt:lpstr>
      <vt:lpstr>2014</vt:lpstr>
      <vt:lpstr>2014上半年</vt:lpstr>
      <vt:lpstr>2013上半年</vt:lpstr>
      <vt:lpstr>2013</vt:lpstr>
      <vt:lpstr>2012</vt:lpstr>
    </vt:vector>
  </TitlesOfParts>
  <Company>內政部統計處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陳巧華</dc:creator>
  <cp:lastModifiedBy>統計處李美鈴</cp:lastModifiedBy>
  <cp:lastPrinted>2015-07-31T06:02:58Z</cp:lastPrinted>
  <dcterms:created xsi:type="dcterms:W3CDTF">2001-10-30T06:38:08Z</dcterms:created>
  <dcterms:modified xsi:type="dcterms:W3CDTF">2023-03-17T02:36:55Z</dcterms:modified>
</cp:coreProperties>
</file>