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9855"/>
  </bookViews>
  <sheets>
    <sheet name="全國性團體" sheetId="1" r:id="rId1"/>
  </sheets>
  <calcPr calcId="145621"/>
</workbook>
</file>

<file path=xl/calcChain.xml><?xml version="1.0" encoding="utf-8"?>
<calcChain xmlns="http://schemas.openxmlformats.org/spreadsheetml/2006/main">
  <c r="H40" i="1" l="1"/>
</calcChain>
</file>

<file path=xl/sharedStrings.xml><?xml version="1.0" encoding="utf-8"?>
<sst xmlns="http://schemas.openxmlformats.org/spreadsheetml/2006/main" count="183" uniqueCount="131">
  <si>
    <t>1071H1201B</t>
  </si>
  <si>
    <t>全國性</t>
  </si>
  <si>
    <t>財團法人天主教善牧社會福利基金會</t>
  </si>
  <si>
    <t>大手牽小手~暴力預防教育行動方案</t>
  </si>
  <si>
    <t>本案內容較為性別平等之業務範疇，不符合此申請主軸，衡酌整體資源配置，爰不予補助</t>
  </si>
  <si>
    <t>1071H1202B</t>
  </si>
  <si>
    <t>社團法人中華民國教會人權促進聯盟</t>
  </si>
  <si>
    <t>愛的保護站 ─教會長者家暴防治 服務與社區關懷</t>
  </si>
  <si>
    <t>一、人事費45萬9,000元：專業服務費1名(社工員1名每月3萬4,000元*13.5月；所聘社工人員應為社會工作相關科系畢業，修正計畫時應載明人員姓名及學經歷，核銷時需檢附學經歷)二、業務費12萬元：講座鐘點費(內聘每節最高800元，外聘每節最高1,600元，未滿者減半支給)、交通費(30公里以上實報實銷，搭乘計程車之費用不得報支，駕駛自用汽機車者，其交通費得按同路段公民營客運汽車最高等級之票價報支)、律師諮詢費(每次最高2,000元；每案最高6萬元)、印刷費。三、專案計畫管理費5,500元(不得超過人事費及業務費核定總額之5%)。</t>
  </si>
  <si>
    <t>1071H1203B</t>
  </si>
  <si>
    <t>社團法人中華家庭暨社區展望協會</t>
  </si>
  <si>
    <t>107年家庭暴力防治工作計畫-建立大臺北社區家庭防暴支持網絡</t>
  </si>
  <si>
    <t>105.106年計畫執行成果皆為服務量，無法得知服務成效,考量各地方政府已積極大力推動家暴社區初級預防方案,及本資源有限下,本計畫之必要性較弱,不予補助。</t>
  </si>
  <si>
    <t>1071H1204B</t>
  </si>
  <si>
    <t>社團法人中華溝通分析協會</t>
  </si>
  <si>
    <t>105年~107年高屏地區保護服務工作-培力高屏地區建立社區保護服務支持網絡計畫</t>
  </si>
  <si>
    <t>一、人事費45萬9,000元：專業服務費1名(社工員1名每月3萬4,000元*13.5月，含專業證照及學歷加給，前開加給依實際聘用人員資格予以給付；所聘社工人員應為社會工作相關科系畢業，修正計畫時應載明人員姓名及學經歷，核銷時需檢附學經歷)。二、業務費20萬8,000元：講座鐘點費(內聘每節最高補助800元，外聘每節最高補助1,600元，未滿者減半支給)、個別諮商及心理治療費(外聘最高1,600元/小時)、印刷費、膳費(每人次最高80元))。三、專案管理費3萬3,000元(不得超過人事費及業務費核定總額之5%)。</t>
  </si>
  <si>
    <t>1071H1219B</t>
  </si>
  <si>
    <t>中華民國老人福利推動聯盟　</t>
  </si>
  <si>
    <t>107年度老人保護專業人員訓練計畫</t>
  </si>
  <si>
    <t>一、人事費45萬9,000元：專業服務費1名(社工員1名每月3萬4,000元*13.5月；所聘社工人員應為社會工作相關科系畢業，修正計畫時應載明人員姓名及學經歷，核銷時需檢附學經歷)。二、業務費38萬元：講座及督導鐘點費(內聘每節最高補助800元，外聘每節最高補助1,600元，未滿者減半支給)、專家學者出席費(每人次最高2,000元，受補助單位人員不得支領出席費)、交通費(30公里以上實報實銷，搭乘計程車之費用不得報支，駕駛自用汽機車者，其交通費得按同路段公民營客運汽車最高等級之票價報支)、場地費(以公有場地為優先)、佈置費、器材租借費、印刷費、住宿費。三、專案計畫管理費2萬4,500元(不得超過人事費及業務費核定總額之5%)。</t>
  </si>
  <si>
    <t>1071H1222B</t>
  </si>
  <si>
    <t>財團法人現代婦女教育基金會</t>
  </si>
  <si>
    <t>同志性別暴力防治及保護服務方案</t>
  </si>
  <si>
    <t>一、人事費48萬6,000元：專業服務費1名(社工員1名每月3萬6,000元*13.5月，含專業證照加給，前開證照補助依實際聘用人員資格予以給付；所聘社工人員應為社會工作相關科系畢業，修正計畫時應載明人員姓名及學經歷，核銷時需檢附學經歷)二、業務費10萬元：講座及督導鐘點費(內聘每節最高補助800元，外聘每節最高補助1,600元，未滿者減半支給)、臨時酬勞費(以勞動部公告適用之每小時基本工資核算)、場地費(以公設場地優先)、膳費(每人次80元)、差旅費(30公里以上交通費核實報支，不含計程車資；住宿費檢據核銷最高補助1,000元)、專家出席費(每人次最高2,000元，受補助單位人員不得支領出席費)、印刷費。三、專案計畫管理費7,500元(不得超過人事費及業務費核定總額之5%)。</t>
  </si>
  <si>
    <t>1071H1223B</t>
  </si>
  <si>
    <t>拒絕背後靈－性別暴力科技跟蹤防制前瞻計畫</t>
  </si>
  <si>
    <t>一、人事費49萬9,500元：專業服務費1名(社工員1名每月3萬7,000元*13.5月，含專業證照及相關科系碩士以上學歷加給，前開證照、碩士學歷補助依實際聘用人員資格予以給付；所聘社工人員應為社會工作相關科系畢業，修正計畫時應載明人員姓名及學經歷，核銷時需檢附學經歷)。二、業務費40萬元：專家學者出席費(每人次最高2,000元，受補助單位人員不得支領出席費)、講座及督導鐘點費(內聘每節最高補助800元，外聘每節最高補助1,600元，未滿者減半支給)、差旅費(30公里以上交通費核實報支，不含計程車資；住宿費檢據核銷最高補助1,000元)、場地費(以公設場地優先)、膳費(每人次最高80元)、臨時酬勞費(以勞動部公告適用之每小時基本工資核算)、印刷費、設計費。三、專案計畫管理費1萬4,000元(不得超過人事費及業務費核定總額之5%)。</t>
  </si>
  <si>
    <t>1071H1224B</t>
  </si>
  <si>
    <t>社團法人中華民國愛滋感染者權益促進會</t>
  </si>
  <si>
    <t>107年性少數與性弱勢性別暴力防治計畫</t>
  </si>
  <si>
    <t>人事費45萬9,000元：專業服務費1名(社工員1名每月3萬4,000元*13.5月；所聘社工人員應為社會工作相關科系畢業，修正計畫時應載明人員姓名及學經歷，核銷時需檢附學經歷)。</t>
  </si>
  <si>
    <t>1071H1225B</t>
  </si>
  <si>
    <t>「說愛情，太甜美」─親密關係‧性‧ 自我保護─青少年培力團體方案</t>
  </si>
  <si>
    <t>本案內容為性別平等教育內涵，非屬本部權責，爰不予補助。</t>
  </si>
  <si>
    <t>1071H1226B</t>
  </si>
  <si>
    <t>財團法人勵馨社會福利事業基金會</t>
  </si>
  <si>
    <t>『遠離危險情人』-青少年約會暴力三級預防計畫</t>
  </si>
  <si>
    <t>1071H1245B</t>
  </si>
  <si>
    <t>受暴婦女就業與經濟獨立三年計畫第二年</t>
  </si>
  <si>
    <t>一、人事費222萬7,000元：專業服務費5名(社工員5名，每名每月3萬3,000元*13.5月，所聘社工人員應為社會工作相關科系畢業，修正計畫時應載明人員姓名及學經歷，核銷時需檢附學經歷)二、業務費10萬元：團體輔導費(團體帶領人外聘每小時最高1,600元，內聘每小時最高800元；協同帶領人外聘每小時最高800元，內聘每小時最高400元，未滿一小時減半支給)、外聘督導鐘點費(每小時最高1,600元，未滿一小時減半支給)臨時酬勞費(以勞動部公告適用之每小時基本工資核算，限受暴婦女臨時托育用)、外聘督導交通費(30公里以上實報實銷，搭乘計程車之費用不得報支，駕駛自用汽機車者，其交通費得按同路段公民營客運汽車最高等級之票價報支)、雜支(不超過6,000元)、講座鐘點費(內聘每節最高補助800元，外聘每節最高補助1,600元，未滿者減半支給)。</t>
  </si>
  <si>
    <t>計畫編號</t>
  </si>
  <si>
    <t>地區別</t>
  </si>
  <si>
    <t>申請單位</t>
  </si>
  <si>
    <t>計畫名稱</t>
  </si>
  <si>
    <t>核定內容</t>
  </si>
  <si>
    <t>單位：新臺幣元</t>
  </si>
  <si>
    <t>原始核定總額</t>
  </si>
  <si>
    <t>調整專業服務費後</t>
  </si>
  <si>
    <t>核定經常門</t>
  </si>
  <si>
    <t>核定資本門</t>
  </si>
  <si>
    <t>核定總金額</t>
  </si>
  <si>
    <t>1071H1101C</t>
  </si>
  <si>
    <t>社團法人台灣防暴聯盟</t>
  </si>
  <si>
    <t>一、人事費100萬1,700元：含專業服務費2名(社工員以35,000元*13.5個月*1人核算，社工督導以39,200元*13.5個月*1人核算，所聘人員具國內大學院校社會工作、社會學、社會福利、心理、諮商、法律、教育、公共行政管理等相關系所畢業，所聘人員如具碩士以上學歷每月增加補助1,000元，於修正計畫或核銷時載明人員姓名及學經歷並檢附證明)。二、業務費37萬元：含專家學者出席費(每人次最高2,000元，受補助單位人員出席不得支領)、講座鐘點費(內聘每節補助800元，外聘每節補助1,600元)、場地費(以公有場地優先)、差旅費(30公里以上交通費核實報支，不含計程車資；住宿費檢據核銷最高補助1,000元)、膳費(每人次最高80元)、印刷費、撰稿費(每千字680元)、臨時酬勞費(以勞動部公告適用之每小時基本工資核算)、器材租借費。三、專案計畫管理費8,000元(不得超過人事費及業務費核定總額之5%)。</t>
  </si>
  <si>
    <t>1071H1102C</t>
  </si>
  <si>
    <t>性別暴力防治深耕計畫~107年在地培力倡議行動方案</t>
  </si>
  <si>
    <t>一、人事費45萬9,000元：含專業服務費1名(社工員以34,000元*13.5個月*1人核算，所聘人員具國內大學院校社會工作、社會學、社會福利、心理、諮商、法律、教育、公共行政管理等相關系所畢業，修正計畫或核銷時應載明人員姓名及學經歷並檢附證明)。二、業務費66萬8,000元：含講座鐘點費(內聘每節補助800元，外聘每節補助1,600元)、專家學者出席費(每人次最高2,000元，受補助單位人員出席不得支領)、差旅費(30公里以上交通費核實報支，不含計程車資；住宿費檢據核銷最高補助1,000元)、膳費(每人次最高80元)、撰稿費(每千字680元)、印刷費、場地費(以公有場地為優先)、布置費、器材租借費、臨時酬勞費(以勞動部公告適用之每小時基本工資核算)。三、專案計畫管理費4萬4,500元(不得超過人事費及業務費核定總額之5%)。</t>
  </si>
  <si>
    <t>1071H1103C</t>
  </si>
  <si>
    <t>0800-434-434貓頭鷹防暴申訴監督專線計劃</t>
  </si>
  <si>
    <t>一、人事費91萬8,000元：含專業服務費2名(社工員每人以34,000元*13.5個月核算，所聘人員具國內大學院校社會工作、社會學、社會福利、心理、諮商、法律、教育、公共行政管理等相關系所畢業，修正計畫或核銷時應載明人員姓名及學經歷並檢附證明)。二、業務費95萬元：含辦公室租金(每月最高2萬元，請款時應檢附租賃契約)、0800專線電話費(2,500元*12個月)、宣導費(依預算法第62之1條規定辦理)、講座鐘點費(內聘每節補助800元，外聘每節補助1,600元)、專家學者出席費(每人次最高2,000元，受補助單位人員出席不得支領)、律師諮詢費(每次最高2,000元)、差旅費(30公里以上交通費核實報支，不含計程車資；住宿費檢據核銷最高補助1,000元)、膳費(每人次最高80元)、印刷費、撰稿費(每千字680元)、臨時酬勞費(以勞動部公告適用之每小時基本工資核算)、場地費(以公有場地為優先)、佈置費、調查訪問費、資料蒐集及統計費。三、專案計畫管理費5萬元9,000元(不得超過人事費及業務費核定總額之5%)。</t>
  </si>
  <si>
    <t>1071H1104A</t>
  </si>
  <si>
    <t>107年教會性騷擾及性侵害防治─宣導培力與關懷服務計畫</t>
  </si>
  <si>
    <t>一、人事費45萬9,000元：含專業服務費1名(社工員以34,000元*13.5個月核算，所聘人員具國內大學院校社會工作、社會學、社會福利、心理、諮商、法律、教育、公共行政管理等相關系所畢業，修正計畫或核銷時應載明人員姓名及學經歷並檢附證明)。二、業務費4萬4,500元：含專家學者出席費(每人次最高2,000元，受補助單位人員出席不得支領)、律師諮詢費(每次最高2,000元)、個別諮商及心理治療費(1,200元/小時)、講座鐘點費(內聘每節補助800元，外聘每節補助1,600元)、差旅費(30公里以上交通費核實報支，不含計程車資；住宿費檢據核銷最高補助1,000元)、膳費(每人次最高80元)、場地費(以公有場地優先)、器材租金、宣導費、印刷費。三、專案計畫管理費1萬元(不得超過人事費及業務費核定總額之5%)。</t>
  </si>
  <si>
    <t>1071H1105C</t>
  </si>
  <si>
    <t>社團法人臺灣性別平等教育協會</t>
  </si>
  <si>
    <t>「情感自主.親密平衡：跨世代情感教育」 學習研發暨服務方案【2018-2019】</t>
  </si>
  <si>
    <t>一、人事費45萬9,000元：含專業服務費1名(社工員以34,000元*13.5個月核算，所聘人員具國內大學院校社會工作、社會學、社會福利、心理、諮商、法律、教育、公共行政管理等相關系所畢業，修正計畫或核銷時應載明人員姓名及學經歷並檢附證明)。二、業務費34萬4,500元：含講座鐘點費(內聘每節補助800元，外聘每節補助1,600元)、臨時酬勞費(以勞動部公告適用之每小時基本工資核算)、差旅費(30公里以上交通費核實報支，不含計程車資；住宿費檢據核銷最高補助1,000元)、撰稿費(每千字680元)、教材費、專家學者出席費(每人次最高2,000元，受補助單位人員出席不得支領)、印刷費。三、專案計畫管理費1萬(不得超過人事費及業務費核定總額之5%)。</t>
  </si>
  <si>
    <t>1071H1316A</t>
  </si>
  <si>
    <t>「人人都是性暴力防治好手」~性暴力防治創新宣導計畫</t>
  </si>
  <si>
    <t>本案計畫內容多屬地方政府應辦事項，衡酌經費有限及整體資源配置，爰不予補助。</t>
  </si>
  <si>
    <t>1071H1317C</t>
  </si>
  <si>
    <t>性騷擾防治個案與網絡服務平台整合計畫</t>
  </si>
  <si>
    <t>1071H1327C</t>
  </si>
  <si>
    <t>【當「光腳愛麗絲」遇見「拾蒂」】 －談戲劇治療融入性別平等教育課程</t>
  </si>
  <si>
    <t>本計畫屬本部推展社會福利既定補助項目，請於107年循社會福利補助作業相關程序提案申請，本案不予補助。</t>
  </si>
  <si>
    <t>1071H1328C</t>
  </si>
  <si>
    <t>落實性別暴力防治司法正義計畫─以被害人為中心之司法合作機制</t>
  </si>
  <si>
    <t>一、人事費45萬9,000元：專業服務費1名(3萬4,000元*13.5個月*1人，所聘人員具國內大學院校社會工作、社會學、法律、公共行政管理等相關系所畢業，修正計畫時應載明人員姓名及學經歷，並檢附學歷影本)。二、業務費35萬4,500元：講座鐘點費(內聘每節補助800元，外聘每節補助1,600元)、專家學者出席費(每人每次最高補助2,000元)、膳費(每人次最高80元)、場地費(以公設場地優先)、印刷費、交通費(30公里以上核實報支，不含計程車資)、撰稿費(每千字最高補助680元)、器材租金、佈置費。三、專案管理費4萬元(不得超過人事費及業務費核定總額之5%)。</t>
  </si>
  <si>
    <t>1071H1329C</t>
  </si>
  <si>
    <t>全面啟動~性侵害防治教育發展方案</t>
  </si>
  <si>
    <t>業務費27萬元：專家學者出席費(每人每次最高補助2,000元)、撰稿費(每千字630元，依申請核定補助)、資料蒐集費、媒體素材製作費。</t>
  </si>
  <si>
    <t>1071H1330C</t>
  </si>
  <si>
    <t>性侵害案件司法訪談專業發展整合平台計畫</t>
  </si>
  <si>
    <t>本案與本部「107年度兒童及智能障礙者性侵害案件司法訪談專業品質精進計畫」內容相似，衡酌整體資源配置，爰本案不予補助。</t>
  </si>
  <si>
    <t>1071H1331C</t>
  </si>
  <si>
    <t>社團法人中華民國得勝者教育協會</t>
  </si>
  <si>
    <t>珍愛真愛，讓青春不再留下陰影：「性別暴力防治及保護」教育服務方案</t>
  </si>
  <si>
    <t>本案教材內容多屬品德教育，且計畫內容與教育單位資源重疊，衡酌整體資源配置，本案請自籌經費辦理。</t>
  </si>
  <si>
    <t>1071H1335C</t>
  </si>
  <si>
    <t>臺灣社會工作專業人員協會</t>
  </si>
  <si>
    <t>全國家庭暴力及性侵害防治業務暑期實習生擴大培訓營隊</t>
  </si>
  <si>
    <t>一、人事費10萬2,000元：專業服務費1名(3萬4,000元*3個月*1人，修正計畫時應載明人員姓名及學經歷，並檢附學歷影本)。二、業務費65萬2,000元：講座鐘點費(內聘每節補助800元，外聘每節補助1,600元)、遠程交通費(30公里以上核實報支，不含計程車資)、場地費、住宿費(檢據核銷補助每日650元至1,000元)、膳費(每人次80元)、佈置費、印刷費、臨時酬勞費(以勞動部公告適用之每小時基本工資核算)、保險費。三、專案管理費3萬7,000元(不得超過人事費及業務費核定總額之5%，包含全民健康保險補充保費)。</t>
  </si>
  <si>
    <t>1071V1501C</t>
  </si>
  <si>
    <t>財團法人中華民國兒童福利聯盟文教基金會</t>
  </si>
  <si>
    <t>「踹貢」少年專線服務暨5週年宣導計畫</t>
  </si>
  <si>
    <t>業務費25萬元：電話月租及電話費，講座鐘點費(每小時最高1,600元)、膳費(80元/人次)、印刷費、郵電費。</t>
  </si>
  <si>
    <t>1071V1502C</t>
  </si>
  <si>
    <t>「預防兒少失蹤‧重建和樂家庭」宣導計畫</t>
  </si>
  <si>
    <t>衡酌經費有限及整體資源配置，本案請自籌經費辦理。</t>
  </si>
  <si>
    <t>1071V1503C</t>
  </si>
  <si>
    <t>中華白絲帶關懷協會</t>
  </si>
  <si>
    <t>2018關懷白絲帶、心懷ｅ世代計畫</t>
  </si>
  <si>
    <t>業務費40萬6,000元:包含(1)數位創世紀研討會20萬6,000元：專家學者出席費(2,000元/次，受補助單位人員不得支領出席費)4萬元、印刷費4萬元、膳費3萬元(80元/人次)、場地費(含佈置費)(以公設場地為主)及器材租借費、雜支6,000元(含攝影、茶水、文具、郵資、油料費(不得與交通費重複)等)(2)媒體天空領航員-進階種子師資工作坊10萬元：專家學者出席費(2,000元/次，受補助單位人員不得支領出席費)1萬8,000元、印刷費3萬5,000元、膳費(80元/人次,點心不予補助)1萬元、場地費(含佈置費)及器材租金、臨時酬勞費(以勞動部公告適用之每小時基本工資核算)(3)數位世代觀察校園宣導10萬元：講座鐘點費(內聘每節補助800元，外聘每節補助1,600元)、膳費(80元/人次)、印刷費、臨時酬勞費(以勞動部公告適用之每小時基本工資核算)、雜支6,000元(含攝影、茶水、文具、郵資、運費)。</t>
  </si>
  <si>
    <t>1071V1504C</t>
  </si>
  <si>
    <t>台灣展翅協會</t>
  </si>
  <si>
    <t>2018兒少上網安全計劃</t>
  </si>
  <si>
    <t>一、人事費91萬8,000元：包含專業人力2名(每名每月3萬4,000元*13.5個月*2人，修正計畫及核銷時應載明人員姓名及學經歷，並檢附學歷或證書影本)。二、業務費48萬5,000元：包含(一)web547檢舉熱線方案6萬元：(電腦及網路維護費與周邊耗材費)(二)Web885諮詢專線服務方案22萬元：(諮詢會議費出席費每人每次1,000元)(三)國際研討會20萬5,000元：場地費(含租金、佈置費)、專家學者出席費(2,000元/次，受補助單位人員不得支領出席費)、翻譯費(含翻譯設備租金；逐步口譯費，比照國內講師鐘點費計算。同步口譯費，比照國外講師費計算。)、住宿費(檢據核銷1,000元/人次)、膳費(80元/人次)、印刷費等，機票及國外講師膳費不予補助。三、專案計畫管理費2萬4,000元(不得超過人事費及業務費核定總額之5%)。</t>
  </si>
  <si>
    <t>1071V1505C</t>
  </si>
  <si>
    <t>2018防制網路兒少性侵圖像散佈服務方案</t>
  </si>
  <si>
    <t>一、人事費91萬8,000元：包含專業人力2名(每人每月3萬4,000元*13.5個月*2人，修正計畫及核銷時應載明人員姓名及學經歷，並檢附學歷或證書影本)。二、業務費16萬4,300元：包含電腦及網路維護費6萬元、教育訓練10萬4,300元(印刷費、場地費(含租金、佈置費)、膳費80元/人次)。三、專案計畫管理費4萬4,700元(不得超過人事費及業務費核定總額之5%)。</t>
  </si>
  <si>
    <t>1071V1506C</t>
  </si>
  <si>
    <t>2018青少年自拍認知及行為調查</t>
  </si>
  <si>
    <t>一、人事費38萬4,000元：包含計畫主持人(每月1萬6,000元*12月*1人，依社會福利政策標準補助)、協同主持人(每月1萬6,000元*12月*1人，依社會福利政策標準補助)。二、業務費40萬元：包含審查費(每千字最高補助690元，依申請核定補助)、資料蒐集費、專家學者出席費(2,000元/次，受補助單位人員不得支領出席費)、住宿費(1,000元/宿)、交通費(30公里以上核實報支，不含計程車資)、膳費(80元/人次)、臨時酬勞費(以勞動部公告適用之每小時基本工資核算)、調查訪問費、印刷費。三、專案計畫管理費1萬6,000元(不得超過人事費及業務費核定總額之5%)。</t>
  </si>
  <si>
    <t>1071V1507C</t>
  </si>
  <si>
    <t>財團法人中華民國電腦技能基金會</t>
  </si>
  <si>
    <t>兒童及少年網路安全防護保護專員(JSA)試辦計畫</t>
  </si>
  <si>
    <t>一、人事費85萬2,600元：包含計畫主持人(每月2萬元*12月*1人，依社會福利政策標準補助)、協同主持人(每月1萬5,000元*12月*1人，依社會福利政策標準補助)、專任研究助理(每月3萬6,050元*12月*1人，比照國科會研究計畫標準補助，修正計畫及核銷時應載明人員姓名及學經歷，並檢附學歷或證書影本)。二、業務費104萬8,320元：包含資料整理及統計費、設備使用及維護費、印刷費、資料蒐集費、專員教育訓練費、專家學者出席費(2,000元/次，受補助單位人員不得支領出席費，最高補助10萬)、差旅費(30公里以上交通費核實報支，不含計程車資；住宿費檢據核銷最高補助1,000元)、場地租借及布置費(以使用公有場地為優先，最高補助10萬)、膳費(每人次最高80元)、臨時酬勞費(以勞動部公告適用之每小時基本工資核算)。三、專案管理費7萬80元(不得超過人事費及業務費核定總額之5%)。</t>
  </si>
  <si>
    <t>1071V1508C</t>
  </si>
  <si>
    <t>推動網路內容服務提供者(ICP)自律採用有害兒少身心健康之網路內容防護例示表發展計畫</t>
  </si>
  <si>
    <t>本案已改自提案，故不補助。</t>
  </si>
  <si>
    <t>1071V1509C</t>
  </si>
  <si>
    <t>跨境的移動安全- 107-108年度人口販運防制暨預防兒少性剥削校園宣導計畫</t>
  </si>
  <si>
    <t>衡酌進入校園宣導之可行性及校園宣導之權責，故本案請自籌經費辦理。</t>
  </si>
  <si>
    <t>1071V1510E</t>
  </si>
  <si>
    <t>社團法人中華民國更生少年關懷協會</t>
  </si>
  <si>
    <t>『無毒青春、彩色人生』107年度藥物濫用兒少預防輔導及家庭服務方案(北北桃基)</t>
  </si>
  <si>
    <t>本案為跨區整合兒少毒品預防輔導之案件，衡酌有共案重疊之可能性，本案請自籌經費辦理。</t>
  </si>
  <si>
    <t>媒體報導案件監督倡議計畫</t>
    <phoneticPr fontId="20" type="noConversion"/>
  </si>
  <si>
    <t>審核結果</t>
    <phoneticPr fontId="20" type="noConversion"/>
  </si>
  <si>
    <t>全國性團體申請107年公益彩券回饋金補助案件審核結果一覽表(調整專業服務費後)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</si>
</sst>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0" xfId="20" applyFont="1" applyFill="1" applyBorder="1" applyAlignment="1">
      <alignment horizontal="center" vertical="center"/>
    </xf>
    <xf numFmtId="0" fontId="1" fillId="0" borderId="10" xfId="20" applyFont="1" applyBorder="1" applyAlignment="1">
      <alignment horizontal="center" vertical="center"/>
    </xf>
    <xf numFmtId="176" fontId="1" fillId="0" borderId="10" xfId="20" applyNumberFormat="1" applyFont="1" applyBorder="1" applyAlignment="1">
      <alignment horizontal="center" vertical="center"/>
    </xf>
    <xf numFmtId="0" fontId="1" fillId="0" borderId="10" xfId="20" applyFont="1" applyBorder="1" applyAlignment="1">
      <alignment vertical="center" wrapText="1"/>
    </xf>
    <xf numFmtId="0" fontId="1" fillId="0" borderId="10" xfId="20" applyFont="1" applyFill="1" applyBorder="1" applyAlignment="1">
      <alignment horizontal="center" vertical="center"/>
    </xf>
    <xf numFmtId="0" fontId="1" fillId="0" borderId="10" xfId="20" applyFont="1" applyBorder="1" applyAlignment="1">
      <alignment vertical="center"/>
    </xf>
    <xf numFmtId="0" fontId="19" fillId="0" borderId="10" xfId="20" applyFont="1" applyBorder="1" applyAlignment="1">
      <alignment horizontal="center" vertical="center"/>
    </xf>
    <xf numFmtId="0" fontId="1" fillId="0" borderId="10" xfId="20" applyFont="1" applyBorder="1" applyAlignment="1">
      <alignment horizontal="right" vertical="center"/>
    </xf>
    <xf numFmtId="0" fontId="1" fillId="0" borderId="11" xfId="20" applyFont="1" applyBorder="1" applyAlignment="1">
      <alignment horizontal="center" vertical="center"/>
    </xf>
    <xf numFmtId="0" fontId="1" fillId="0" borderId="12" xfId="20" applyFont="1" applyBorder="1" applyAlignment="1">
      <alignment horizontal="center" vertical="center"/>
    </xf>
    <xf numFmtId="0" fontId="1" fillId="0" borderId="13" xfId="20" applyFont="1" applyBorder="1" applyAlignment="1">
      <alignment horizontal="center" vertical="center"/>
    </xf>
    <xf numFmtId="176" fontId="0" fillId="0" borderId="0" xfId="0" applyNumberFormat="1">
      <alignment vertical="center"/>
    </xf>
  </cellXfs>
  <cellStyles count="44">
    <cellStyle name="20% - 輔色1 2" xfId="2"/>
    <cellStyle name="20% - 輔色2 2" xfId="3"/>
    <cellStyle name="20% - 輔色3 2" xfId="4"/>
    <cellStyle name="20% - 輔色4 2" xfId="5"/>
    <cellStyle name="20% - 輔色5 2" xfId="6"/>
    <cellStyle name="20% - 輔色6 2" xfId="7"/>
    <cellStyle name="40% - 輔色1 2" xfId="8"/>
    <cellStyle name="40% - 輔色2 2" xfId="9"/>
    <cellStyle name="40% - 輔色3 2" xfId="10"/>
    <cellStyle name="40% - 輔色4 2" xfId="11"/>
    <cellStyle name="40% - 輔色5 2" xfId="12"/>
    <cellStyle name="40% - 輔色6 2" xfId="13"/>
    <cellStyle name="60% - 輔色1 2" xfId="14"/>
    <cellStyle name="60% - 輔色2 2" xfId="15"/>
    <cellStyle name="60% - 輔色3 2" xfId="16"/>
    <cellStyle name="60% - 輔色4 2" xfId="17"/>
    <cellStyle name="60% - 輔色5 2" xfId="18"/>
    <cellStyle name="60% - 輔色6 2" xfId="19"/>
    <cellStyle name="一般" xfId="0" builtinId="0"/>
    <cellStyle name="一般 2" xfId="20"/>
    <cellStyle name="一般 3" xfId="1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5"/>
    <cellStyle name="標題 2 2" xfId="36"/>
    <cellStyle name="標題 3 2" xfId="37"/>
    <cellStyle name="標題 4 2" xfId="38"/>
    <cellStyle name="標題 5" xfId="34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abSelected="1" workbookViewId="0">
      <pane ySplit="5" topLeftCell="A6" activePane="bottomLeft" state="frozen"/>
      <selection pane="bottomLeft" activeCell="H6" sqref="H6"/>
    </sheetView>
  </sheetViews>
  <sheetFormatPr defaultRowHeight="16.5"/>
  <cols>
    <col min="1" max="1" width="12.5" bestFit="1" customWidth="1"/>
    <col min="2" max="2" width="8" customWidth="1"/>
    <col min="3" max="3" width="16.5" customWidth="1"/>
    <col min="4" max="4" width="24.62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7" t="s">
        <v>130</v>
      </c>
      <c r="B1" s="7"/>
      <c r="C1" s="7"/>
      <c r="D1" s="7"/>
      <c r="E1" s="7"/>
      <c r="F1" s="7"/>
      <c r="G1" s="7"/>
      <c r="H1" s="7"/>
      <c r="I1" s="7"/>
    </row>
    <row r="2" spans="1:9">
      <c r="A2" s="8" t="s">
        <v>46</v>
      </c>
      <c r="B2" s="8"/>
      <c r="C2" s="8"/>
      <c r="D2" s="8"/>
      <c r="E2" s="8"/>
      <c r="F2" s="8"/>
      <c r="G2" s="8"/>
      <c r="H2" s="8"/>
      <c r="I2" s="8"/>
    </row>
    <row r="3" spans="1:9">
      <c r="A3" s="5" t="s">
        <v>41</v>
      </c>
      <c r="B3" s="5" t="s">
        <v>42</v>
      </c>
      <c r="C3" s="5" t="s">
        <v>43</v>
      </c>
      <c r="D3" s="5" t="s">
        <v>44</v>
      </c>
      <c r="E3" s="9" t="s">
        <v>129</v>
      </c>
      <c r="F3" s="10"/>
      <c r="G3" s="10"/>
      <c r="H3" s="11"/>
      <c r="I3" s="5" t="s">
        <v>45</v>
      </c>
    </row>
    <row r="4" spans="1:9">
      <c r="A4" s="6"/>
      <c r="B4" s="6"/>
      <c r="C4" s="6"/>
      <c r="D4" s="6"/>
      <c r="E4" s="5" t="s">
        <v>47</v>
      </c>
      <c r="F4" s="9" t="s">
        <v>48</v>
      </c>
      <c r="G4" s="10"/>
      <c r="H4" s="11"/>
      <c r="I4" s="6"/>
    </row>
    <row r="5" spans="1:9">
      <c r="A5" s="6"/>
      <c r="B5" s="6"/>
      <c r="C5" s="6"/>
      <c r="D5" s="6"/>
      <c r="E5" s="6"/>
      <c r="F5" s="1" t="s">
        <v>49</v>
      </c>
      <c r="G5" s="1" t="s">
        <v>50</v>
      </c>
      <c r="H5" s="1" t="s">
        <v>51</v>
      </c>
      <c r="I5" s="6"/>
    </row>
    <row r="6" spans="1:9" ht="198">
      <c r="A6" s="2" t="s">
        <v>52</v>
      </c>
      <c r="B6" s="2" t="s">
        <v>1</v>
      </c>
      <c r="C6" s="4" t="s">
        <v>53</v>
      </c>
      <c r="D6" s="4" t="s">
        <v>128</v>
      </c>
      <c r="E6" s="3">
        <v>1350000</v>
      </c>
      <c r="F6" s="3">
        <v>1379700</v>
      </c>
      <c r="G6" s="3">
        <v>0</v>
      </c>
      <c r="H6" s="3">
        <v>1379700</v>
      </c>
      <c r="I6" s="4" t="s">
        <v>54</v>
      </c>
    </row>
    <row r="7" spans="1:9" ht="181.5">
      <c r="A7" s="2" t="s">
        <v>55</v>
      </c>
      <c r="B7" s="2" t="s">
        <v>1</v>
      </c>
      <c r="C7" s="4" t="s">
        <v>53</v>
      </c>
      <c r="D7" s="4" t="s">
        <v>56</v>
      </c>
      <c r="E7" s="3">
        <v>1158000</v>
      </c>
      <c r="F7" s="3">
        <v>1171500</v>
      </c>
      <c r="G7" s="3">
        <v>0</v>
      </c>
      <c r="H7" s="3">
        <v>1171500</v>
      </c>
      <c r="I7" s="4" t="s">
        <v>57</v>
      </c>
    </row>
    <row r="8" spans="1:9" ht="231">
      <c r="A8" s="2" t="s">
        <v>58</v>
      </c>
      <c r="B8" s="2" t="s">
        <v>1</v>
      </c>
      <c r="C8" s="4" t="s">
        <v>53</v>
      </c>
      <c r="D8" s="4" t="s">
        <v>59</v>
      </c>
      <c r="E8" s="3">
        <v>1900000</v>
      </c>
      <c r="F8" s="3">
        <v>1927000</v>
      </c>
      <c r="G8" s="3">
        <v>0</v>
      </c>
      <c r="H8" s="3">
        <v>1927000</v>
      </c>
      <c r="I8" s="4" t="s">
        <v>60</v>
      </c>
    </row>
    <row r="9" spans="1:9" ht="181.5">
      <c r="A9" s="2" t="s">
        <v>61</v>
      </c>
      <c r="B9" s="2" t="s">
        <v>1</v>
      </c>
      <c r="C9" s="4" t="s">
        <v>6</v>
      </c>
      <c r="D9" s="4" t="s">
        <v>62</v>
      </c>
      <c r="E9" s="3">
        <v>500000</v>
      </c>
      <c r="F9" s="3">
        <v>513500</v>
      </c>
      <c r="G9" s="3">
        <v>0</v>
      </c>
      <c r="H9" s="3">
        <v>513500</v>
      </c>
      <c r="I9" s="4" t="s">
        <v>63</v>
      </c>
    </row>
    <row r="10" spans="1:9" ht="165">
      <c r="A10" s="2" t="s">
        <v>64</v>
      </c>
      <c r="B10" s="2" t="s">
        <v>1</v>
      </c>
      <c r="C10" s="4" t="s">
        <v>65</v>
      </c>
      <c r="D10" s="4" t="s">
        <v>66</v>
      </c>
      <c r="E10" s="3">
        <v>800000</v>
      </c>
      <c r="F10" s="3">
        <v>813500</v>
      </c>
      <c r="G10" s="3">
        <v>0</v>
      </c>
      <c r="H10" s="3">
        <v>813500</v>
      </c>
      <c r="I10" s="4" t="s">
        <v>67</v>
      </c>
    </row>
    <row r="11" spans="1:9" ht="49.5">
      <c r="A11" s="2" t="s">
        <v>0</v>
      </c>
      <c r="B11" s="2" t="s">
        <v>1</v>
      </c>
      <c r="C11" s="4" t="s">
        <v>2</v>
      </c>
      <c r="D11" s="4" t="s">
        <v>3</v>
      </c>
      <c r="E11" s="3">
        <v>0</v>
      </c>
      <c r="F11" s="3">
        <v>0</v>
      </c>
      <c r="G11" s="3">
        <v>0</v>
      </c>
      <c r="H11" s="3">
        <v>0</v>
      </c>
      <c r="I11" s="4" t="s">
        <v>4</v>
      </c>
    </row>
    <row r="12" spans="1:9" ht="132">
      <c r="A12" s="2" t="s">
        <v>5</v>
      </c>
      <c r="B12" s="2" t="s">
        <v>1</v>
      </c>
      <c r="C12" s="4" t="s">
        <v>6</v>
      </c>
      <c r="D12" s="4" t="s">
        <v>7</v>
      </c>
      <c r="E12" s="3">
        <v>571000</v>
      </c>
      <c r="F12" s="3">
        <v>584500</v>
      </c>
      <c r="G12" s="3">
        <v>0</v>
      </c>
      <c r="H12" s="3">
        <v>584500</v>
      </c>
      <c r="I12" s="4" t="s">
        <v>8</v>
      </c>
    </row>
    <row r="13" spans="1:9" ht="49.5">
      <c r="A13" s="2" t="s">
        <v>9</v>
      </c>
      <c r="B13" s="2" t="s">
        <v>1</v>
      </c>
      <c r="C13" s="4" t="s">
        <v>10</v>
      </c>
      <c r="D13" s="4" t="s">
        <v>11</v>
      </c>
      <c r="E13" s="3">
        <v>0</v>
      </c>
      <c r="F13" s="3">
        <v>0</v>
      </c>
      <c r="G13" s="3">
        <v>0</v>
      </c>
      <c r="H13" s="3">
        <v>0</v>
      </c>
      <c r="I13" s="4" t="s">
        <v>12</v>
      </c>
    </row>
    <row r="14" spans="1:9" ht="132">
      <c r="A14" s="2" t="s">
        <v>13</v>
      </c>
      <c r="B14" s="2" t="s">
        <v>1</v>
      </c>
      <c r="C14" s="4" t="s">
        <v>14</v>
      </c>
      <c r="D14" s="4" t="s">
        <v>15</v>
      </c>
      <c r="E14" s="3">
        <v>700000</v>
      </c>
      <c r="F14" s="3">
        <v>700000</v>
      </c>
      <c r="G14" s="3">
        <v>0</v>
      </c>
      <c r="H14" s="3">
        <v>700000</v>
      </c>
      <c r="I14" s="4" t="s">
        <v>16</v>
      </c>
    </row>
    <row r="15" spans="1:9" ht="165">
      <c r="A15" s="2" t="s">
        <v>17</v>
      </c>
      <c r="B15" s="2" t="s">
        <v>1</v>
      </c>
      <c r="C15" s="4" t="s">
        <v>18</v>
      </c>
      <c r="D15" s="4" t="s">
        <v>19</v>
      </c>
      <c r="E15" s="3">
        <v>850000</v>
      </c>
      <c r="F15" s="3">
        <v>863500</v>
      </c>
      <c r="G15" s="3">
        <v>0</v>
      </c>
      <c r="H15" s="3">
        <v>863500</v>
      </c>
      <c r="I15" s="4" t="s">
        <v>20</v>
      </c>
    </row>
    <row r="16" spans="1:9" ht="181.5">
      <c r="A16" s="2" t="s">
        <v>21</v>
      </c>
      <c r="B16" s="2" t="s">
        <v>1</v>
      </c>
      <c r="C16" s="4" t="s">
        <v>22</v>
      </c>
      <c r="D16" s="4" t="s">
        <v>23</v>
      </c>
      <c r="E16" s="3">
        <v>580000</v>
      </c>
      <c r="F16" s="3">
        <v>593500</v>
      </c>
      <c r="G16" s="3">
        <v>0</v>
      </c>
      <c r="H16" s="3">
        <v>593500</v>
      </c>
      <c r="I16" s="4" t="s">
        <v>24</v>
      </c>
    </row>
    <row r="17" spans="1:9" ht="181.5">
      <c r="A17" s="2" t="s">
        <v>25</v>
      </c>
      <c r="B17" s="2" t="s">
        <v>1</v>
      </c>
      <c r="C17" s="4" t="s">
        <v>22</v>
      </c>
      <c r="D17" s="4" t="s">
        <v>26</v>
      </c>
      <c r="E17" s="3">
        <v>900000</v>
      </c>
      <c r="F17" s="3">
        <v>913500</v>
      </c>
      <c r="G17" s="3">
        <v>0</v>
      </c>
      <c r="H17" s="3">
        <v>913500</v>
      </c>
      <c r="I17" s="4" t="s">
        <v>27</v>
      </c>
    </row>
    <row r="18" spans="1:9" ht="49.5">
      <c r="A18" s="2" t="s">
        <v>28</v>
      </c>
      <c r="B18" s="2" t="s">
        <v>1</v>
      </c>
      <c r="C18" s="4" t="s">
        <v>29</v>
      </c>
      <c r="D18" s="4" t="s">
        <v>30</v>
      </c>
      <c r="E18" s="3">
        <v>445000</v>
      </c>
      <c r="F18" s="3">
        <v>459000</v>
      </c>
      <c r="G18" s="3">
        <v>0</v>
      </c>
      <c r="H18" s="3">
        <v>459000</v>
      </c>
      <c r="I18" s="4" t="s">
        <v>31</v>
      </c>
    </row>
    <row r="19" spans="1:9" ht="49.5">
      <c r="A19" s="2" t="s">
        <v>32</v>
      </c>
      <c r="B19" s="2" t="s">
        <v>1</v>
      </c>
      <c r="C19" s="4" t="s">
        <v>29</v>
      </c>
      <c r="D19" s="4" t="s">
        <v>33</v>
      </c>
      <c r="E19" s="3">
        <v>0</v>
      </c>
      <c r="F19" s="3">
        <v>0</v>
      </c>
      <c r="G19" s="3">
        <v>0</v>
      </c>
      <c r="H19" s="3">
        <v>0</v>
      </c>
      <c r="I19" s="4" t="s">
        <v>34</v>
      </c>
    </row>
    <row r="20" spans="1:9" ht="49.5">
      <c r="A20" s="2" t="s">
        <v>35</v>
      </c>
      <c r="B20" s="2" t="s">
        <v>1</v>
      </c>
      <c r="C20" s="4" t="s">
        <v>36</v>
      </c>
      <c r="D20" s="4" t="s">
        <v>37</v>
      </c>
      <c r="E20" s="3">
        <v>0</v>
      </c>
      <c r="F20" s="3">
        <v>0</v>
      </c>
      <c r="G20" s="3">
        <v>0</v>
      </c>
      <c r="H20" s="3">
        <v>0</v>
      </c>
      <c r="I20" s="4" t="s">
        <v>34</v>
      </c>
    </row>
    <row r="21" spans="1:9" ht="181.5">
      <c r="A21" s="2" t="s">
        <v>38</v>
      </c>
      <c r="B21" s="2" t="s">
        <v>1</v>
      </c>
      <c r="C21" s="4" t="s">
        <v>36</v>
      </c>
      <c r="D21" s="4" t="s">
        <v>39</v>
      </c>
      <c r="E21" s="3">
        <v>2327000</v>
      </c>
      <c r="F21" s="3">
        <v>2327000</v>
      </c>
      <c r="G21" s="3">
        <v>0</v>
      </c>
      <c r="H21" s="3">
        <v>2327000</v>
      </c>
      <c r="I21" s="4" t="s">
        <v>40</v>
      </c>
    </row>
    <row r="22" spans="1:9" ht="49.5">
      <c r="A22" s="2" t="s">
        <v>68</v>
      </c>
      <c r="B22" s="2" t="s">
        <v>1</v>
      </c>
      <c r="C22" s="4" t="s">
        <v>22</v>
      </c>
      <c r="D22" s="4" t="s">
        <v>69</v>
      </c>
      <c r="E22" s="3">
        <v>0</v>
      </c>
      <c r="F22" s="3">
        <v>0</v>
      </c>
      <c r="G22" s="3">
        <v>0</v>
      </c>
      <c r="H22" s="3">
        <v>0</v>
      </c>
      <c r="I22" s="4" t="s">
        <v>70</v>
      </c>
    </row>
    <row r="23" spans="1:9" ht="33">
      <c r="A23" s="2" t="s">
        <v>71</v>
      </c>
      <c r="B23" s="2" t="s">
        <v>1</v>
      </c>
      <c r="C23" s="4" t="s">
        <v>22</v>
      </c>
      <c r="D23" s="4" t="s">
        <v>72</v>
      </c>
      <c r="E23" s="3">
        <v>0</v>
      </c>
      <c r="F23" s="3">
        <v>0</v>
      </c>
      <c r="G23" s="3">
        <v>0</v>
      </c>
      <c r="H23" s="3">
        <v>0</v>
      </c>
      <c r="I23" s="4" t="s">
        <v>70</v>
      </c>
    </row>
    <row r="24" spans="1:9" ht="49.5">
      <c r="A24" s="2" t="s">
        <v>73</v>
      </c>
      <c r="B24" s="2" t="s">
        <v>1</v>
      </c>
      <c r="C24" s="4" t="s">
        <v>36</v>
      </c>
      <c r="D24" s="4" t="s">
        <v>74</v>
      </c>
      <c r="E24" s="3">
        <v>0</v>
      </c>
      <c r="F24" s="3">
        <v>0</v>
      </c>
      <c r="G24" s="3">
        <v>0</v>
      </c>
      <c r="H24" s="3">
        <v>0</v>
      </c>
      <c r="I24" s="4" t="s">
        <v>75</v>
      </c>
    </row>
    <row r="25" spans="1:9" ht="148.5">
      <c r="A25" s="2" t="s">
        <v>76</v>
      </c>
      <c r="B25" s="2" t="s">
        <v>1</v>
      </c>
      <c r="C25" s="4" t="s">
        <v>53</v>
      </c>
      <c r="D25" s="4" t="s">
        <v>77</v>
      </c>
      <c r="E25" s="3">
        <v>840000</v>
      </c>
      <c r="F25" s="3">
        <v>853500</v>
      </c>
      <c r="G25" s="3">
        <v>0</v>
      </c>
      <c r="H25" s="3">
        <v>853500</v>
      </c>
      <c r="I25" s="4" t="s">
        <v>78</v>
      </c>
    </row>
    <row r="26" spans="1:9" ht="49.5">
      <c r="A26" s="2" t="s">
        <v>79</v>
      </c>
      <c r="B26" s="2" t="s">
        <v>1</v>
      </c>
      <c r="C26" s="4" t="s">
        <v>36</v>
      </c>
      <c r="D26" s="4" t="s">
        <v>80</v>
      </c>
      <c r="E26" s="3">
        <v>270000</v>
      </c>
      <c r="F26" s="3">
        <v>270000</v>
      </c>
      <c r="G26" s="3">
        <v>0</v>
      </c>
      <c r="H26" s="3">
        <v>270000</v>
      </c>
      <c r="I26" s="4" t="s">
        <v>81</v>
      </c>
    </row>
    <row r="27" spans="1:9" ht="33">
      <c r="A27" s="2" t="s">
        <v>82</v>
      </c>
      <c r="B27" s="2" t="s">
        <v>1</v>
      </c>
      <c r="C27" s="4" t="s">
        <v>22</v>
      </c>
      <c r="D27" s="4" t="s">
        <v>83</v>
      </c>
      <c r="E27" s="3">
        <v>0</v>
      </c>
      <c r="F27" s="3">
        <v>0</v>
      </c>
      <c r="G27" s="3">
        <v>0</v>
      </c>
      <c r="H27" s="3">
        <v>0</v>
      </c>
      <c r="I27" s="4" t="s">
        <v>84</v>
      </c>
    </row>
    <row r="28" spans="1:9" ht="49.5">
      <c r="A28" s="2" t="s">
        <v>85</v>
      </c>
      <c r="B28" s="2" t="s">
        <v>1</v>
      </c>
      <c r="C28" s="4" t="s">
        <v>86</v>
      </c>
      <c r="D28" s="4" t="s">
        <v>87</v>
      </c>
      <c r="E28" s="3">
        <v>0</v>
      </c>
      <c r="F28" s="3">
        <v>0</v>
      </c>
      <c r="G28" s="3">
        <v>0</v>
      </c>
      <c r="H28" s="3">
        <v>0</v>
      </c>
      <c r="I28" s="4" t="s">
        <v>88</v>
      </c>
    </row>
    <row r="29" spans="1:9" ht="132">
      <c r="A29" s="2" t="s">
        <v>89</v>
      </c>
      <c r="B29" s="2" t="s">
        <v>1</v>
      </c>
      <c r="C29" s="4" t="s">
        <v>90</v>
      </c>
      <c r="D29" s="4" t="s">
        <v>91</v>
      </c>
      <c r="E29" s="3">
        <v>788000</v>
      </c>
      <c r="F29" s="3">
        <v>791000</v>
      </c>
      <c r="G29" s="3">
        <v>0</v>
      </c>
      <c r="H29" s="3">
        <v>791000</v>
      </c>
      <c r="I29" s="4" t="s">
        <v>92</v>
      </c>
    </row>
    <row r="30" spans="1:9" ht="49.5">
      <c r="A30" s="2" t="s">
        <v>93</v>
      </c>
      <c r="B30" s="2" t="s">
        <v>1</v>
      </c>
      <c r="C30" s="4" t="s">
        <v>94</v>
      </c>
      <c r="D30" s="4" t="s">
        <v>95</v>
      </c>
      <c r="E30" s="3">
        <v>250000</v>
      </c>
      <c r="F30" s="3">
        <v>250000</v>
      </c>
      <c r="G30" s="3">
        <v>0</v>
      </c>
      <c r="H30" s="3">
        <v>250000</v>
      </c>
      <c r="I30" s="4" t="s">
        <v>96</v>
      </c>
    </row>
    <row r="31" spans="1:9" ht="49.5">
      <c r="A31" s="2" t="s">
        <v>97</v>
      </c>
      <c r="B31" s="2" t="s">
        <v>1</v>
      </c>
      <c r="C31" s="4" t="s">
        <v>94</v>
      </c>
      <c r="D31" s="4" t="s">
        <v>98</v>
      </c>
      <c r="E31" s="3">
        <v>0</v>
      </c>
      <c r="F31" s="3">
        <v>0</v>
      </c>
      <c r="G31" s="3">
        <v>0</v>
      </c>
      <c r="H31" s="3">
        <v>0</v>
      </c>
      <c r="I31" s="4" t="s">
        <v>99</v>
      </c>
    </row>
    <row r="32" spans="1:9" ht="198">
      <c r="A32" s="2" t="s">
        <v>100</v>
      </c>
      <c r="B32" s="2" t="s">
        <v>1</v>
      </c>
      <c r="C32" s="4" t="s">
        <v>101</v>
      </c>
      <c r="D32" s="4" t="s">
        <v>102</v>
      </c>
      <c r="E32" s="3">
        <v>406000</v>
      </c>
      <c r="F32" s="3">
        <v>406000</v>
      </c>
      <c r="G32" s="3">
        <v>0</v>
      </c>
      <c r="H32" s="3">
        <v>406000</v>
      </c>
      <c r="I32" s="4" t="s">
        <v>103</v>
      </c>
    </row>
    <row r="33" spans="1:9" ht="181.5">
      <c r="A33" s="2" t="s">
        <v>104</v>
      </c>
      <c r="B33" s="2" t="s">
        <v>1</v>
      </c>
      <c r="C33" s="4" t="s">
        <v>105</v>
      </c>
      <c r="D33" s="4" t="s">
        <v>106</v>
      </c>
      <c r="E33" s="3">
        <v>1400000</v>
      </c>
      <c r="F33" s="3">
        <v>1427000</v>
      </c>
      <c r="G33" s="3">
        <v>0</v>
      </c>
      <c r="H33" s="3">
        <v>1427000</v>
      </c>
      <c r="I33" s="4" t="s">
        <v>107</v>
      </c>
    </row>
    <row r="34" spans="1:9" ht="99">
      <c r="A34" s="2" t="s">
        <v>108</v>
      </c>
      <c r="B34" s="2" t="s">
        <v>1</v>
      </c>
      <c r="C34" s="4" t="s">
        <v>105</v>
      </c>
      <c r="D34" s="4" t="s">
        <v>109</v>
      </c>
      <c r="E34" s="3">
        <v>1100000</v>
      </c>
      <c r="F34" s="3">
        <v>1127000</v>
      </c>
      <c r="G34" s="3">
        <v>0</v>
      </c>
      <c r="H34" s="3">
        <v>1127000</v>
      </c>
      <c r="I34" s="4" t="s">
        <v>110</v>
      </c>
    </row>
    <row r="35" spans="1:9" ht="132">
      <c r="A35" s="2" t="s">
        <v>111</v>
      </c>
      <c r="B35" s="2" t="s">
        <v>1</v>
      </c>
      <c r="C35" s="4" t="s">
        <v>105</v>
      </c>
      <c r="D35" s="4" t="s">
        <v>112</v>
      </c>
      <c r="E35" s="3">
        <v>800000</v>
      </c>
      <c r="F35" s="3">
        <v>800000</v>
      </c>
      <c r="G35" s="3">
        <v>0</v>
      </c>
      <c r="H35" s="3">
        <v>800000</v>
      </c>
      <c r="I35" s="4" t="s">
        <v>113</v>
      </c>
    </row>
    <row r="36" spans="1:9" ht="198">
      <c r="A36" s="2" t="s">
        <v>114</v>
      </c>
      <c r="B36" s="2" t="s">
        <v>1</v>
      </c>
      <c r="C36" s="4" t="s">
        <v>115</v>
      </c>
      <c r="D36" s="4" t="s">
        <v>116</v>
      </c>
      <c r="E36" s="3">
        <v>1971000</v>
      </c>
      <c r="F36" s="3">
        <v>1971000</v>
      </c>
      <c r="G36" s="3">
        <v>0</v>
      </c>
      <c r="H36" s="3">
        <v>1971000</v>
      </c>
      <c r="I36" s="4" t="s">
        <v>117</v>
      </c>
    </row>
    <row r="37" spans="1:9" ht="66">
      <c r="A37" s="2" t="s">
        <v>118</v>
      </c>
      <c r="B37" s="2" t="s">
        <v>1</v>
      </c>
      <c r="C37" s="4" t="s">
        <v>115</v>
      </c>
      <c r="D37" s="4" t="s">
        <v>119</v>
      </c>
      <c r="E37" s="3">
        <v>0</v>
      </c>
      <c r="F37" s="3">
        <v>0</v>
      </c>
      <c r="G37" s="3">
        <v>0</v>
      </c>
      <c r="H37" s="3">
        <v>0</v>
      </c>
      <c r="I37" s="4" t="s">
        <v>120</v>
      </c>
    </row>
    <row r="38" spans="1:9" ht="49.5">
      <c r="A38" s="2" t="s">
        <v>121</v>
      </c>
      <c r="B38" s="2" t="s">
        <v>1</v>
      </c>
      <c r="C38" s="4" t="s">
        <v>2</v>
      </c>
      <c r="D38" s="4" t="s">
        <v>122</v>
      </c>
      <c r="E38" s="3">
        <v>0</v>
      </c>
      <c r="F38" s="3">
        <v>0</v>
      </c>
      <c r="G38" s="3">
        <v>0</v>
      </c>
      <c r="H38" s="3">
        <v>0</v>
      </c>
      <c r="I38" s="4" t="s">
        <v>123</v>
      </c>
    </row>
    <row r="39" spans="1:9" ht="66">
      <c r="A39" s="2" t="s">
        <v>124</v>
      </c>
      <c r="B39" s="2" t="s">
        <v>1</v>
      </c>
      <c r="C39" s="4" t="s">
        <v>125</v>
      </c>
      <c r="D39" s="4" t="s">
        <v>126</v>
      </c>
      <c r="E39" s="3">
        <v>0</v>
      </c>
      <c r="F39" s="3">
        <v>0</v>
      </c>
      <c r="G39" s="3">
        <v>0</v>
      </c>
      <c r="H39" s="3">
        <v>0</v>
      </c>
      <c r="I39" s="4" t="s">
        <v>127</v>
      </c>
    </row>
    <row r="40" spans="1:9">
      <c r="H40" s="12">
        <f>SUM(H6:H39)</f>
        <v>20141700</v>
      </c>
    </row>
  </sheetData>
  <mergeCells count="10">
    <mergeCell ref="B3:B5"/>
    <mergeCell ref="A3:A5"/>
    <mergeCell ref="A1:I1"/>
    <mergeCell ref="A2:I2"/>
    <mergeCell ref="F4:H4"/>
    <mergeCell ref="E4:E5"/>
    <mergeCell ref="E3:H3"/>
    <mergeCell ref="I3:I5"/>
    <mergeCell ref="D3:D5"/>
    <mergeCell ref="C3:C5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全國性團體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2018-01-30T09:01:17Z</dcterms:created>
  <dcterms:modified xsi:type="dcterms:W3CDTF">2018-01-30T10:06:02Z</dcterms:modified>
</cp:coreProperties>
</file>