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9588" activeTab="0"/>
  </bookViews>
  <sheets>
    <sheet name="報表" sheetId="1" r:id="rId1"/>
  </sheets>
  <definedNames>
    <definedName name="_xlnm._FilterDatabase" localSheetId="0" hidden="1">'報表'!$F$1:$F$158</definedName>
    <definedName name="_xlnm.Print_Area" localSheetId="0">'報表'!$A$1:$F$150</definedName>
    <definedName name="_xlnm.Print_Titles" localSheetId="0">'報表'!$3:$3</definedName>
  </definedNames>
  <calcPr fullCalcOnLoad="1"/>
</workbook>
</file>

<file path=xl/sharedStrings.xml><?xml version="1.0" encoding="utf-8"?>
<sst xmlns="http://schemas.openxmlformats.org/spreadsheetml/2006/main" count="320" uniqueCount="146">
  <si>
    <t>累計服藥人日</t>
  </si>
  <si>
    <t>藥品名稱</t>
  </si>
  <si>
    <t>Methadone</t>
  </si>
  <si>
    <t>國軍桃園總醫院附設民眾診療服務處</t>
  </si>
  <si>
    <t>新中興醫院</t>
  </si>
  <si>
    <t>財團法人為恭紀念醫院</t>
  </si>
  <si>
    <t>大千綜合醫院</t>
  </si>
  <si>
    <t>國立台灣大學醫學院附設醫院雲林分院</t>
  </si>
  <si>
    <t>中國醫藥大學北港附設醫院</t>
  </si>
  <si>
    <t>高雄市立凱旋醫院</t>
  </si>
  <si>
    <t>國軍高雄總醫院附設民眾診療處</t>
  </si>
  <si>
    <t>阮綜合醫院</t>
  </si>
  <si>
    <t>國軍花蓮總醫院附設民眾診療處</t>
  </si>
  <si>
    <t>合計</t>
  </si>
  <si>
    <t>備註：</t>
  </si>
  <si>
    <t>替代治療執行進度</t>
  </si>
  <si>
    <t>財團法人徐元智先生醫藥基金會附設亞東紀念醫院</t>
  </si>
  <si>
    <t>長庚醫療財團法人基隆長庚紀念醫院</t>
  </si>
  <si>
    <t>陽光精神科醫院</t>
  </si>
  <si>
    <t>財團法人彰化基督教醫院鹿東分院</t>
  </si>
  <si>
    <t>彰化秀傳紀念醫院</t>
  </si>
  <si>
    <t>國立成功大學醫學院附設醫院斗六分院</t>
  </si>
  <si>
    <t>國軍左營醫院附設民眾診療服務處</t>
  </si>
  <si>
    <t>中山醫學大學附設中興醫院</t>
  </si>
  <si>
    <t>國軍台中總醫院附設民眾診療服務處</t>
  </si>
  <si>
    <t>國立成功大學醫學院附設醫院</t>
  </si>
  <si>
    <t>屏安醫院</t>
  </si>
  <si>
    <t>新北市立聯合醫院板橋院區</t>
  </si>
  <si>
    <t>醫療機構</t>
  </si>
  <si>
    <t>服藥人數</t>
  </si>
  <si>
    <t>台北市立聯合醫院陽明院區*</t>
  </si>
  <si>
    <t>新國民綜合醫院</t>
  </si>
  <si>
    <t>財團法人台灣省私立高雄仁愛之家附設慈惠醫院</t>
  </si>
  <si>
    <t>義大醫院</t>
  </si>
  <si>
    <t>財團法人私立高雄醫學大學附設中和紀念醫院*</t>
  </si>
  <si>
    <t>Methadone</t>
  </si>
  <si>
    <t>序號</t>
  </si>
  <si>
    <t>縣市別</t>
  </si>
  <si>
    <t>臺北市</t>
  </si>
  <si>
    <t>新北市</t>
  </si>
  <si>
    <t>基隆市</t>
  </si>
  <si>
    <t>宜蘭縣</t>
  </si>
  <si>
    <t>新竹市</t>
  </si>
  <si>
    <t>新竹縣</t>
  </si>
  <si>
    <t>苗栗縣</t>
  </si>
  <si>
    <t>臺中市</t>
  </si>
  <si>
    <t>南投縣</t>
  </si>
  <si>
    <t>彰化縣</t>
  </si>
  <si>
    <t>雲林縣</t>
  </si>
  <si>
    <t>嘉義市</t>
  </si>
  <si>
    <t>嘉義縣</t>
  </si>
  <si>
    <t>屏東縣</t>
  </si>
  <si>
    <t>澎湖縣</t>
  </si>
  <si>
    <t>花蓮縣</t>
  </si>
  <si>
    <t>臺東縣</t>
  </si>
  <si>
    <t>金門縣</t>
  </si>
  <si>
    <t>Buprenorphine</t>
  </si>
  <si>
    <t>衛生福利部台北醫院</t>
  </si>
  <si>
    <t>衛生福利部苗栗醫院*</t>
  </si>
  <si>
    <t>衛生福利部豐原醫院</t>
  </si>
  <si>
    <t>衛生福利部台中醫院</t>
  </si>
  <si>
    <t>衛生福利部草屯療養院</t>
  </si>
  <si>
    <t>衛生福利部南投醫院</t>
  </si>
  <si>
    <t>衛生福利部彰化醫院</t>
  </si>
  <si>
    <t>衛生福利部嘉義醫院</t>
  </si>
  <si>
    <t>衛生福利部朴子醫院</t>
  </si>
  <si>
    <t>衛生福利部台南醫院</t>
  </si>
  <si>
    <t>衛生福利部嘉南療養院</t>
  </si>
  <si>
    <t>衛生福利部新營醫院</t>
  </si>
  <si>
    <t>衛生福利部旗山醫院</t>
  </si>
  <si>
    <t>衛生福利部屏東醫院</t>
  </si>
  <si>
    <t>衛生福利部澎湖醫院</t>
  </si>
  <si>
    <t>衛生福利部花蓮醫院</t>
  </si>
  <si>
    <t>衛生福利部台東醫院</t>
  </si>
  <si>
    <t>衛生福利部金門醫院</t>
  </si>
  <si>
    <t>臺中榮民總醫院埔里分院</t>
  </si>
  <si>
    <t>臺南市</t>
  </si>
  <si>
    <t>高雄市</t>
  </si>
  <si>
    <t>Buprenorphine</t>
  </si>
  <si>
    <t>Methadone</t>
  </si>
  <si>
    <t>桃園市</t>
  </si>
  <si>
    <t>臺中榮民醫院</t>
  </si>
  <si>
    <t>高雄榮民總醫院</t>
  </si>
  <si>
    <t>Methadone</t>
  </si>
  <si>
    <t>執行替代治療服務機構計111家醫院、66個衛星給藥點（衛生所），共計177家醫療院所。</t>
  </si>
  <si>
    <t>台北市立聯合醫院松德院區*</t>
  </si>
  <si>
    <t>台北市立聯合醫院松德院區</t>
  </si>
  <si>
    <t>台北市立聯合醫院林森中醫昆明院區</t>
  </si>
  <si>
    <t>三軍總醫院北投分院</t>
  </si>
  <si>
    <t>三軍總醫院附設民眾診療服務處</t>
  </si>
  <si>
    <t>財團法人天主教耕莘醫院*</t>
  </si>
  <si>
    <t>衛生福利部八里療養院</t>
  </si>
  <si>
    <t>行天宮醫療志業醫療財團法人恩主公醫院</t>
  </si>
  <si>
    <t>新北市立聯合醫院三重院區</t>
  </si>
  <si>
    <t>衛生福利部樂生療養院</t>
  </si>
  <si>
    <t>衛生福利部雙和醫院(委託台北醫學大學經營)</t>
  </si>
  <si>
    <t>衛生福利部基隆醫院</t>
  </si>
  <si>
    <t>財團法人羅許基金會羅東博愛醫院</t>
  </si>
  <si>
    <t>國立陽明大學附設醫院</t>
  </si>
  <si>
    <t>財團法人天主教靈醫會羅東聖母醫院</t>
  </si>
  <si>
    <t>臺北榮民總醫院桃園分院</t>
  </si>
  <si>
    <t>新國民綜合醫院</t>
  </si>
  <si>
    <t>居善醫院</t>
  </si>
  <si>
    <t>周孫元診所</t>
  </si>
  <si>
    <t>長庚醫療財團法人林口長庚紀念醫院</t>
  </si>
  <si>
    <t>財團法人馬偕紀念醫院新竹分院*</t>
  </si>
  <si>
    <t>國立台灣大學醫學院附設醫院新竹分院</t>
  </si>
  <si>
    <t>國立台灣大學醫學院附設醫院竹東分院</t>
  </si>
  <si>
    <t>李綜合醫療社團法人苑裡李綜合醫院</t>
  </si>
  <si>
    <t>中國醫藥大學附設醫院</t>
  </si>
  <si>
    <t>維新醫院</t>
  </si>
  <si>
    <t>童綜合醫療社團法人童綜合醫院</t>
  </si>
  <si>
    <t>財團法人佛教慈濟綜合醫院台中分院</t>
  </si>
  <si>
    <t>光田醫療社團法人光田綜合醫院大甲院區</t>
  </si>
  <si>
    <t>賢德醫院</t>
  </si>
  <si>
    <t>清海醫院</t>
  </si>
  <si>
    <t>臺中榮民總醫院埔里分院</t>
  </si>
  <si>
    <t>惠元診所</t>
  </si>
  <si>
    <t>財團法人彰化基督教醫院*</t>
  </si>
  <si>
    <t>財團法人彰化基督教醫院鹿東分院</t>
  </si>
  <si>
    <t>頤晴診所</t>
  </si>
  <si>
    <t>修慧診所</t>
  </si>
  <si>
    <t>財團法人彰化基督教醫院二林分院</t>
  </si>
  <si>
    <t>財團法人天主教若瑟醫院</t>
  </si>
  <si>
    <t>臺中榮民醫院嘉義分院</t>
  </si>
  <si>
    <t>衛生福利部朴子醫院</t>
  </si>
  <si>
    <t>臺中榮民總醫院灣橋分院</t>
  </si>
  <si>
    <t>財團法人佛教慈濟綜合醫院大林分院</t>
  </si>
  <si>
    <t>財團法人奇美醫院台南分院</t>
  </si>
  <si>
    <t>財團法人奇美醫院柳營分院</t>
  </si>
  <si>
    <t>財團法人奇美醫院</t>
  </si>
  <si>
    <t>高雄榮民總醫院臺南分院</t>
  </si>
  <si>
    <t>台南市立醫院(委託秀傳醫療社團法人經營)</t>
  </si>
  <si>
    <t>臺南市立安南醫院(委託中國醫藥大學興建經營)</t>
  </si>
  <si>
    <t>國軍高雄總醫院附設民眾診療處</t>
  </si>
  <si>
    <t>財團法人私立高雄醫學大學附設中和紀念醫院*</t>
  </si>
  <si>
    <t>財團法人台灣省私立高雄仁愛之家附設慈惠醫院*</t>
  </si>
  <si>
    <t>長庚醫療財團法人高雄長庚紀念醫院</t>
  </si>
  <si>
    <t>義大醫院</t>
  </si>
  <si>
    <t>安泰醫院</t>
  </si>
  <si>
    <t>財團法人迦樂醫院</t>
  </si>
  <si>
    <t>高雄榮民總醫院屏東分院</t>
  </si>
  <si>
    <t>衛生福利部玉里醫院</t>
  </si>
  <si>
    <t>衛生福利部桃園療養院</t>
  </si>
  <si>
    <t>衛生福利部桃園療養院</t>
  </si>
  <si>
    <t>截至2017/11/30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</si>
</sst>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_);[Red]\(0\)"/>
    <numFmt numFmtId="182" formatCode="0.00_ "/>
    <numFmt numFmtId="183" formatCode="_-* #,##0.0_-;\-* #,##0.0_-;_-* &quot;-&quot;??_-;_-@_-"/>
    <numFmt numFmtId="184" formatCode="_-* #,##0_-;\-* #,##0_-;_-* &quot;-&quot;??_-;_-@_-"/>
  </numFmts>
  <fonts count="49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Arial Unicode MS"/>
      <family val="2"/>
    </font>
    <font>
      <sz val="11"/>
      <color indexed="8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1"/>
      <name val="細明體"/>
      <family val="3"/>
    </font>
    <font>
      <b/>
      <sz val="12"/>
      <color indexed="17"/>
      <name val="新細明體"/>
      <family val="1"/>
    </font>
    <font>
      <b/>
      <sz val="14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 wrapText="1"/>
    </xf>
    <xf numFmtId="176" fontId="9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81" fontId="10" fillId="0" borderId="0" xfId="0" applyNumberFormat="1" applyFont="1" applyAlignment="1">
      <alignment vertical="center"/>
    </xf>
    <xf numFmtId="181" fontId="0" fillId="0" borderId="0" xfId="0" applyNumberFormat="1" applyFill="1" applyAlignment="1">
      <alignment vertical="center"/>
    </xf>
    <xf numFmtId="180" fontId="10" fillId="0" borderId="0" xfId="0" applyNumberFormat="1" applyFont="1" applyAlignment="1">
      <alignment vertical="center"/>
    </xf>
    <xf numFmtId="0" fontId="7" fillId="33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84" fontId="14" fillId="0" borderId="12" xfId="33" applyNumberFormat="1" applyFont="1" applyBorder="1" applyAlignment="1">
      <alignment vertical="center"/>
    </xf>
    <xf numFmtId="176" fontId="7" fillId="0" borderId="12" xfId="0" applyNumberFormat="1" applyFont="1" applyFill="1" applyBorder="1" applyAlignment="1">
      <alignment vertical="center" wrapText="1"/>
    </xf>
    <xf numFmtId="176" fontId="14" fillId="0" borderId="12" xfId="0" applyNumberFormat="1" applyFont="1" applyFill="1" applyBorder="1" applyAlignment="1">
      <alignment vertical="center" wrapText="1"/>
    </xf>
    <xf numFmtId="184" fontId="14" fillId="0" borderId="12" xfId="33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10" fillId="0" borderId="0" xfId="0" applyNumberFormat="1" applyFont="1" applyAlignment="1">
      <alignment vertical="center"/>
    </xf>
    <xf numFmtId="184" fontId="14" fillId="0" borderId="12" xfId="33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11" fillId="0" borderId="14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="85" zoomScaleNormal="85" zoomScalePageLayoutView="0" workbookViewId="0" topLeftCell="A121">
      <selection activeCell="K13" sqref="K13"/>
    </sheetView>
  </sheetViews>
  <sheetFormatPr defaultColWidth="9.00390625" defaultRowHeight="16.5"/>
  <cols>
    <col min="1" max="1" width="5.125" style="1" customWidth="1"/>
    <col min="2" max="2" width="9.25390625" style="1" customWidth="1"/>
    <col min="3" max="3" width="50.375" style="0" customWidth="1"/>
    <col min="4" max="4" width="14.125" style="25" customWidth="1"/>
    <col min="5" max="5" width="18.25390625" style="26" customWidth="1"/>
    <col min="6" max="6" width="13.625" style="0" customWidth="1"/>
    <col min="7" max="7" width="10.625" style="19" bestFit="1" customWidth="1"/>
    <col min="8" max="8" width="11.875" style="0" hidden="1" customWidth="1"/>
    <col min="9" max="9" width="0" style="0" hidden="1" customWidth="1"/>
    <col min="10" max="10" width="14.50390625" style="0" hidden="1" customWidth="1"/>
  </cols>
  <sheetData>
    <row r="1" spans="1:6" ht="25.5" customHeight="1">
      <c r="A1" s="2"/>
      <c r="B1" s="2"/>
      <c r="C1" s="46" t="s">
        <v>15</v>
      </c>
      <c r="D1" s="46"/>
      <c r="E1" s="46"/>
      <c r="F1" s="46"/>
    </row>
    <row r="2" spans="1:6" ht="21.75" customHeight="1">
      <c r="A2" s="2"/>
      <c r="B2" s="2"/>
      <c r="C2" s="18"/>
      <c r="D2" s="18"/>
      <c r="E2" s="50" t="s">
        <v>145</v>
      </c>
      <c r="F2" s="51"/>
    </row>
    <row r="3" spans="1:7" s="11" customFormat="1" ht="21.75" customHeight="1">
      <c r="A3" s="12" t="s">
        <v>36</v>
      </c>
      <c r="B3" s="34" t="s">
        <v>37</v>
      </c>
      <c r="C3" s="13" t="s">
        <v>28</v>
      </c>
      <c r="D3" s="17" t="s">
        <v>29</v>
      </c>
      <c r="E3" s="17" t="s">
        <v>0</v>
      </c>
      <c r="F3" s="13" t="s">
        <v>1</v>
      </c>
      <c r="G3" s="21"/>
    </row>
    <row r="4" spans="1:10" ht="18" customHeight="1">
      <c r="A4" s="3">
        <v>1</v>
      </c>
      <c r="B4" s="47" t="s">
        <v>38</v>
      </c>
      <c r="C4" s="4" t="s">
        <v>85</v>
      </c>
      <c r="D4" s="30">
        <v>26</v>
      </c>
      <c r="E4" s="37">
        <v>114902</v>
      </c>
      <c r="F4" s="7" t="s">
        <v>2</v>
      </c>
      <c r="H4" s="37">
        <v>105865</v>
      </c>
      <c r="I4">
        <v>810</v>
      </c>
      <c r="J4" s="43">
        <f>H4+I4</f>
        <v>106675</v>
      </c>
    </row>
    <row r="5" spans="1:10" ht="18" customHeight="1">
      <c r="A5" s="3"/>
      <c r="B5" s="48"/>
      <c r="C5" s="4" t="s">
        <v>86</v>
      </c>
      <c r="D5" s="30">
        <v>13</v>
      </c>
      <c r="E5" s="37">
        <v>4635</v>
      </c>
      <c r="F5" s="24" t="s">
        <v>56</v>
      </c>
      <c r="H5" s="37">
        <v>1408</v>
      </c>
      <c r="I5">
        <v>378</v>
      </c>
      <c r="J5" s="43">
        <f aca="true" t="shared" si="0" ref="J5:J74">H5+I5</f>
        <v>1786</v>
      </c>
    </row>
    <row r="6" spans="1:10" ht="18" customHeight="1">
      <c r="A6" s="3">
        <v>2</v>
      </c>
      <c r="B6" s="48"/>
      <c r="C6" s="4" t="s">
        <v>87</v>
      </c>
      <c r="D6" s="30">
        <v>384</v>
      </c>
      <c r="E6" s="37">
        <v>1790698</v>
      </c>
      <c r="F6" s="7" t="s">
        <v>2</v>
      </c>
      <c r="H6" s="37">
        <v>1662529</v>
      </c>
      <c r="I6">
        <v>10284</v>
      </c>
      <c r="J6" s="43">
        <f t="shared" si="0"/>
        <v>1672813</v>
      </c>
    </row>
    <row r="7" spans="1:10" ht="18" customHeight="1">
      <c r="A7" s="3">
        <v>3</v>
      </c>
      <c r="B7" s="48"/>
      <c r="C7" s="4" t="s">
        <v>88</v>
      </c>
      <c r="D7" s="30">
        <v>43</v>
      </c>
      <c r="E7" s="37">
        <v>160497</v>
      </c>
      <c r="F7" s="7" t="s">
        <v>83</v>
      </c>
      <c r="H7" s="37">
        <v>148146</v>
      </c>
      <c r="I7">
        <v>966</v>
      </c>
      <c r="J7" s="43">
        <f t="shared" si="0"/>
        <v>149112</v>
      </c>
    </row>
    <row r="8" spans="1:10" ht="18" customHeight="1">
      <c r="A8" s="3"/>
      <c r="B8" s="48"/>
      <c r="C8" s="4" t="s">
        <v>88</v>
      </c>
      <c r="D8" s="30">
        <v>3</v>
      </c>
      <c r="E8" s="37">
        <v>52</v>
      </c>
      <c r="F8" s="24" t="s">
        <v>56</v>
      </c>
      <c r="H8" s="37"/>
      <c r="J8" s="43"/>
    </row>
    <row r="9" spans="1:10" ht="18" customHeight="1">
      <c r="A9" s="3">
        <v>4</v>
      </c>
      <c r="B9" s="48"/>
      <c r="C9" s="4" t="s">
        <v>30</v>
      </c>
      <c r="D9" s="30">
        <v>92</v>
      </c>
      <c r="E9" s="37">
        <v>320348</v>
      </c>
      <c r="F9" s="7" t="s">
        <v>2</v>
      </c>
      <c r="H9" s="37">
        <v>295497</v>
      </c>
      <c r="I9">
        <v>1827</v>
      </c>
      <c r="J9" s="43">
        <f t="shared" si="0"/>
        <v>297324</v>
      </c>
    </row>
    <row r="10" spans="1:10" ht="18" customHeight="1">
      <c r="A10" s="3">
        <v>5</v>
      </c>
      <c r="B10" s="49"/>
      <c r="C10" s="4" t="s">
        <v>89</v>
      </c>
      <c r="D10" s="30">
        <v>9</v>
      </c>
      <c r="E10" s="37">
        <v>27517</v>
      </c>
      <c r="F10" s="7" t="s">
        <v>35</v>
      </c>
      <c r="H10" s="37">
        <v>24503</v>
      </c>
      <c r="I10">
        <v>243</v>
      </c>
      <c r="J10" s="43">
        <f t="shared" si="0"/>
        <v>24746</v>
      </c>
    </row>
    <row r="11" spans="1:10" ht="18" customHeight="1">
      <c r="A11" s="3">
        <v>6</v>
      </c>
      <c r="B11" s="47" t="s">
        <v>39</v>
      </c>
      <c r="C11" s="4" t="s">
        <v>90</v>
      </c>
      <c r="D11" s="30">
        <v>54</v>
      </c>
      <c r="E11" s="37">
        <v>173902</v>
      </c>
      <c r="F11" s="7" t="s">
        <v>2</v>
      </c>
      <c r="H11" s="37">
        <v>160063</v>
      </c>
      <c r="I11">
        <v>1010</v>
      </c>
      <c r="J11" s="43">
        <f t="shared" si="0"/>
        <v>161073</v>
      </c>
    </row>
    <row r="12" spans="1:10" ht="18" customHeight="1">
      <c r="A12" s="3"/>
      <c r="B12" s="48"/>
      <c r="C12" s="4" t="s">
        <v>90</v>
      </c>
      <c r="D12" s="30">
        <v>0</v>
      </c>
      <c r="E12" s="37">
        <v>12</v>
      </c>
      <c r="F12" s="24" t="s">
        <v>56</v>
      </c>
      <c r="H12" s="37"/>
      <c r="J12" s="43"/>
    </row>
    <row r="13" spans="1:10" ht="18" customHeight="1">
      <c r="A13" s="3">
        <v>7</v>
      </c>
      <c r="B13" s="48"/>
      <c r="C13" s="4" t="s">
        <v>91</v>
      </c>
      <c r="D13" s="30">
        <v>69</v>
      </c>
      <c r="E13" s="37">
        <v>496304</v>
      </c>
      <c r="F13" s="7" t="s">
        <v>2</v>
      </c>
      <c r="H13" s="37">
        <v>476142</v>
      </c>
      <c r="I13">
        <v>1530</v>
      </c>
      <c r="J13" s="43">
        <f t="shared" si="0"/>
        <v>477672</v>
      </c>
    </row>
    <row r="14" spans="1:10" ht="18" customHeight="1">
      <c r="A14" s="3"/>
      <c r="B14" s="48"/>
      <c r="C14" s="4" t="s">
        <v>91</v>
      </c>
      <c r="D14" s="30">
        <v>3</v>
      </c>
      <c r="E14" s="37">
        <v>3516</v>
      </c>
      <c r="F14" s="24" t="s">
        <v>56</v>
      </c>
      <c r="H14" s="37">
        <v>2750</v>
      </c>
      <c r="I14">
        <v>62</v>
      </c>
      <c r="J14" s="43">
        <f t="shared" si="0"/>
        <v>2812</v>
      </c>
    </row>
    <row r="15" spans="1:10" ht="18" customHeight="1">
      <c r="A15" s="3">
        <v>8</v>
      </c>
      <c r="B15" s="48"/>
      <c r="C15" s="5" t="s">
        <v>57</v>
      </c>
      <c r="D15" s="30">
        <v>51</v>
      </c>
      <c r="E15" s="37">
        <v>322296</v>
      </c>
      <c r="F15" s="7" t="s">
        <v>2</v>
      </c>
      <c r="H15" s="37">
        <v>304413</v>
      </c>
      <c r="I15">
        <v>1609</v>
      </c>
      <c r="J15" s="43">
        <f t="shared" si="0"/>
        <v>306022</v>
      </c>
    </row>
    <row r="16" spans="1:10" ht="18" customHeight="1">
      <c r="A16" s="3">
        <v>9</v>
      </c>
      <c r="B16" s="48"/>
      <c r="C16" s="4" t="s">
        <v>16</v>
      </c>
      <c r="D16" s="30">
        <v>146</v>
      </c>
      <c r="E16" s="37">
        <v>538026</v>
      </c>
      <c r="F16" s="7" t="s">
        <v>35</v>
      </c>
      <c r="H16" s="37">
        <v>489390</v>
      </c>
      <c r="I16">
        <v>3965</v>
      </c>
      <c r="J16" s="43">
        <f t="shared" si="0"/>
        <v>493355</v>
      </c>
    </row>
    <row r="17" spans="1:10" ht="18" customHeight="1">
      <c r="A17" s="3"/>
      <c r="B17" s="48"/>
      <c r="C17" s="4" t="s">
        <v>16</v>
      </c>
      <c r="D17" s="30">
        <v>14</v>
      </c>
      <c r="E17" s="37">
        <v>7320</v>
      </c>
      <c r="F17" s="24" t="s">
        <v>78</v>
      </c>
      <c r="H17" s="37">
        <v>5642</v>
      </c>
      <c r="I17">
        <v>135</v>
      </c>
      <c r="J17" s="43">
        <f t="shared" si="0"/>
        <v>5777</v>
      </c>
    </row>
    <row r="18" spans="1:10" ht="18" customHeight="1">
      <c r="A18" s="3">
        <v>10</v>
      </c>
      <c r="B18" s="48"/>
      <c r="C18" s="6" t="s">
        <v>92</v>
      </c>
      <c r="D18" s="30">
        <v>71</v>
      </c>
      <c r="E18" s="37">
        <v>388426</v>
      </c>
      <c r="F18" s="7" t="s">
        <v>2</v>
      </c>
      <c r="H18" s="37">
        <v>363369</v>
      </c>
      <c r="I18">
        <v>2137</v>
      </c>
      <c r="J18" s="43">
        <f t="shared" si="0"/>
        <v>365506</v>
      </c>
    </row>
    <row r="19" spans="1:10" ht="18" customHeight="1">
      <c r="A19" s="3"/>
      <c r="B19" s="48"/>
      <c r="C19" s="6" t="s">
        <v>92</v>
      </c>
      <c r="D19" s="30">
        <v>5</v>
      </c>
      <c r="E19" s="37">
        <v>1031</v>
      </c>
      <c r="F19" s="24" t="s">
        <v>78</v>
      </c>
      <c r="H19" s="37">
        <v>344</v>
      </c>
      <c r="I19">
        <v>47</v>
      </c>
      <c r="J19" s="43">
        <f t="shared" si="0"/>
        <v>391</v>
      </c>
    </row>
    <row r="20" spans="1:10" ht="18" customHeight="1">
      <c r="A20" s="3">
        <v>11</v>
      </c>
      <c r="B20" s="48"/>
      <c r="C20" s="4" t="s">
        <v>27</v>
      </c>
      <c r="D20" s="30">
        <v>221</v>
      </c>
      <c r="E20" s="37">
        <v>779034</v>
      </c>
      <c r="F20" s="7" t="s">
        <v>2</v>
      </c>
      <c r="H20" s="37">
        <v>712522</v>
      </c>
      <c r="I20">
        <v>5530</v>
      </c>
      <c r="J20" s="43">
        <f t="shared" si="0"/>
        <v>718052</v>
      </c>
    </row>
    <row r="21" spans="1:10" ht="18" customHeight="1">
      <c r="A21" s="3"/>
      <c r="B21" s="48"/>
      <c r="C21" s="4" t="s">
        <v>27</v>
      </c>
      <c r="D21" s="30">
        <v>19</v>
      </c>
      <c r="E21" s="37">
        <v>11799</v>
      </c>
      <c r="F21" s="24" t="s">
        <v>56</v>
      </c>
      <c r="H21" s="37">
        <v>8728</v>
      </c>
      <c r="I21">
        <v>212</v>
      </c>
      <c r="J21" s="43">
        <f t="shared" si="0"/>
        <v>8940</v>
      </c>
    </row>
    <row r="22" spans="1:10" ht="18" customHeight="1">
      <c r="A22" s="3">
        <v>12</v>
      </c>
      <c r="B22" s="48"/>
      <c r="C22" s="5" t="s">
        <v>93</v>
      </c>
      <c r="D22" s="30">
        <v>151</v>
      </c>
      <c r="E22" s="37">
        <v>175212</v>
      </c>
      <c r="F22" s="7" t="s">
        <v>35</v>
      </c>
      <c r="H22" s="37">
        <v>132222</v>
      </c>
      <c r="I22">
        <v>3234</v>
      </c>
      <c r="J22" s="43">
        <f t="shared" si="0"/>
        <v>135456</v>
      </c>
    </row>
    <row r="23" spans="1:10" ht="18" customHeight="1">
      <c r="A23" s="3"/>
      <c r="B23" s="48"/>
      <c r="C23" s="33" t="s">
        <v>93</v>
      </c>
      <c r="D23" s="30">
        <v>11</v>
      </c>
      <c r="E23" s="37">
        <v>3467</v>
      </c>
      <c r="F23" s="24" t="s">
        <v>56</v>
      </c>
      <c r="H23" s="37">
        <v>1862</v>
      </c>
      <c r="I23">
        <v>83</v>
      </c>
      <c r="J23" s="43">
        <f t="shared" si="0"/>
        <v>1945</v>
      </c>
    </row>
    <row r="24" spans="1:10" ht="18" customHeight="1">
      <c r="A24" s="3">
        <v>13</v>
      </c>
      <c r="B24" s="48"/>
      <c r="C24" s="31" t="s">
        <v>94</v>
      </c>
      <c r="D24" s="30">
        <v>39</v>
      </c>
      <c r="E24" s="38">
        <v>47128</v>
      </c>
      <c r="F24" s="7" t="s">
        <v>2</v>
      </c>
      <c r="H24" s="38">
        <v>36038</v>
      </c>
      <c r="I24">
        <v>851</v>
      </c>
      <c r="J24" s="43">
        <f t="shared" si="0"/>
        <v>36889</v>
      </c>
    </row>
    <row r="25" spans="1:10" ht="18" customHeight="1">
      <c r="A25" s="3">
        <v>14</v>
      </c>
      <c r="B25" s="49"/>
      <c r="C25" s="36" t="s">
        <v>95</v>
      </c>
      <c r="D25" s="37">
        <v>0</v>
      </c>
      <c r="E25" s="37">
        <v>2</v>
      </c>
      <c r="F25" s="24" t="s">
        <v>56</v>
      </c>
      <c r="H25" s="38">
        <v>2</v>
      </c>
      <c r="I25">
        <v>0</v>
      </c>
      <c r="J25" s="43">
        <f t="shared" si="0"/>
        <v>2</v>
      </c>
    </row>
    <row r="26" spans="1:10" ht="18" customHeight="1">
      <c r="A26" s="3">
        <v>15</v>
      </c>
      <c r="B26" s="47" t="s">
        <v>40</v>
      </c>
      <c r="C26" s="4" t="s">
        <v>96</v>
      </c>
      <c r="D26" s="30">
        <v>231</v>
      </c>
      <c r="E26" s="37">
        <v>779384</v>
      </c>
      <c r="F26" s="7" t="s">
        <v>2</v>
      </c>
      <c r="H26" s="37">
        <v>708985</v>
      </c>
      <c r="I26">
        <v>5337</v>
      </c>
      <c r="J26" s="43">
        <f t="shared" si="0"/>
        <v>714322</v>
      </c>
    </row>
    <row r="27" spans="1:10" ht="18" customHeight="1">
      <c r="A27" s="3"/>
      <c r="B27" s="48"/>
      <c r="C27" s="4" t="s">
        <v>96</v>
      </c>
      <c r="D27" s="30">
        <v>9</v>
      </c>
      <c r="E27" s="37">
        <v>748</v>
      </c>
      <c r="F27" s="24" t="s">
        <v>56</v>
      </c>
      <c r="H27" s="37"/>
      <c r="J27" s="43"/>
    </row>
    <row r="28" spans="1:10" ht="18" customHeight="1">
      <c r="A28" s="3">
        <v>16</v>
      </c>
      <c r="B28" s="49"/>
      <c r="C28" s="5" t="s">
        <v>17</v>
      </c>
      <c r="D28" s="30">
        <v>55</v>
      </c>
      <c r="E28" s="37">
        <v>277176</v>
      </c>
      <c r="F28" s="7" t="s">
        <v>2</v>
      </c>
      <c r="H28" s="37">
        <v>261195</v>
      </c>
      <c r="I28">
        <v>1364</v>
      </c>
      <c r="J28" s="43">
        <f t="shared" si="0"/>
        <v>262559</v>
      </c>
    </row>
    <row r="29" spans="1:10" ht="18" customHeight="1">
      <c r="A29" s="3">
        <v>17</v>
      </c>
      <c r="B29" s="47" t="s">
        <v>41</v>
      </c>
      <c r="C29" s="4" t="s">
        <v>97</v>
      </c>
      <c r="D29" s="30">
        <v>43</v>
      </c>
      <c r="E29" s="37">
        <v>272119</v>
      </c>
      <c r="F29" s="7" t="s">
        <v>2</v>
      </c>
      <c r="H29" s="37">
        <v>257094</v>
      </c>
      <c r="I29">
        <v>1310</v>
      </c>
      <c r="J29" s="43">
        <f t="shared" si="0"/>
        <v>258404</v>
      </c>
    </row>
    <row r="30" spans="1:10" ht="18" customHeight="1">
      <c r="A30" s="3"/>
      <c r="B30" s="48"/>
      <c r="C30" s="4" t="s">
        <v>97</v>
      </c>
      <c r="D30" s="30">
        <v>4</v>
      </c>
      <c r="E30" s="37">
        <v>2142</v>
      </c>
      <c r="F30" s="24" t="s">
        <v>56</v>
      </c>
      <c r="H30" s="37">
        <v>1450</v>
      </c>
      <c r="I30">
        <v>59</v>
      </c>
      <c r="J30" s="43">
        <f t="shared" si="0"/>
        <v>1509</v>
      </c>
    </row>
    <row r="31" spans="1:10" ht="18" customHeight="1">
      <c r="A31" s="3">
        <v>18</v>
      </c>
      <c r="B31" s="48"/>
      <c r="C31" s="4" t="s">
        <v>98</v>
      </c>
      <c r="D31" s="30">
        <v>82</v>
      </c>
      <c r="E31" s="37">
        <v>292508</v>
      </c>
      <c r="F31" s="7" t="s">
        <v>2</v>
      </c>
      <c r="H31" s="37">
        <v>268148</v>
      </c>
      <c r="I31">
        <v>1978</v>
      </c>
      <c r="J31" s="43">
        <f t="shared" si="0"/>
        <v>270126</v>
      </c>
    </row>
    <row r="32" spans="1:10" ht="18" customHeight="1">
      <c r="A32" s="3"/>
      <c r="B32" s="48"/>
      <c r="C32" s="4" t="s">
        <v>98</v>
      </c>
      <c r="D32" s="30">
        <v>19</v>
      </c>
      <c r="E32" s="37">
        <v>7492</v>
      </c>
      <c r="F32" s="24" t="s">
        <v>56</v>
      </c>
      <c r="H32" s="37">
        <v>4891</v>
      </c>
      <c r="I32">
        <v>158</v>
      </c>
      <c r="J32" s="43">
        <f t="shared" si="0"/>
        <v>5049</v>
      </c>
    </row>
    <row r="33" spans="1:10" ht="18" customHeight="1">
      <c r="A33" s="3">
        <v>19</v>
      </c>
      <c r="B33" s="48"/>
      <c r="C33" s="31" t="s">
        <v>99</v>
      </c>
      <c r="D33" s="30">
        <v>28</v>
      </c>
      <c r="E33" s="39">
        <v>30797</v>
      </c>
      <c r="F33" s="7" t="s">
        <v>2</v>
      </c>
      <c r="H33" s="39">
        <v>23382</v>
      </c>
      <c r="I33">
        <v>495</v>
      </c>
      <c r="J33" s="43">
        <f t="shared" si="0"/>
        <v>23877</v>
      </c>
    </row>
    <row r="34" spans="1:10" ht="18" customHeight="1">
      <c r="A34" s="3"/>
      <c r="B34" s="49"/>
      <c r="C34" s="36" t="s">
        <v>99</v>
      </c>
      <c r="D34" s="30">
        <v>0</v>
      </c>
      <c r="E34" s="37">
        <v>561</v>
      </c>
      <c r="F34" s="24" t="s">
        <v>56</v>
      </c>
      <c r="H34" s="39">
        <v>512</v>
      </c>
      <c r="I34">
        <v>19</v>
      </c>
      <c r="J34" s="43">
        <f t="shared" si="0"/>
        <v>531</v>
      </c>
    </row>
    <row r="35" spans="1:10" ht="18" customHeight="1">
      <c r="A35" s="3">
        <v>20</v>
      </c>
      <c r="B35" s="47" t="s">
        <v>80</v>
      </c>
      <c r="C35" s="4" t="s">
        <v>143</v>
      </c>
      <c r="D35" s="30">
        <v>695</v>
      </c>
      <c r="E35" s="37">
        <v>2631139</v>
      </c>
      <c r="F35" s="7" t="s">
        <v>2</v>
      </c>
      <c r="H35" s="37">
        <v>2422908</v>
      </c>
      <c r="I35">
        <v>15960</v>
      </c>
      <c r="J35" s="43">
        <f t="shared" si="0"/>
        <v>2438868</v>
      </c>
    </row>
    <row r="36" spans="1:10" ht="18" customHeight="1">
      <c r="A36" s="3"/>
      <c r="B36" s="48"/>
      <c r="C36" s="4" t="s">
        <v>144</v>
      </c>
      <c r="D36" s="30">
        <v>9</v>
      </c>
      <c r="E36" s="37">
        <v>244</v>
      </c>
      <c r="F36" s="24" t="s">
        <v>56</v>
      </c>
      <c r="H36" s="37"/>
      <c r="J36" s="43"/>
    </row>
    <row r="37" spans="1:10" ht="18" customHeight="1">
      <c r="A37" s="3">
        <v>21</v>
      </c>
      <c r="B37" s="48"/>
      <c r="C37" s="4" t="s">
        <v>3</v>
      </c>
      <c r="D37" s="30">
        <v>98</v>
      </c>
      <c r="E37" s="37">
        <v>473790</v>
      </c>
      <c r="F37" s="7" t="s">
        <v>2</v>
      </c>
      <c r="H37" s="37">
        <v>447930</v>
      </c>
      <c r="I37">
        <v>2023</v>
      </c>
      <c r="J37" s="43">
        <f t="shared" si="0"/>
        <v>449953</v>
      </c>
    </row>
    <row r="38" spans="1:10" ht="18" customHeight="1">
      <c r="A38" s="3">
        <v>22</v>
      </c>
      <c r="B38" s="48"/>
      <c r="C38" s="4" t="s">
        <v>100</v>
      </c>
      <c r="D38" s="30">
        <v>100</v>
      </c>
      <c r="E38" s="37">
        <v>446923</v>
      </c>
      <c r="F38" s="7" t="s">
        <v>2</v>
      </c>
      <c r="H38" s="37">
        <v>419031</v>
      </c>
      <c r="I38">
        <v>2323</v>
      </c>
      <c r="J38" s="43">
        <f t="shared" si="0"/>
        <v>421354</v>
      </c>
    </row>
    <row r="39" spans="1:10" ht="18" customHeight="1">
      <c r="A39" s="3">
        <v>23</v>
      </c>
      <c r="B39" s="48"/>
      <c r="C39" s="4" t="s">
        <v>31</v>
      </c>
      <c r="D39" s="30">
        <v>90</v>
      </c>
      <c r="E39" s="37">
        <v>358823</v>
      </c>
      <c r="F39" s="7" t="s">
        <v>2</v>
      </c>
      <c r="H39" s="37">
        <v>332595</v>
      </c>
      <c r="I39">
        <v>2035</v>
      </c>
      <c r="J39" s="43">
        <f t="shared" si="0"/>
        <v>334630</v>
      </c>
    </row>
    <row r="40" spans="1:10" ht="18" customHeight="1">
      <c r="A40" s="3"/>
      <c r="B40" s="48"/>
      <c r="C40" s="4" t="s">
        <v>101</v>
      </c>
      <c r="D40" s="30">
        <v>7</v>
      </c>
      <c r="E40" s="37">
        <v>3544</v>
      </c>
      <c r="F40" s="24" t="s">
        <v>78</v>
      </c>
      <c r="H40" s="37">
        <v>2422</v>
      </c>
      <c r="I40">
        <v>94</v>
      </c>
      <c r="J40" s="43">
        <f t="shared" si="0"/>
        <v>2516</v>
      </c>
    </row>
    <row r="41" spans="1:10" ht="18" customHeight="1">
      <c r="A41" s="3">
        <v>24</v>
      </c>
      <c r="B41" s="48"/>
      <c r="C41" s="4" t="s">
        <v>102</v>
      </c>
      <c r="D41" s="30">
        <v>22</v>
      </c>
      <c r="E41" s="37">
        <v>9533</v>
      </c>
      <c r="F41" s="24" t="s">
        <v>56</v>
      </c>
      <c r="H41" s="37">
        <v>5492</v>
      </c>
      <c r="I41">
        <v>316</v>
      </c>
      <c r="J41" s="43">
        <f t="shared" si="0"/>
        <v>5808</v>
      </c>
    </row>
    <row r="42" spans="1:10" ht="18" customHeight="1">
      <c r="A42" s="3">
        <v>25</v>
      </c>
      <c r="B42" s="48"/>
      <c r="C42" s="4" t="s">
        <v>103</v>
      </c>
      <c r="D42" s="30">
        <v>3</v>
      </c>
      <c r="E42" s="37">
        <v>266</v>
      </c>
      <c r="F42" s="24" t="s">
        <v>56</v>
      </c>
      <c r="H42" s="37"/>
      <c r="J42" s="43"/>
    </row>
    <row r="43" spans="1:10" ht="18" customHeight="1">
      <c r="A43" s="3">
        <v>26</v>
      </c>
      <c r="B43" s="49"/>
      <c r="C43" s="4" t="s">
        <v>104</v>
      </c>
      <c r="D43" s="32">
        <v>0</v>
      </c>
      <c r="E43" s="37">
        <v>36</v>
      </c>
      <c r="F43" s="24" t="s">
        <v>56</v>
      </c>
      <c r="H43" s="37">
        <v>27</v>
      </c>
      <c r="I43">
        <v>1</v>
      </c>
      <c r="J43" s="43">
        <f t="shared" si="0"/>
        <v>28</v>
      </c>
    </row>
    <row r="44" spans="1:10" ht="18" customHeight="1">
      <c r="A44" s="3">
        <v>27</v>
      </c>
      <c r="B44" s="47" t="s">
        <v>42</v>
      </c>
      <c r="C44" s="4" t="s">
        <v>105</v>
      </c>
      <c r="D44" s="32">
        <v>0</v>
      </c>
      <c r="E44" s="37">
        <v>22088</v>
      </c>
      <c r="F44" s="7" t="s">
        <v>2</v>
      </c>
      <c r="H44" s="37">
        <v>22088</v>
      </c>
      <c r="I44">
        <v>0</v>
      </c>
      <c r="J44" s="43">
        <f t="shared" si="0"/>
        <v>22088</v>
      </c>
    </row>
    <row r="45" spans="1:10" ht="18" customHeight="1">
      <c r="A45" s="3">
        <v>28</v>
      </c>
      <c r="B45" s="48"/>
      <c r="C45" s="4" t="s">
        <v>106</v>
      </c>
      <c r="D45" s="30">
        <v>16</v>
      </c>
      <c r="E45" s="37">
        <v>97887</v>
      </c>
      <c r="F45" s="7" t="s">
        <v>2</v>
      </c>
      <c r="H45" s="37">
        <v>92646</v>
      </c>
      <c r="I45">
        <v>387</v>
      </c>
      <c r="J45" s="43">
        <f t="shared" si="0"/>
        <v>93033</v>
      </c>
    </row>
    <row r="46" spans="1:10" ht="18" customHeight="1">
      <c r="A46" s="3">
        <v>29</v>
      </c>
      <c r="B46" s="49"/>
      <c r="C46" s="4" t="s">
        <v>4</v>
      </c>
      <c r="D46" s="30">
        <v>112</v>
      </c>
      <c r="E46" s="37">
        <v>276309</v>
      </c>
      <c r="F46" s="7" t="s">
        <v>2</v>
      </c>
      <c r="H46" s="37">
        <v>249819</v>
      </c>
      <c r="I46">
        <v>1644</v>
      </c>
      <c r="J46" s="43">
        <f t="shared" si="0"/>
        <v>251463</v>
      </c>
    </row>
    <row r="47" spans="1:10" ht="18" customHeight="1">
      <c r="A47" s="41">
        <v>30</v>
      </c>
      <c r="B47" s="35" t="s">
        <v>43</v>
      </c>
      <c r="C47" s="4" t="s">
        <v>107</v>
      </c>
      <c r="D47" s="30">
        <v>29</v>
      </c>
      <c r="E47" s="37">
        <v>124338</v>
      </c>
      <c r="F47" s="7" t="s">
        <v>2</v>
      </c>
      <c r="H47" s="37">
        <v>117675</v>
      </c>
      <c r="I47">
        <v>480</v>
      </c>
      <c r="J47" s="43">
        <f t="shared" si="0"/>
        <v>118155</v>
      </c>
    </row>
    <row r="48" spans="1:10" ht="18" customHeight="1">
      <c r="A48" s="42">
        <v>31</v>
      </c>
      <c r="B48" s="47" t="s">
        <v>44</v>
      </c>
      <c r="C48" s="4" t="s">
        <v>5</v>
      </c>
      <c r="D48" s="30">
        <v>43</v>
      </c>
      <c r="E48" s="37">
        <v>241340</v>
      </c>
      <c r="F48" s="7" t="s">
        <v>2</v>
      </c>
      <c r="H48" s="37">
        <v>229528</v>
      </c>
      <c r="I48">
        <v>898</v>
      </c>
      <c r="J48" s="43">
        <f t="shared" si="0"/>
        <v>230426</v>
      </c>
    </row>
    <row r="49" spans="1:10" ht="18" customHeight="1">
      <c r="A49" s="42">
        <v>32</v>
      </c>
      <c r="B49" s="48"/>
      <c r="C49" s="4" t="s">
        <v>6</v>
      </c>
      <c r="D49" s="30">
        <v>5</v>
      </c>
      <c r="E49" s="37">
        <v>41615</v>
      </c>
      <c r="F49" s="7" t="s">
        <v>2</v>
      </c>
      <c r="H49" s="37">
        <v>40815</v>
      </c>
      <c r="I49">
        <v>61</v>
      </c>
      <c r="J49" s="43">
        <f t="shared" si="0"/>
        <v>40876</v>
      </c>
    </row>
    <row r="50" spans="1:10" ht="18" customHeight="1">
      <c r="A50" s="3"/>
      <c r="B50" s="48"/>
      <c r="C50" s="4" t="s">
        <v>6</v>
      </c>
      <c r="D50" s="32">
        <v>0</v>
      </c>
      <c r="E50" s="37">
        <v>514</v>
      </c>
      <c r="F50" s="24" t="s">
        <v>56</v>
      </c>
      <c r="H50" s="37">
        <v>514</v>
      </c>
      <c r="I50">
        <v>0</v>
      </c>
      <c r="J50" s="43">
        <f t="shared" si="0"/>
        <v>514</v>
      </c>
    </row>
    <row r="51" spans="1:10" ht="18" customHeight="1">
      <c r="A51" s="3">
        <v>33</v>
      </c>
      <c r="B51" s="48"/>
      <c r="C51" s="4" t="s">
        <v>58</v>
      </c>
      <c r="D51" s="30">
        <v>4</v>
      </c>
      <c r="E51" s="37">
        <v>26389</v>
      </c>
      <c r="F51" s="7" t="s">
        <v>2</v>
      </c>
      <c r="H51" s="37">
        <v>25206</v>
      </c>
      <c r="I51">
        <v>31</v>
      </c>
      <c r="J51" s="43">
        <f t="shared" si="0"/>
        <v>25237</v>
      </c>
    </row>
    <row r="52" spans="1:10" ht="18" customHeight="1">
      <c r="A52" s="3">
        <v>34</v>
      </c>
      <c r="B52" s="49"/>
      <c r="C52" s="5" t="s">
        <v>108</v>
      </c>
      <c r="D52" s="30">
        <v>6</v>
      </c>
      <c r="E52" s="37">
        <v>31291</v>
      </c>
      <c r="F52" s="7" t="s">
        <v>2</v>
      </c>
      <c r="H52" s="37">
        <v>29217</v>
      </c>
      <c r="I52">
        <v>109</v>
      </c>
      <c r="J52" s="43">
        <f t="shared" si="0"/>
        <v>29326</v>
      </c>
    </row>
    <row r="53" spans="1:10" ht="18" customHeight="1">
      <c r="A53" s="3">
        <v>35</v>
      </c>
      <c r="B53" s="47" t="s">
        <v>45</v>
      </c>
      <c r="C53" s="4" t="s">
        <v>109</v>
      </c>
      <c r="D53" s="30">
        <v>107</v>
      </c>
      <c r="E53" s="37">
        <v>741569</v>
      </c>
      <c r="F53" s="7" t="s">
        <v>2</v>
      </c>
      <c r="H53" s="37">
        <v>708809</v>
      </c>
      <c r="I53">
        <v>2882</v>
      </c>
      <c r="J53" s="43">
        <f t="shared" si="0"/>
        <v>711691</v>
      </c>
    </row>
    <row r="54" spans="1:10" ht="18" customHeight="1">
      <c r="A54" s="3"/>
      <c r="B54" s="48"/>
      <c r="C54" s="4" t="s">
        <v>109</v>
      </c>
      <c r="D54" s="30">
        <v>11</v>
      </c>
      <c r="E54" s="37">
        <v>9513</v>
      </c>
      <c r="F54" s="24" t="s">
        <v>56</v>
      </c>
      <c r="H54" s="37">
        <v>5979</v>
      </c>
      <c r="I54">
        <v>321</v>
      </c>
      <c r="J54" s="43">
        <f t="shared" si="0"/>
        <v>6300</v>
      </c>
    </row>
    <row r="55" spans="1:10" ht="18" customHeight="1">
      <c r="A55" s="3">
        <v>36</v>
      </c>
      <c r="B55" s="48"/>
      <c r="C55" s="4" t="s">
        <v>23</v>
      </c>
      <c r="D55" s="30">
        <v>91</v>
      </c>
      <c r="E55" s="37">
        <v>326945</v>
      </c>
      <c r="F55" s="7" t="s">
        <v>2</v>
      </c>
      <c r="H55" s="37">
        <v>300434</v>
      </c>
      <c r="I55">
        <v>2097</v>
      </c>
      <c r="J55" s="43">
        <f t="shared" si="0"/>
        <v>302531</v>
      </c>
    </row>
    <row r="56" spans="1:10" ht="18" customHeight="1">
      <c r="A56" s="3"/>
      <c r="B56" s="48"/>
      <c r="C56" s="4" t="s">
        <v>23</v>
      </c>
      <c r="D56" s="30">
        <v>6</v>
      </c>
      <c r="E56" s="37">
        <v>6327</v>
      </c>
      <c r="F56" s="24" t="s">
        <v>56</v>
      </c>
      <c r="H56" s="37">
        <v>4499</v>
      </c>
      <c r="I56">
        <v>216</v>
      </c>
      <c r="J56" s="43">
        <f t="shared" si="0"/>
        <v>4715</v>
      </c>
    </row>
    <row r="57" spans="1:10" s="15" customFormat="1" ht="18" customHeight="1">
      <c r="A57" s="3">
        <v>37</v>
      </c>
      <c r="B57" s="48"/>
      <c r="C57" s="4" t="s">
        <v>110</v>
      </c>
      <c r="D57" s="30">
        <v>120</v>
      </c>
      <c r="E57" s="40">
        <v>456123</v>
      </c>
      <c r="F57" s="7" t="s">
        <v>2</v>
      </c>
      <c r="G57" s="22"/>
      <c r="H57" s="40">
        <v>413369</v>
      </c>
      <c r="I57" s="15">
        <v>3544</v>
      </c>
      <c r="J57" s="43">
        <f t="shared" si="0"/>
        <v>416913</v>
      </c>
    </row>
    <row r="58" spans="1:10" ht="18" customHeight="1">
      <c r="A58" s="3">
        <v>38</v>
      </c>
      <c r="B58" s="48"/>
      <c r="C58" s="4" t="s">
        <v>81</v>
      </c>
      <c r="D58" s="30">
        <v>102</v>
      </c>
      <c r="E58" s="37">
        <v>289458</v>
      </c>
      <c r="F58" s="7" t="s">
        <v>2</v>
      </c>
      <c r="H58" s="37">
        <v>255105</v>
      </c>
      <c r="I58" s="15">
        <v>2582</v>
      </c>
      <c r="J58" s="43">
        <f t="shared" si="0"/>
        <v>257687</v>
      </c>
    </row>
    <row r="59" spans="1:10" ht="18" customHeight="1">
      <c r="A59" s="3"/>
      <c r="B59" s="48"/>
      <c r="C59" s="4" t="s">
        <v>81</v>
      </c>
      <c r="D59" s="30">
        <v>13</v>
      </c>
      <c r="E59" s="37">
        <v>14642</v>
      </c>
      <c r="F59" s="24" t="s">
        <v>56</v>
      </c>
      <c r="H59" s="37">
        <v>11520</v>
      </c>
      <c r="I59" s="15">
        <v>251</v>
      </c>
      <c r="J59" s="43">
        <f t="shared" si="0"/>
        <v>11771</v>
      </c>
    </row>
    <row r="60" spans="1:10" ht="18" customHeight="1">
      <c r="A60" s="3">
        <v>39</v>
      </c>
      <c r="B60" s="48"/>
      <c r="C60" s="4" t="s">
        <v>111</v>
      </c>
      <c r="D60" s="30">
        <v>138</v>
      </c>
      <c r="E60" s="37">
        <v>728576</v>
      </c>
      <c r="F60" s="7" t="s">
        <v>2</v>
      </c>
      <c r="H60" s="37">
        <v>684461</v>
      </c>
      <c r="I60" s="15">
        <v>3433</v>
      </c>
      <c r="J60" s="43">
        <f t="shared" si="0"/>
        <v>687894</v>
      </c>
    </row>
    <row r="61" spans="1:10" ht="18" customHeight="1">
      <c r="A61" s="3"/>
      <c r="B61" s="48"/>
      <c r="C61" s="4" t="s">
        <v>111</v>
      </c>
      <c r="D61" s="30">
        <v>10</v>
      </c>
      <c r="E61" s="37">
        <v>25158</v>
      </c>
      <c r="F61" s="24" t="s">
        <v>56</v>
      </c>
      <c r="H61" s="37">
        <v>20524</v>
      </c>
      <c r="I61" s="15">
        <v>495</v>
      </c>
      <c r="J61" s="43">
        <f t="shared" si="0"/>
        <v>21019</v>
      </c>
    </row>
    <row r="62" spans="1:10" s="15" customFormat="1" ht="18" customHeight="1">
      <c r="A62" s="3">
        <v>40</v>
      </c>
      <c r="B62" s="48"/>
      <c r="C62" s="4" t="s">
        <v>59</v>
      </c>
      <c r="D62" s="30">
        <v>94</v>
      </c>
      <c r="E62" s="40">
        <v>445861</v>
      </c>
      <c r="F62" s="7" t="s">
        <v>2</v>
      </c>
      <c r="G62" s="22"/>
      <c r="H62" s="40">
        <v>411375</v>
      </c>
      <c r="I62" s="15">
        <v>2945</v>
      </c>
      <c r="J62" s="43">
        <f t="shared" si="0"/>
        <v>414320</v>
      </c>
    </row>
    <row r="63" spans="1:10" s="15" customFormat="1" ht="18" customHeight="1">
      <c r="A63" s="3">
        <v>41</v>
      </c>
      <c r="B63" s="48"/>
      <c r="C63" s="4" t="s">
        <v>24</v>
      </c>
      <c r="D63" s="30">
        <v>30</v>
      </c>
      <c r="E63" s="40">
        <v>305262</v>
      </c>
      <c r="F63" s="7" t="s">
        <v>2</v>
      </c>
      <c r="G63" s="22"/>
      <c r="H63" s="40">
        <v>293975</v>
      </c>
      <c r="I63" s="15">
        <v>988</v>
      </c>
      <c r="J63" s="43">
        <f t="shared" si="0"/>
        <v>294963</v>
      </c>
    </row>
    <row r="64" spans="1:10" s="15" customFormat="1" ht="18" customHeight="1">
      <c r="A64" s="3"/>
      <c r="B64" s="48"/>
      <c r="C64" s="4" t="s">
        <v>24</v>
      </c>
      <c r="D64" s="37">
        <v>0</v>
      </c>
      <c r="E64" s="40">
        <v>396</v>
      </c>
      <c r="F64" s="24" t="s">
        <v>56</v>
      </c>
      <c r="G64" s="22"/>
      <c r="H64" s="40">
        <v>396</v>
      </c>
      <c r="I64" s="15">
        <v>0</v>
      </c>
      <c r="J64" s="43">
        <f t="shared" si="0"/>
        <v>396</v>
      </c>
    </row>
    <row r="65" spans="1:10" ht="18" customHeight="1">
      <c r="A65" s="3">
        <v>42</v>
      </c>
      <c r="B65" s="48"/>
      <c r="C65" s="4" t="s">
        <v>18</v>
      </c>
      <c r="D65" s="30">
        <v>1</v>
      </c>
      <c r="E65" s="37">
        <v>16010</v>
      </c>
      <c r="F65" s="7" t="s">
        <v>2</v>
      </c>
      <c r="H65" s="37">
        <v>15268</v>
      </c>
      <c r="I65" s="15">
        <v>90</v>
      </c>
      <c r="J65" s="43">
        <f t="shared" si="0"/>
        <v>15358</v>
      </c>
    </row>
    <row r="66" spans="1:10" ht="18" customHeight="1">
      <c r="A66" s="3">
        <v>43</v>
      </c>
      <c r="B66" s="48"/>
      <c r="C66" s="31" t="s">
        <v>112</v>
      </c>
      <c r="D66" s="30">
        <v>27</v>
      </c>
      <c r="E66" s="38">
        <v>39561</v>
      </c>
      <c r="F66" s="7" t="s">
        <v>2</v>
      </c>
      <c r="H66" s="38">
        <v>29631</v>
      </c>
      <c r="I66" s="15">
        <v>800</v>
      </c>
      <c r="J66" s="43">
        <f t="shared" si="0"/>
        <v>30431</v>
      </c>
    </row>
    <row r="67" spans="1:10" ht="18" customHeight="1">
      <c r="A67" s="3"/>
      <c r="B67" s="48"/>
      <c r="C67" s="31" t="s">
        <v>112</v>
      </c>
      <c r="D67" s="30">
        <v>2</v>
      </c>
      <c r="E67" s="40">
        <v>1617</v>
      </c>
      <c r="F67" s="24" t="s">
        <v>56</v>
      </c>
      <c r="H67" s="40">
        <v>1060</v>
      </c>
      <c r="I67" s="15">
        <v>56</v>
      </c>
      <c r="J67" s="43">
        <f t="shared" si="0"/>
        <v>1116</v>
      </c>
    </row>
    <row r="68" spans="1:10" ht="18" customHeight="1">
      <c r="A68" s="3">
        <v>44</v>
      </c>
      <c r="B68" s="48"/>
      <c r="C68" s="5" t="s">
        <v>60</v>
      </c>
      <c r="D68" s="30">
        <v>14</v>
      </c>
      <c r="E68" s="37">
        <v>57203</v>
      </c>
      <c r="F68" s="7" t="s">
        <v>2</v>
      </c>
      <c r="H68" s="37">
        <v>51882</v>
      </c>
      <c r="I68" s="15">
        <v>420</v>
      </c>
      <c r="J68" s="43">
        <f t="shared" si="0"/>
        <v>52302</v>
      </c>
    </row>
    <row r="69" spans="1:10" ht="18" customHeight="1">
      <c r="A69" s="3">
        <v>45</v>
      </c>
      <c r="B69" s="48"/>
      <c r="C69" s="4" t="s">
        <v>113</v>
      </c>
      <c r="D69" s="30">
        <v>6</v>
      </c>
      <c r="E69" s="37">
        <v>9435</v>
      </c>
      <c r="F69" s="7" t="s">
        <v>2</v>
      </c>
      <c r="H69" s="37">
        <v>7673</v>
      </c>
      <c r="I69" s="15">
        <v>93</v>
      </c>
      <c r="J69" s="43">
        <f t="shared" si="0"/>
        <v>7766</v>
      </c>
    </row>
    <row r="70" spans="1:10" ht="18" customHeight="1">
      <c r="A70" s="3">
        <v>46</v>
      </c>
      <c r="B70" s="48"/>
      <c r="C70" s="4" t="s">
        <v>114</v>
      </c>
      <c r="D70" s="30">
        <v>128</v>
      </c>
      <c r="E70" s="37">
        <v>76045</v>
      </c>
      <c r="F70" s="7" t="s">
        <v>2</v>
      </c>
      <c r="H70" s="37">
        <v>35978</v>
      </c>
      <c r="I70" s="15">
        <v>2838</v>
      </c>
      <c r="J70" s="43">
        <f t="shared" si="0"/>
        <v>38816</v>
      </c>
    </row>
    <row r="71" spans="1:10" ht="18" customHeight="1">
      <c r="A71" s="3"/>
      <c r="B71" s="48"/>
      <c r="C71" s="4" t="s">
        <v>114</v>
      </c>
      <c r="D71" s="30">
        <v>0</v>
      </c>
      <c r="E71" s="37">
        <v>247</v>
      </c>
      <c r="F71" s="24" t="s">
        <v>56</v>
      </c>
      <c r="H71" s="37">
        <v>128</v>
      </c>
      <c r="I71" s="15">
        <v>4</v>
      </c>
      <c r="J71" s="43">
        <f t="shared" si="0"/>
        <v>132</v>
      </c>
    </row>
    <row r="72" spans="1:10" ht="18" customHeight="1">
      <c r="A72" s="3">
        <v>47</v>
      </c>
      <c r="B72" s="49"/>
      <c r="C72" s="4" t="s">
        <v>115</v>
      </c>
      <c r="D72" s="30">
        <v>2</v>
      </c>
      <c r="E72" s="37">
        <v>184</v>
      </c>
      <c r="F72" s="24" t="s">
        <v>78</v>
      </c>
      <c r="H72" s="37"/>
      <c r="I72" s="15"/>
      <c r="J72" s="43"/>
    </row>
    <row r="73" spans="1:10" ht="18" customHeight="1">
      <c r="A73" s="3">
        <v>48</v>
      </c>
      <c r="B73" s="47" t="s">
        <v>46</v>
      </c>
      <c r="C73" s="4" t="s">
        <v>61</v>
      </c>
      <c r="D73" s="30">
        <v>49</v>
      </c>
      <c r="E73" s="37">
        <v>315701</v>
      </c>
      <c r="F73" s="7" t="s">
        <v>35</v>
      </c>
      <c r="H73" s="37">
        <v>298015</v>
      </c>
      <c r="I73" s="15">
        <v>1356</v>
      </c>
      <c r="J73" s="43">
        <f t="shared" si="0"/>
        <v>299371</v>
      </c>
    </row>
    <row r="74" spans="1:10" ht="18" customHeight="1">
      <c r="A74" s="3"/>
      <c r="B74" s="48"/>
      <c r="C74" s="4" t="s">
        <v>61</v>
      </c>
      <c r="D74" s="30">
        <v>3</v>
      </c>
      <c r="E74" s="37">
        <v>5045</v>
      </c>
      <c r="F74" s="24" t="s">
        <v>56</v>
      </c>
      <c r="H74" s="37">
        <v>4116</v>
      </c>
      <c r="I74" s="15">
        <v>78</v>
      </c>
      <c r="J74" s="43">
        <f t="shared" si="0"/>
        <v>4194</v>
      </c>
    </row>
    <row r="75" spans="1:10" ht="18" customHeight="1">
      <c r="A75" s="3">
        <v>49</v>
      </c>
      <c r="B75" s="48"/>
      <c r="C75" s="4" t="s">
        <v>62</v>
      </c>
      <c r="D75" s="30">
        <v>90</v>
      </c>
      <c r="E75" s="37">
        <v>268599</v>
      </c>
      <c r="F75" s="7" t="s">
        <v>2</v>
      </c>
      <c r="H75" s="37">
        <v>239121</v>
      </c>
      <c r="I75" s="15">
        <v>2142</v>
      </c>
      <c r="J75" s="43">
        <f aca="true" t="shared" si="1" ref="J75:J139">H75+I75</f>
        <v>241263</v>
      </c>
    </row>
    <row r="76" spans="1:10" ht="18" customHeight="1">
      <c r="A76" s="3">
        <v>50</v>
      </c>
      <c r="B76" s="48"/>
      <c r="C76" s="4" t="s">
        <v>116</v>
      </c>
      <c r="D76" s="30">
        <v>50</v>
      </c>
      <c r="E76" s="37">
        <v>173652</v>
      </c>
      <c r="F76" s="7" t="s">
        <v>2</v>
      </c>
      <c r="H76" s="37">
        <v>163178</v>
      </c>
      <c r="I76" s="15">
        <v>772</v>
      </c>
      <c r="J76" s="43">
        <f t="shared" si="1"/>
        <v>163950</v>
      </c>
    </row>
    <row r="77" spans="1:10" ht="18" customHeight="1">
      <c r="A77" s="3"/>
      <c r="B77" s="48"/>
      <c r="C77" s="4" t="s">
        <v>75</v>
      </c>
      <c r="D77" s="30">
        <v>2</v>
      </c>
      <c r="E77" s="37">
        <v>989</v>
      </c>
      <c r="F77" s="24" t="s">
        <v>56</v>
      </c>
      <c r="H77" s="37">
        <v>624</v>
      </c>
      <c r="I77" s="15">
        <v>0</v>
      </c>
      <c r="J77" s="43">
        <f t="shared" si="1"/>
        <v>624</v>
      </c>
    </row>
    <row r="78" spans="1:10" ht="18" customHeight="1">
      <c r="A78" s="3">
        <v>51</v>
      </c>
      <c r="B78" s="49"/>
      <c r="C78" s="4" t="s">
        <v>117</v>
      </c>
      <c r="D78" s="30">
        <v>116</v>
      </c>
      <c r="E78" s="37">
        <v>12588</v>
      </c>
      <c r="F78" s="24" t="s">
        <v>56</v>
      </c>
      <c r="H78" s="37">
        <v>887</v>
      </c>
      <c r="I78" s="15">
        <v>880</v>
      </c>
      <c r="J78" s="43">
        <f t="shared" si="1"/>
        <v>1767</v>
      </c>
    </row>
    <row r="79" spans="1:10" s="15" customFormat="1" ht="18" customHeight="1">
      <c r="A79" s="3">
        <v>52</v>
      </c>
      <c r="B79" s="47" t="s">
        <v>47</v>
      </c>
      <c r="C79" s="4" t="s">
        <v>118</v>
      </c>
      <c r="D79" s="30">
        <v>66</v>
      </c>
      <c r="E79" s="40">
        <v>379770</v>
      </c>
      <c r="F79" s="7" t="s">
        <v>2</v>
      </c>
      <c r="G79" s="22"/>
      <c r="H79" s="40">
        <v>358266</v>
      </c>
      <c r="I79" s="15">
        <v>1693</v>
      </c>
      <c r="J79" s="43">
        <f t="shared" si="1"/>
        <v>359959</v>
      </c>
    </row>
    <row r="80" spans="1:10" s="15" customFormat="1" ht="18" customHeight="1">
      <c r="A80" s="3"/>
      <c r="B80" s="48"/>
      <c r="C80" s="4" t="s">
        <v>118</v>
      </c>
      <c r="D80" s="30">
        <v>1</v>
      </c>
      <c r="E80" s="40">
        <v>840</v>
      </c>
      <c r="F80" s="24" t="s">
        <v>78</v>
      </c>
      <c r="G80" s="22"/>
      <c r="H80" s="40">
        <v>538</v>
      </c>
      <c r="I80" s="15">
        <v>24</v>
      </c>
      <c r="J80" s="43">
        <f t="shared" si="1"/>
        <v>562</v>
      </c>
    </row>
    <row r="81" spans="1:10" ht="18" customHeight="1">
      <c r="A81" s="3">
        <v>53</v>
      </c>
      <c r="B81" s="48"/>
      <c r="C81" s="4" t="s">
        <v>119</v>
      </c>
      <c r="D81" s="30">
        <v>135</v>
      </c>
      <c r="E81" s="37">
        <v>510008</v>
      </c>
      <c r="F81" s="7" t="s">
        <v>2</v>
      </c>
      <c r="H81" s="37">
        <v>459848</v>
      </c>
      <c r="I81" s="15">
        <v>4133</v>
      </c>
      <c r="J81" s="43">
        <f t="shared" si="1"/>
        <v>463981</v>
      </c>
    </row>
    <row r="82" spans="1:10" ht="18" customHeight="1">
      <c r="A82" s="3"/>
      <c r="B82" s="48"/>
      <c r="C82" s="4" t="s">
        <v>19</v>
      </c>
      <c r="D82" s="30">
        <v>2</v>
      </c>
      <c r="E82" s="37">
        <v>3105</v>
      </c>
      <c r="F82" s="24" t="s">
        <v>78</v>
      </c>
      <c r="H82" s="37">
        <v>2397</v>
      </c>
      <c r="I82" s="15">
        <v>60</v>
      </c>
      <c r="J82" s="43">
        <f t="shared" si="1"/>
        <v>2457</v>
      </c>
    </row>
    <row r="83" spans="1:10" s="15" customFormat="1" ht="18" customHeight="1">
      <c r="A83" s="3">
        <v>54</v>
      </c>
      <c r="B83" s="48"/>
      <c r="C83" s="4" t="s">
        <v>63</v>
      </c>
      <c r="D83" s="30">
        <v>304</v>
      </c>
      <c r="E83" s="40">
        <v>1152109</v>
      </c>
      <c r="F83" s="7" t="s">
        <v>2</v>
      </c>
      <c r="G83" s="22"/>
      <c r="H83" s="40">
        <v>1057679</v>
      </c>
      <c r="I83" s="15">
        <v>7262</v>
      </c>
      <c r="J83" s="43">
        <f t="shared" si="1"/>
        <v>1064941</v>
      </c>
    </row>
    <row r="84" spans="1:10" s="15" customFormat="1" ht="18" customHeight="1">
      <c r="A84" s="3"/>
      <c r="B84" s="48"/>
      <c r="C84" s="4" t="s">
        <v>63</v>
      </c>
      <c r="D84" s="30">
        <v>4</v>
      </c>
      <c r="E84" s="40">
        <v>7166</v>
      </c>
      <c r="F84" s="24" t="s">
        <v>78</v>
      </c>
      <c r="G84" s="22"/>
      <c r="H84" s="40">
        <v>5623</v>
      </c>
      <c r="I84" s="15">
        <v>172</v>
      </c>
      <c r="J84" s="43">
        <f t="shared" si="1"/>
        <v>5795</v>
      </c>
    </row>
    <row r="85" spans="1:10" ht="18" customHeight="1">
      <c r="A85" s="3">
        <v>55</v>
      </c>
      <c r="B85" s="48"/>
      <c r="C85" s="4" t="s">
        <v>20</v>
      </c>
      <c r="D85" s="30">
        <v>88</v>
      </c>
      <c r="E85" s="37">
        <v>201115</v>
      </c>
      <c r="F85" s="7" t="s">
        <v>2</v>
      </c>
      <c r="H85" s="37">
        <v>173762</v>
      </c>
      <c r="I85" s="15">
        <v>2214</v>
      </c>
      <c r="J85" s="43">
        <f t="shared" si="1"/>
        <v>175976</v>
      </c>
    </row>
    <row r="86" spans="1:10" ht="18" customHeight="1">
      <c r="A86" s="3"/>
      <c r="B86" s="48"/>
      <c r="C86" s="4" t="s">
        <v>20</v>
      </c>
      <c r="D86" s="30">
        <v>4</v>
      </c>
      <c r="E86" s="37">
        <v>946</v>
      </c>
      <c r="F86" s="24" t="s">
        <v>78</v>
      </c>
      <c r="H86" s="37"/>
      <c r="I86" s="15">
        <v>4</v>
      </c>
      <c r="J86" s="43">
        <f t="shared" si="1"/>
        <v>4</v>
      </c>
    </row>
    <row r="87" spans="1:10" ht="18" customHeight="1">
      <c r="A87" s="3">
        <v>56</v>
      </c>
      <c r="B87" s="48"/>
      <c r="C87" s="4" t="s">
        <v>120</v>
      </c>
      <c r="D87" s="30">
        <v>27</v>
      </c>
      <c r="E87" s="37">
        <v>5306</v>
      </c>
      <c r="F87" s="24" t="s">
        <v>78</v>
      </c>
      <c r="H87" s="37">
        <v>128</v>
      </c>
      <c r="I87" s="15">
        <v>134</v>
      </c>
      <c r="J87" s="43">
        <f t="shared" si="1"/>
        <v>262</v>
      </c>
    </row>
    <row r="88" spans="1:10" ht="18" customHeight="1">
      <c r="A88" s="3">
        <v>57</v>
      </c>
      <c r="B88" s="48"/>
      <c r="C88" s="4" t="s">
        <v>121</v>
      </c>
      <c r="D88" s="30">
        <v>1</v>
      </c>
      <c r="E88" s="37">
        <v>614</v>
      </c>
      <c r="F88" s="24" t="s">
        <v>78</v>
      </c>
      <c r="H88" s="37">
        <v>94</v>
      </c>
      <c r="I88" s="15">
        <v>56</v>
      </c>
      <c r="J88" s="43">
        <f t="shared" si="1"/>
        <v>150</v>
      </c>
    </row>
    <row r="89" spans="1:10" ht="18" customHeight="1">
      <c r="A89" s="3"/>
      <c r="B89" s="49"/>
      <c r="C89" s="4" t="s">
        <v>122</v>
      </c>
      <c r="D89" s="30">
        <v>28</v>
      </c>
      <c r="E89" s="37">
        <v>5238</v>
      </c>
      <c r="F89" s="7" t="s">
        <v>2</v>
      </c>
      <c r="H89" s="37"/>
      <c r="I89" s="15"/>
      <c r="J89" s="43"/>
    </row>
    <row r="90" spans="1:10" ht="18" customHeight="1">
      <c r="A90" s="3">
        <v>58</v>
      </c>
      <c r="B90" s="47" t="s">
        <v>48</v>
      </c>
      <c r="C90" s="4" t="s">
        <v>7</v>
      </c>
      <c r="D90" s="30">
        <v>91</v>
      </c>
      <c r="E90" s="37">
        <v>425858</v>
      </c>
      <c r="F90" s="7" t="s">
        <v>2</v>
      </c>
      <c r="H90" s="37">
        <v>391595</v>
      </c>
      <c r="I90" s="15">
        <v>3292</v>
      </c>
      <c r="J90" s="43">
        <f t="shared" si="1"/>
        <v>394887</v>
      </c>
    </row>
    <row r="91" spans="1:10" ht="18" customHeight="1">
      <c r="A91" s="3"/>
      <c r="B91" s="48"/>
      <c r="C91" s="4" t="s">
        <v>7</v>
      </c>
      <c r="D91" s="30">
        <v>2</v>
      </c>
      <c r="E91" s="37">
        <v>325</v>
      </c>
      <c r="F91" s="24" t="s">
        <v>78</v>
      </c>
      <c r="H91" s="37">
        <v>64</v>
      </c>
      <c r="I91" s="15">
        <v>0</v>
      </c>
      <c r="J91" s="43">
        <f t="shared" si="1"/>
        <v>64</v>
      </c>
    </row>
    <row r="92" spans="1:10" ht="18" customHeight="1">
      <c r="A92" s="3">
        <v>59</v>
      </c>
      <c r="B92" s="48"/>
      <c r="C92" s="4" t="s">
        <v>123</v>
      </c>
      <c r="D92" s="30">
        <v>136</v>
      </c>
      <c r="E92" s="37">
        <v>243241</v>
      </c>
      <c r="F92" s="7" t="s">
        <v>2</v>
      </c>
      <c r="H92" s="37">
        <v>205603</v>
      </c>
      <c r="I92" s="15">
        <v>2406</v>
      </c>
      <c r="J92" s="43">
        <f t="shared" si="1"/>
        <v>208009</v>
      </c>
    </row>
    <row r="93" spans="1:10" ht="18" customHeight="1">
      <c r="A93" s="3"/>
      <c r="B93" s="48"/>
      <c r="C93" s="4" t="s">
        <v>123</v>
      </c>
      <c r="D93" s="30">
        <v>2</v>
      </c>
      <c r="E93" s="37">
        <v>150</v>
      </c>
      <c r="F93" s="24" t="s">
        <v>78</v>
      </c>
      <c r="H93" s="37"/>
      <c r="I93" s="15"/>
      <c r="J93" s="43"/>
    </row>
    <row r="94" spans="1:10" ht="18" customHeight="1">
      <c r="A94" s="3">
        <v>60</v>
      </c>
      <c r="B94" s="48"/>
      <c r="C94" s="4" t="s">
        <v>8</v>
      </c>
      <c r="D94" s="30">
        <v>65</v>
      </c>
      <c r="E94" s="37">
        <v>168857</v>
      </c>
      <c r="F94" s="7" t="s">
        <v>2</v>
      </c>
      <c r="H94" s="37">
        <v>151025</v>
      </c>
      <c r="I94" s="15">
        <v>1119</v>
      </c>
      <c r="J94" s="43">
        <f t="shared" si="1"/>
        <v>152144</v>
      </c>
    </row>
    <row r="95" spans="1:10" ht="18" customHeight="1">
      <c r="A95" s="3">
        <v>61</v>
      </c>
      <c r="B95" s="49"/>
      <c r="C95" s="4" t="s">
        <v>21</v>
      </c>
      <c r="D95" s="30">
        <v>41</v>
      </c>
      <c r="E95" s="37">
        <v>82693</v>
      </c>
      <c r="F95" s="7" t="s">
        <v>2</v>
      </c>
      <c r="H95" s="37">
        <v>72353</v>
      </c>
      <c r="I95" s="15">
        <v>563</v>
      </c>
      <c r="J95" s="43">
        <f t="shared" si="1"/>
        <v>72916</v>
      </c>
    </row>
    <row r="96" spans="1:10" ht="18" customHeight="1">
      <c r="A96" s="3">
        <v>62</v>
      </c>
      <c r="B96" s="47" t="s">
        <v>49</v>
      </c>
      <c r="C96" s="4" t="s">
        <v>124</v>
      </c>
      <c r="D96" s="30">
        <v>86</v>
      </c>
      <c r="E96" s="37">
        <v>373327</v>
      </c>
      <c r="F96" s="7" t="s">
        <v>2</v>
      </c>
      <c r="H96" s="37">
        <v>351117</v>
      </c>
      <c r="I96" s="15">
        <v>1714</v>
      </c>
      <c r="J96" s="43">
        <f t="shared" si="1"/>
        <v>352831</v>
      </c>
    </row>
    <row r="97" spans="1:10" ht="18" customHeight="1">
      <c r="A97" s="3"/>
      <c r="B97" s="48"/>
      <c r="C97" s="4" t="s">
        <v>124</v>
      </c>
      <c r="D97" s="30">
        <v>16</v>
      </c>
      <c r="E97" s="37">
        <v>3433</v>
      </c>
      <c r="F97" s="24" t="s">
        <v>56</v>
      </c>
      <c r="H97" s="37">
        <v>905</v>
      </c>
      <c r="I97" s="15">
        <v>55</v>
      </c>
      <c r="J97" s="43">
        <f t="shared" si="1"/>
        <v>960</v>
      </c>
    </row>
    <row r="98" spans="1:10" ht="18" customHeight="1">
      <c r="A98" s="3">
        <v>63</v>
      </c>
      <c r="B98" s="49"/>
      <c r="C98" s="4" t="s">
        <v>64</v>
      </c>
      <c r="D98" s="30">
        <v>22</v>
      </c>
      <c r="E98" s="37">
        <v>136162</v>
      </c>
      <c r="F98" s="7" t="s">
        <v>2</v>
      </c>
      <c r="H98" s="37">
        <v>128559</v>
      </c>
      <c r="I98" s="15">
        <v>607</v>
      </c>
      <c r="J98" s="43">
        <f t="shared" si="1"/>
        <v>129166</v>
      </c>
    </row>
    <row r="99" spans="1:10" ht="18" customHeight="1">
      <c r="A99" s="3">
        <v>64</v>
      </c>
      <c r="B99" s="47" t="s">
        <v>50</v>
      </c>
      <c r="C99" s="4" t="s">
        <v>125</v>
      </c>
      <c r="D99" s="30">
        <v>45</v>
      </c>
      <c r="E99" s="37">
        <v>198346</v>
      </c>
      <c r="F99" s="7" t="s">
        <v>2</v>
      </c>
      <c r="H99" s="37">
        <v>182647</v>
      </c>
      <c r="I99" s="15">
        <v>1259</v>
      </c>
      <c r="J99" s="43">
        <f t="shared" si="1"/>
        <v>183906</v>
      </c>
    </row>
    <row r="100" spans="1:10" ht="18" customHeight="1">
      <c r="A100" s="3"/>
      <c r="B100" s="48"/>
      <c r="C100" s="4" t="s">
        <v>65</v>
      </c>
      <c r="D100" s="30">
        <v>8</v>
      </c>
      <c r="E100" s="37">
        <v>3435</v>
      </c>
      <c r="F100" s="24" t="s">
        <v>56</v>
      </c>
      <c r="H100" s="37">
        <v>1718</v>
      </c>
      <c r="I100" s="15">
        <v>119</v>
      </c>
      <c r="J100" s="43">
        <f t="shared" si="1"/>
        <v>1837</v>
      </c>
    </row>
    <row r="101" spans="1:10" ht="18" customHeight="1">
      <c r="A101" s="3">
        <v>65</v>
      </c>
      <c r="B101" s="48"/>
      <c r="C101" s="4" t="s">
        <v>126</v>
      </c>
      <c r="D101" s="30">
        <v>12</v>
      </c>
      <c r="E101" s="37">
        <v>52057</v>
      </c>
      <c r="F101" s="7" t="s">
        <v>2</v>
      </c>
      <c r="H101" s="37">
        <v>48057</v>
      </c>
      <c r="I101" s="15">
        <v>364</v>
      </c>
      <c r="J101" s="43">
        <f t="shared" si="1"/>
        <v>48421</v>
      </c>
    </row>
    <row r="102" spans="1:10" ht="18" customHeight="1">
      <c r="A102" s="3"/>
      <c r="B102" s="48"/>
      <c r="C102" s="4" t="s">
        <v>126</v>
      </c>
      <c r="D102" s="30">
        <v>3</v>
      </c>
      <c r="E102" s="37">
        <v>1114</v>
      </c>
      <c r="F102" s="24" t="s">
        <v>56</v>
      </c>
      <c r="H102" s="37">
        <v>397</v>
      </c>
      <c r="I102" s="15">
        <v>8</v>
      </c>
      <c r="J102" s="43">
        <f t="shared" si="1"/>
        <v>405</v>
      </c>
    </row>
    <row r="103" spans="1:10" ht="18" customHeight="1">
      <c r="A103" s="3">
        <v>66</v>
      </c>
      <c r="B103" s="49"/>
      <c r="C103" s="4" t="s">
        <v>127</v>
      </c>
      <c r="D103" s="30">
        <v>1</v>
      </c>
      <c r="E103" s="37">
        <v>11</v>
      </c>
      <c r="F103" s="24" t="s">
        <v>56</v>
      </c>
      <c r="H103" s="37">
        <v>1</v>
      </c>
      <c r="I103" s="15">
        <v>0</v>
      </c>
      <c r="J103" s="43">
        <f t="shared" si="1"/>
        <v>1</v>
      </c>
    </row>
    <row r="104" spans="1:10" ht="18" customHeight="1">
      <c r="A104" s="3">
        <v>67</v>
      </c>
      <c r="B104" s="47" t="s">
        <v>76</v>
      </c>
      <c r="C104" s="4" t="s">
        <v>25</v>
      </c>
      <c r="D104" s="30">
        <v>164</v>
      </c>
      <c r="E104" s="37">
        <v>823723</v>
      </c>
      <c r="F104" s="7" t="s">
        <v>2</v>
      </c>
      <c r="H104" s="37">
        <v>763540</v>
      </c>
      <c r="I104" s="15">
        <v>5060</v>
      </c>
      <c r="J104" s="43">
        <f t="shared" si="1"/>
        <v>768600</v>
      </c>
    </row>
    <row r="105" spans="1:10" ht="18" customHeight="1">
      <c r="A105" s="3">
        <v>68</v>
      </c>
      <c r="B105" s="48"/>
      <c r="C105" s="4" t="s">
        <v>128</v>
      </c>
      <c r="D105" s="30">
        <v>167</v>
      </c>
      <c r="E105" s="37">
        <v>542655</v>
      </c>
      <c r="F105" s="7" t="s">
        <v>2</v>
      </c>
      <c r="H105" s="37">
        <v>481337</v>
      </c>
      <c r="I105" s="15">
        <v>4834</v>
      </c>
      <c r="J105" s="43">
        <f t="shared" si="1"/>
        <v>486171</v>
      </c>
    </row>
    <row r="106" spans="1:10" ht="18" customHeight="1">
      <c r="A106" s="3"/>
      <c r="B106" s="48"/>
      <c r="C106" s="4" t="s">
        <v>128</v>
      </c>
      <c r="D106" s="45">
        <v>0</v>
      </c>
      <c r="E106" s="37">
        <v>1114</v>
      </c>
      <c r="F106" s="24" t="s">
        <v>78</v>
      </c>
      <c r="H106" s="37">
        <v>1114</v>
      </c>
      <c r="I106" s="15">
        <v>0</v>
      </c>
      <c r="J106" s="43">
        <f t="shared" si="1"/>
        <v>1114</v>
      </c>
    </row>
    <row r="107" spans="1:10" ht="18" customHeight="1">
      <c r="A107" s="3">
        <v>69</v>
      </c>
      <c r="B107" s="48"/>
      <c r="C107" s="4" t="s">
        <v>129</v>
      </c>
      <c r="D107" s="30">
        <v>1</v>
      </c>
      <c r="E107" s="37">
        <v>404</v>
      </c>
      <c r="F107" s="24" t="s">
        <v>78</v>
      </c>
      <c r="H107" s="37">
        <v>182</v>
      </c>
      <c r="I107" s="15">
        <v>0</v>
      </c>
      <c r="J107" s="43">
        <f t="shared" si="1"/>
        <v>182</v>
      </c>
    </row>
    <row r="108" spans="1:10" ht="18" customHeight="1">
      <c r="A108" s="3">
        <v>70</v>
      </c>
      <c r="B108" s="48"/>
      <c r="C108" s="4" t="s">
        <v>130</v>
      </c>
      <c r="D108" s="37">
        <v>0</v>
      </c>
      <c r="E108" s="37">
        <v>7</v>
      </c>
      <c r="F108" s="24" t="s">
        <v>78</v>
      </c>
      <c r="H108" s="37">
        <v>7</v>
      </c>
      <c r="I108" s="15">
        <v>0</v>
      </c>
      <c r="J108" s="43">
        <f t="shared" si="1"/>
        <v>7</v>
      </c>
    </row>
    <row r="109" spans="1:10" ht="18" customHeight="1">
      <c r="A109" s="3">
        <v>71</v>
      </c>
      <c r="B109" s="48"/>
      <c r="C109" s="4" t="s">
        <v>66</v>
      </c>
      <c r="D109" s="30">
        <v>17</v>
      </c>
      <c r="E109" s="37">
        <v>173767</v>
      </c>
      <c r="F109" s="7" t="s">
        <v>2</v>
      </c>
      <c r="H109" s="37">
        <v>166440</v>
      </c>
      <c r="I109" s="15">
        <v>590</v>
      </c>
      <c r="J109" s="43">
        <f t="shared" si="1"/>
        <v>167030</v>
      </c>
    </row>
    <row r="110" spans="1:10" ht="18" customHeight="1">
      <c r="A110" s="3">
        <v>72</v>
      </c>
      <c r="B110" s="48"/>
      <c r="C110" s="4" t="s">
        <v>67</v>
      </c>
      <c r="D110" s="30">
        <v>120</v>
      </c>
      <c r="E110" s="37">
        <v>685139</v>
      </c>
      <c r="F110" s="7" t="s">
        <v>2</v>
      </c>
      <c r="H110" s="37">
        <v>647792</v>
      </c>
      <c r="I110" s="15">
        <v>2842</v>
      </c>
      <c r="J110" s="43">
        <f t="shared" si="1"/>
        <v>650634</v>
      </c>
    </row>
    <row r="111" spans="1:10" ht="18" customHeight="1">
      <c r="A111" s="3"/>
      <c r="B111" s="48"/>
      <c r="C111" s="4" t="s">
        <v>67</v>
      </c>
      <c r="D111" s="30">
        <v>14</v>
      </c>
      <c r="E111" s="37">
        <v>2305</v>
      </c>
      <c r="F111" s="24" t="s">
        <v>56</v>
      </c>
      <c r="H111" s="37">
        <v>1408</v>
      </c>
      <c r="I111" s="15">
        <v>31</v>
      </c>
      <c r="J111" s="43">
        <f t="shared" si="1"/>
        <v>1439</v>
      </c>
    </row>
    <row r="112" spans="1:10" ht="18" customHeight="1">
      <c r="A112" s="3">
        <v>73</v>
      </c>
      <c r="B112" s="48"/>
      <c r="C112" s="4" t="s">
        <v>131</v>
      </c>
      <c r="D112" s="30">
        <v>60</v>
      </c>
      <c r="E112" s="37">
        <v>363024</v>
      </c>
      <c r="F112" s="7" t="s">
        <v>2</v>
      </c>
      <c r="H112" s="37">
        <v>340198</v>
      </c>
      <c r="I112" s="15">
        <v>1816</v>
      </c>
      <c r="J112" s="43">
        <f t="shared" si="1"/>
        <v>342014</v>
      </c>
    </row>
    <row r="113" spans="1:10" ht="18" customHeight="1">
      <c r="A113" s="3">
        <v>74</v>
      </c>
      <c r="B113" s="48"/>
      <c r="C113" s="4" t="s">
        <v>68</v>
      </c>
      <c r="D113" s="30">
        <v>81</v>
      </c>
      <c r="E113" s="37">
        <v>386790</v>
      </c>
      <c r="F113" s="7" t="s">
        <v>2</v>
      </c>
      <c r="H113" s="37">
        <v>360085</v>
      </c>
      <c r="I113" s="15">
        <v>2078</v>
      </c>
      <c r="J113" s="43">
        <f t="shared" si="1"/>
        <v>362163</v>
      </c>
    </row>
    <row r="114" spans="1:10" ht="18" customHeight="1">
      <c r="A114" s="3">
        <v>75</v>
      </c>
      <c r="B114" s="48"/>
      <c r="C114" s="5" t="s">
        <v>132</v>
      </c>
      <c r="D114" s="30">
        <v>34</v>
      </c>
      <c r="E114" s="37">
        <v>55994</v>
      </c>
      <c r="F114" s="7" t="s">
        <v>79</v>
      </c>
      <c r="H114" s="37">
        <v>43308</v>
      </c>
      <c r="I114" s="15">
        <v>896</v>
      </c>
      <c r="J114" s="43">
        <f t="shared" si="1"/>
        <v>44204</v>
      </c>
    </row>
    <row r="115" spans="1:10" ht="18" customHeight="1">
      <c r="A115" s="3">
        <v>76</v>
      </c>
      <c r="B115" s="49"/>
      <c r="C115" s="4" t="s">
        <v>133</v>
      </c>
      <c r="D115" s="30">
        <v>89</v>
      </c>
      <c r="E115" s="37">
        <v>64922</v>
      </c>
      <c r="F115" s="7" t="s">
        <v>35</v>
      </c>
      <c r="H115" s="37">
        <v>40119</v>
      </c>
      <c r="I115" s="15">
        <v>1833</v>
      </c>
      <c r="J115" s="43">
        <f t="shared" si="1"/>
        <v>41952</v>
      </c>
    </row>
    <row r="116" spans="1:10" ht="18" customHeight="1">
      <c r="A116" s="3">
        <v>77</v>
      </c>
      <c r="B116" s="47" t="s">
        <v>77</v>
      </c>
      <c r="C116" s="4" t="s">
        <v>9</v>
      </c>
      <c r="D116" s="30">
        <v>366</v>
      </c>
      <c r="E116" s="37">
        <v>1461321</v>
      </c>
      <c r="F116" s="7" t="s">
        <v>2</v>
      </c>
      <c r="H116" s="37">
        <v>1328043</v>
      </c>
      <c r="I116" s="15">
        <v>11550</v>
      </c>
      <c r="J116" s="43">
        <f t="shared" si="1"/>
        <v>1339593</v>
      </c>
    </row>
    <row r="117" spans="1:10" ht="18" customHeight="1">
      <c r="A117" s="3"/>
      <c r="B117" s="48"/>
      <c r="C117" s="4" t="s">
        <v>9</v>
      </c>
      <c r="D117" s="30">
        <v>34</v>
      </c>
      <c r="E117" s="37">
        <v>17447</v>
      </c>
      <c r="F117" s="24" t="s">
        <v>56</v>
      </c>
      <c r="H117" s="37">
        <v>11547</v>
      </c>
      <c r="I117" s="15">
        <v>467</v>
      </c>
      <c r="J117" s="43">
        <f t="shared" si="1"/>
        <v>12014</v>
      </c>
    </row>
    <row r="118" spans="1:10" ht="18" customHeight="1">
      <c r="A118" s="3">
        <v>78</v>
      </c>
      <c r="B118" s="48"/>
      <c r="C118" s="4" t="s">
        <v>134</v>
      </c>
      <c r="D118" s="30">
        <v>184</v>
      </c>
      <c r="E118" s="37">
        <v>529689</v>
      </c>
      <c r="F118" s="7" t="s">
        <v>2</v>
      </c>
      <c r="H118" s="37">
        <v>468376</v>
      </c>
      <c r="I118" s="15">
        <v>4681</v>
      </c>
      <c r="J118" s="43">
        <f t="shared" si="1"/>
        <v>473057</v>
      </c>
    </row>
    <row r="119" spans="1:10" ht="18" customHeight="1">
      <c r="A119" s="3"/>
      <c r="B119" s="48"/>
      <c r="C119" s="4" t="s">
        <v>10</v>
      </c>
      <c r="D119" s="30">
        <v>3</v>
      </c>
      <c r="E119" s="37">
        <v>3799</v>
      </c>
      <c r="F119" s="24" t="s">
        <v>56</v>
      </c>
      <c r="H119" s="37">
        <v>3185</v>
      </c>
      <c r="I119" s="15">
        <v>39</v>
      </c>
      <c r="J119" s="43">
        <f t="shared" si="1"/>
        <v>3224</v>
      </c>
    </row>
    <row r="120" spans="1:10" ht="18" customHeight="1">
      <c r="A120" s="3">
        <v>79</v>
      </c>
      <c r="B120" s="48"/>
      <c r="C120" s="6" t="s">
        <v>135</v>
      </c>
      <c r="D120" s="30">
        <v>173</v>
      </c>
      <c r="E120" s="37">
        <v>489419</v>
      </c>
      <c r="F120" s="7" t="s">
        <v>2</v>
      </c>
      <c r="H120" s="37">
        <v>427941</v>
      </c>
      <c r="I120" s="15">
        <v>5089</v>
      </c>
      <c r="J120" s="43">
        <f t="shared" si="1"/>
        <v>433030</v>
      </c>
    </row>
    <row r="121" spans="1:10" ht="18" customHeight="1">
      <c r="A121" s="3"/>
      <c r="B121" s="48"/>
      <c r="C121" s="6" t="s">
        <v>34</v>
      </c>
      <c r="D121" s="30">
        <v>2</v>
      </c>
      <c r="E121" s="37">
        <v>1606</v>
      </c>
      <c r="F121" s="24" t="s">
        <v>56</v>
      </c>
      <c r="H121" s="37">
        <v>1394</v>
      </c>
      <c r="I121" s="15">
        <v>0</v>
      </c>
      <c r="J121" s="43">
        <f t="shared" si="1"/>
        <v>1394</v>
      </c>
    </row>
    <row r="122" spans="1:10" ht="18" customHeight="1">
      <c r="A122" s="3">
        <v>80</v>
      </c>
      <c r="B122" s="48"/>
      <c r="C122" s="4" t="s">
        <v>82</v>
      </c>
      <c r="D122" s="30">
        <v>79</v>
      </c>
      <c r="E122" s="37">
        <v>107263</v>
      </c>
      <c r="F122" s="7" t="s">
        <v>2</v>
      </c>
      <c r="H122" s="37">
        <v>84833</v>
      </c>
      <c r="I122" s="15">
        <v>1688</v>
      </c>
      <c r="J122" s="43">
        <f t="shared" si="1"/>
        <v>86521</v>
      </c>
    </row>
    <row r="123" spans="1:10" ht="18" customHeight="1">
      <c r="A123" s="3">
        <v>81</v>
      </c>
      <c r="B123" s="48"/>
      <c r="C123" s="6" t="s">
        <v>11</v>
      </c>
      <c r="D123" s="30">
        <v>54</v>
      </c>
      <c r="E123" s="37">
        <v>149866</v>
      </c>
      <c r="F123" s="7" t="s">
        <v>2</v>
      </c>
      <c r="H123" s="37">
        <v>133662</v>
      </c>
      <c r="I123" s="15">
        <v>1053</v>
      </c>
      <c r="J123" s="43">
        <f t="shared" si="1"/>
        <v>134715</v>
      </c>
    </row>
    <row r="124" spans="1:10" ht="18" customHeight="1">
      <c r="A124" s="3">
        <v>82</v>
      </c>
      <c r="B124" s="48"/>
      <c r="C124" s="4" t="s">
        <v>22</v>
      </c>
      <c r="D124" s="30">
        <v>58</v>
      </c>
      <c r="E124" s="37">
        <v>115641</v>
      </c>
      <c r="F124" s="7" t="s">
        <v>2</v>
      </c>
      <c r="H124" s="37">
        <v>96400</v>
      </c>
      <c r="I124" s="15">
        <v>1455</v>
      </c>
      <c r="J124" s="43">
        <f t="shared" si="1"/>
        <v>97855</v>
      </c>
    </row>
    <row r="125" spans="1:10" ht="18" customHeight="1">
      <c r="A125" s="3">
        <v>83</v>
      </c>
      <c r="B125" s="48"/>
      <c r="C125" s="4" t="s">
        <v>32</v>
      </c>
      <c r="D125" s="30">
        <v>143</v>
      </c>
      <c r="E125" s="37">
        <v>520461</v>
      </c>
      <c r="F125" s="7" t="s">
        <v>2</v>
      </c>
      <c r="H125" s="37">
        <v>478872</v>
      </c>
      <c r="I125" s="15">
        <v>3033</v>
      </c>
      <c r="J125" s="43">
        <f t="shared" si="1"/>
        <v>481905</v>
      </c>
    </row>
    <row r="126" spans="1:10" ht="18" customHeight="1">
      <c r="A126" s="3"/>
      <c r="B126" s="48"/>
      <c r="C126" s="4" t="s">
        <v>136</v>
      </c>
      <c r="D126" s="30">
        <v>13</v>
      </c>
      <c r="E126" s="37">
        <v>8420</v>
      </c>
      <c r="F126" s="24" t="s">
        <v>56</v>
      </c>
      <c r="H126" s="37">
        <v>6015</v>
      </c>
      <c r="I126" s="15">
        <v>197</v>
      </c>
      <c r="J126" s="43">
        <f t="shared" si="1"/>
        <v>6212</v>
      </c>
    </row>
    <row r="127" spans="1:10" ht="18" customHeight="1">
      <c r="A127" s="3">
        <v>84</v>
      </c>
      <c r="B127" s="48"/>
      <c r="C127" s="4" t="s">
        <v>137</v>
      </c>
      <c r="D127" s="30">
        <v>185</v>
      </c>
      <c r="E127" s="37">
        <v>670110</v>
      </c>
      <c r="F127" s="7" t="s">
        <v>2</v>
      </c>
      <c r="H127" s="37">
        <v>607342</v>
      </c>
      <c r="I127" s="15">
        <v>5058</v>
      </c>
      <c r="J127" s="43">
        <f t="shared" si="1"/>
        <v>612400</v>
      </c>
    </row>
    <row r="128" spans="1:10" ht="18" customHeight="1">
      <c r="A128" s="3"/>
      <c r="B128" s="48"/>
      <c r="C128" s="4" t="s">
        <v>137</v>
      </c>
      <c r="D128" s="30">
        <v>12</v>
      </c>
      <c r="E128" s="37">
        <v>16674</v>
      </c>
      <c r="F128" s="24" t="s">
        <v>56</v>
      </c>
      <c r="H128" s="37">
        <v>12652</v>
      </c>
      <c r="I128" s="15">
        <v>346</v>
      </c>
      <c r="J128" s="43">
        <f t="shared" si="1"/>
        <v>12998</v>
      </c>
    </row>
    <row r="129" spans="1:10" ht="18" customHeight="1">
      <c r="A129" s="3">
        <v>85</v>
      </c>
      <c r="B129" s="48"/>
      <c r="C129" s="4" t="s">
        <v>33</v>
      </c>
      <c r="D129" s="30">
        <v>391</v>
      </c>
      <c r="E129" s="37">
        <v>1439162</v>
      </c>
      <c r="F129" s="7" t="s">
        <v>2</v>
      </c>
      <c r="H129" s="37">
        <v>1302205</v>
      </c>
      <c r="I129" s="15">
        <v>11253</v>
      </c>
      <c r="J129" s="43">
        <f t="shared" si="1"/>
        <v>1313458</v>
      </c>
    </row>
    <row r="130" spans="1:10" ht="18" customHeight="1">
      <c r="A130" s="3"/>
      <c r="B130" s="48"/>
      <c r="C130" s="4" t="s">
        <v>138</v>
      </c>
      <c r="D130" s="30">
        <v>3</v>
      </c>
      <c r="E130" s="37">
        <v>2604</v>
      </c>
      <c r="F130" s="24" t="s">
        <v>78</v>
      </c>
      <c r="H130" s="37">
        <v>1801</v>
      </c>
      <c r="I130" s="15">
        <v>61</v>
      </c>
      <c r="J130" s="43">
        <f t="shared" si="1"/>
        <v>1862</v>
      </c>
    </row>
    <row r="131" spans="1:10" ht="18" customHeight="1">
      <c r="A131" s="3">
        <v>86</v>
      </c>
      <c r="B131" s="48"/>
      <c r="C131" s="5" t="s">
        <v>69</v>
      </c>
      <c r="D131" s="30">
        <v>72</v>
      </c>
      <c r="E131" s="37">
        <v>302983</v>
      </c>
      <c r="F131" s="7" t="s">
        <v>2</v>
      </c>
      <c r="H131" s="37">
        <v>280770</v>
      </c>
      <c r="I131" s="15">
        <v>1864</v>
      </c>
      <c r="J131" s="43">
        <f t="shared" si="1"/>
        <v>282634</v>
      </c>
    </row>
    <row r="132" spans="1:10" ht="18" customHeight="1">
      <c r="A132" s="3"/>
      <c r="B132" s="49"/>
      <c r="C132" s="5" t="s">
        <v>69</v>
      </c>
      <c r="D132" s="30">
        <v>2</v>
      </c>
      <c r="E132" s="37">
        <v>951</v>
      </c>
      <c r="F132" s="24" t="s">
        <v>56</v>
      </c>
      <c r="H132" s="37">
        <v>691</v>
      </c>
      <c r="I132" s="15">
        <v>0</v>
      </c>
      <c r="J132" s="43">
        <f t="shared" si="1"/>
        <v>691</v>
      </c>
    </row>
    <row r="133" spans="1:10" ht="18" customHeight="1">
      <c r="A133" s="3">
        <v>87</v>
      </c>
      <c r="B133" s="47" t="s">
        <v>51</v>
      </c>
      <c r="C133" s="4" t="s">
        <v>139</v>
      </c>
      <c r="D133" s="30">
        <v>131</v>
      </c>
      <c r="E133" s="37">
        <v>460889</v>
      </c>
      <c r="F133" s="7" t="s">
        <v>2</v>
      </c>
      <c r="H133" s="37">
        <v>422463</v>
      </c>
      <c r="I133" s="15">
        <v>2825</v>
      </c>
      <c r="J133" s="43">
        <f t="shared" si="1"/>
        <v>425288</v>
      </c>
    </row>
    <row r="134" spans="1:10" ht="18" customHeight="1">
      <c r="A134" s="3"/>
      <c r="B134" s="48"/>
      <c r="C134" s="4" t="s">
        <v>139</v>
      </c>
      <c r="D134" s="30">
        <v>6</v>
      </c>
      <c r="E134" s="37">
        <v>10696</v>
      </c>
      <c r="F134" s="24" t="s">
        <v>56</v>
      </c>
      <c r="H134" s="37">
        <v>8421</v>
      </c>
      <c r="I134" s="15">
        <v>197</v>
      </c>
      <c r="J134" s="43">
        <f t="shared" si="1"/>
        <v>8618</v>
      </c>
    </row>
    <row r="135" spans="1:10" ht="18" customHeight="1">
      <c r="A135" s="3">
        <v>88</v>
      </c>
      <c r="B135" s="48"/>
      <c r="C135" s="4" t="s">
        <v>140</v>
      </c>
      <c r="D135" s="37">
        <v>0</v>
      </c>
      <c r="E135" s="37">
        <v>42952</v>
      </c>
      <c r="F135" s="7" t="s">
        <v>2</v>
      </c>
      <c r="H135" s="37">
        <v>42952</v>
      </c>
      <c r="I135" s="15">
        <v>0</v>
      </c>
      <c r="J135" s="43">
        <f t="shared" si="1"/>
        <v>42952</v>
      </c>
    </row>
    <row r="136" spans="1:10" ht="18" customHeight="1">
      <c r="A136" s="3">
        <v>89</v>
      </c>
      <c r="B136" s="48"/>
      <c r="C136" s="4" t="s">
        <v>26</v>
      </c>
      <c r="D136" s="30">
        <v>62</v>
      </c>
      <c r="E136" s="37">
        <v>311425</v>
      </c>
      <c r="F136" s="7" t="s">
        <v>2</v>
      </c>
      <c r="H136" s="37">
        <v>292306</v>
      </c>
      <c r="I136" s="15">
        <v>1654</v>
      </c>
      <c r="J136" s="43">
        <f t="shared" si="1"/>
        <v>293960</v>
      </c>
    </row>
    <row r="137" spans="1:10" ht="18" customHeight="1">
      <c r="A137" s="3">
        <v>90</v>
      </c>
      <c r="B137" s="48"/>
      <c r="C137" s="4" t="s">
        <v>70</v>
      </c>
      <c r="D137" s="30">
        <v>70</v>
      </c>
      <c r="E137" s="37">
        <v>174806</v>
      </c>
      <c r="F137" s="7" t="s">
        <v>2</v>
      </c>
      <c r="H137" s="37">
        <v>158087</v>
      </c>
      <c r="I137" s="15">
        <v>1215</v>
      </c>
      <c r="J137" s="43">
        <f t="shared" si="1"/>
        <v>159302</v>
      </c>
    </row>
    <row r="138" spans="1:10" ht="18" customHeight="1">
      <c r="A138" s="3">
        <v>91</v>
      </c>
      <c r="B138" s="49"/>
      <c r="C138" s="4" t="s">
        <v>141</v>
      </c>
      <c r="D138" s="37">
        <v>0</v>
      </c>
      <c r="E138" s="37">
        <v>1140</v>
      </c>
      <c r="F138" s="7" t="s">
        <v>35</v>
      </c>
      <c r="H138" s="37">
        <v>817</v>
      </c>
      <c r="I138" s="15">
        <v>55</v>
      </c>
      <c r="J138" s="43">
        <f t="shared" si="1"/>
        <v>872</v>
      </c>
    </row>
    <row r="139" spans="1:10" ht="18" customHeight="1">
      <c r="A139" s="3">
        <v>92</v>
      </c>
      <c r="B139" s="35" t="s">
        <v>52</v>
      </c>
      <c r="C139" s="4" t="s">
        <v>71</v>
      </c>
      <c r="D139" s="30">
        <v>9</v>
      </c>
      <c r="E139" s="37">
        <v>23013</v>
      </c>
      <c r="F139" s="7" t="s">
        <v>2</v>
      </c>
      <c r="H139" s="37">
        <v>20384</v>
      </c>
      <c r="I139" s="15">
        <v>175</v>
      </c>
      <c r="J139" s="43">
        <f t="shared" si="1"/>
        <v>20559</v>
      </c>
    </row>
    <row r="140" spans="1:10" ht="18" customHeight="1">
      <c r="A140" s="3">
        <v>93</v>
      </c>
      <c r="B140" s="47" t="s">
        <v>53</v>
      </c>
      <c r="C140" s="4" t="s">
        <v>12</v>
      </c>
      <c r="D140" s="30">
        <v>13</v>
      </c>
      <c r="E140" s="37">
        <v>74191</v>
      </c>
      <c r="F140" s="7" t="s">
        <v>2</v>
      </c>
      <c r="H140" s="37">
        <v>70257</v>
      </c>
      <c r="I140" s="15">
        <v>293</v>
      </c>
      <c r="J140" s="43">
        <f>H140+I140</f>
        <v>70550</v>
      </c>
    </row>
    <row r="141" spans="1:10" ht="18" customHeight="1">
      <c r="A141" s="3"/>
      <c r="B141" s="48"/>
      <c r="C141" s="4" t="s">
        <v>12</v>
      </c>
      <c r="D141" s="37">
        <v>0</v>
      </c>
      <c r="E141" s="37">
        <v>1753</v>
      </c>
      <c r="F141" s="24" t="s">
        <v>56</v>
      </c>
      <c r="H141" s="37">
        <v>1753</v>
      </c>
      <c r="I141" s="15">
        <v>0</v>
      </c>
      <c r="J141" s="43">
        <f aca="true" t="shared" si="2" ref="J141:J147">H141+I141</f>
        <v>1753</v>
      </c>
    </row>
    <row r="142" spans="1:10" ht="18" customHeight="1">
      <c r="A142" s="3">
        <v>94</v>
      </c>
      <c r="B142" s="48"/>
      <c r="C142" s="4" t="s">
        <v>72</v>
      </c>
      <c r="D142" s="30">
        <v>25</v>
      </c>
      <c r="E142" s="37">
        <v>86197</v>
      </c>
      <c r="F142" s="7" t="s">
        <v>2</v>
      </c>
      <c r="H142" s="37">
        <v>78752</v>
      </c>
      <c r="I142" s="15">
        <v>592</v>
      </c>
      <c r="J142" s="43">
        <f t="shared" si="2"/>
        <v>79344</v>
      </c>
    </row>
    <row r="143" spans="1:10" ht="18" customHeight="1">
      <c r="A143" s="3">
        <v>95</v>
      </c>
      <c r="B143" s="48"/>
      <c r="C143" s="5" t="s">
        <v>142</v>
      </c>
      <c r="D143" s="30">
        <v>2</v>
      </c>
      <c r="E143" s="37">
        <v>15957</v>
      </c>
      <c r="F143" s="7" t="s">
        <v>2</v>
      </c>
      <c r="H143" s="37">
        <v>15266</v>
      </c>
      <c r="I143" s="15">
        <v>37</v>
      </c>
      <c r="J143" s="43">
        <f t="shared" si="2"/>
        <v>15303</v>
      </c>
    </row>
    <row r="144" spans="1:10" ht="18" customHeight="1">
      <c r="A144" s="3"/>
      <c r="B144" s="49"/>
      <c r="C144" s="5" t="s">
        <v>142</v>
      </c>
      <c r="D144" s="30">
        <v>2</v>
      </c>
      <c r="E144" s="37">
        <v>2675</v>
      </c>
      <c r="F144" s="24" t="s">
        <v>56</v>
      </c>
      <c r="H144" s="37">
        <v>2125</v>
      </c>
      <c r="I144" s="15">
        <v>51</v>
      </c>
      <c r="J144" s="43">
        <f t="shared" si="2"/>
        <v>2176</v>
      </c>
    </row>
    <row r="145" spans="1:10" ht="18" customHeight="1">
      <c r="A145" s="3">
        <v>96</v>
      </c>
      <c r="B145" s="47" t="s">
        <v>54</v>
      </c>
      <c r="C145" s="5" t="s">
        <v>73</v>
      </c>
      <c r="D145" s="30">
        <v>38</v>
      </c>
      <c r="E145" s="37">
        <v>144988</v>
      </c>
      <c r="F145" s="7" t="s">
        <v>2</v>
      </c>
      <c r="H145" s="37">
        <v>131428</v>
      </c>
      <c r="I145" s="15">
        <v>1237</v>
      </c>
      <c r="J145" s="43">
        <f t="shared" si="2"/>
        <v>132665</v>
      </c>
    </row>
    <row r="146" spans="1:10" ht="18" customHeight="1">
      <c r="A146" s="3"/>
      <c r="B146" s="49"/>
      <c r="C146" s="5" t="s">
        <v>73</v>
      </c>
      <c r="D146" s="30">
        <v>9</v>
      </c>
      <c r="E146" s="37">
        <v>3535</v>
      </c>
      <c r="F146" s="24" t="s">
        <v>56</v>
      </c>
      <c r="H146" s="37">
        <v>1706</v>
      </c>
      <c r="I146" s="15">
        <v>66</v>
      </c>
      <c r="J146" s="43">
        <f t="shared" si="2"/>
        <v>1772</v>
      </c>
    </row>
    <row r="147" spans="1:10" ht="18" customHeight="1">
      <c r="A147" s="3">
        <v>97</v>
      </c>
      <c r="B147" s="3" t="s">
        <v>55</v>
      </c>
      <c r="C147" s="5" t="s">
        <v>74</v>
      </c>
      <c r="D147" s="30">
        <v>2</v>
      </c>
      <c r="E147" s="37">
        <v>4710</v>
      </c>
      <c r="F147" s="7" t="s">
        <v>2</v>
      </c>
      <c r="G147"/>
      <c r="H147" s="37">
        <v>4078</v>
      </c>
      <c r="I147" s="15">
        <v>45</v>
      </c>
      <c r="J147" s="43">
        <f t="shared" si="2"/>
        <v>4123</v>
      </c>
    </row>
    <row r="148" spans="1:10" s="11" customFormat="1" ht="21.75" customHeight="1">
      <c r="A148" s="8"/>
      <c r="B148" s="8"/>
      <c r="C148" s="9" t="s">
        <v>13</v>
      </c>
      <c r="D148" s="14">
        <f>SUM(D4:D147)</f>
        <v>8426</v>
      </c>
      <c r="E148" s="14">
        <v>30393239</v>
      </c>
      <c r="F148" s="10"/>
      <c r="G148" s="23"/>
      <c r="H148" s="14">
        <f>SUM(H4:H147)</f>
        <v>27787442</v>
      </c>
      <c r="I148" s="11">
        <f>SUM(I4:I147)</f>
        <v>204792</v>
      </c>
      <c r="J148" s="44">
        <f>SUM(J4:J147)</f>
        <v>27992234</v>
      </c>
    </row>
    <row r="149" spans="1:7" ht="19.5" customHeight="1">
      <c r="A149" s="52" t="s">
        <v>14</v>
      </c>
      <c r="B149" s="52"/>
      <c r="C149" s="52"/>
      <c r="G149"/>
    </row>
    <row r="150" spans="1:3" ht="21.75" customHeight="1">
      <c r="A150" s="1">
        <v>1</v>
      </c>
      <c r="C150" s="16" t="s">
        <v>84</v>
      </c>
    </row>
    <row r="151" ht="15.75">
      <c r="E151" s="27"/>
    </row>
    <row r="154" spans="3:5" ht="15.75">
      <c r="C154" s="20"/>
      <c r="D154" s="28"/>
      <c r="E154" s="28"/>
    </row>
    <row r="155" spans="3:5" ht="15.75">
      <c r="C155" s="20"/>
      <c r="D155" s="28"/>
      <c r="E155" s="29"/>
    </row>
    <row r="156" spans="3:4" ht="15.75">
      <c r="C156" s="20"/>
      <c r="D156" s="29"/>
    </row>
    <row r="157" ht="15.75">
      <c r="C157" s="20"/>
    </row>
    <row r="158" ht="15.75">
      <c r="C158" s="20"/>
    </row>
  </sheetData>
  <sheetProtection/>
  <autoFilter ref="F1:F158"/>
  <mergeCells count="21">
    <mergeCell ref="B79:B89"/>
    <mergeCell ref="B26:B28"/>
    <mergeCell ref="B116:B132"/>
    <mergeCell ref="B35:B43"/>
    <mergeCell ref="B73:B78"/>
    <mergeCell ref="B99:B103"/>
    <mergeCell ref="B140:B144"/>
    <mergeCell ref="B96:B98"/>
    <mergeCell ref="B104:B115"/>
    <mergeCell ref="B29:B34"/>
    <mergeCell ref="B53:B72"/>
    <mergeCell ref="C1:F1"/>
    <mergeCell ref="B11:B25"/>
    <mergeCell ref="B44:B46"/>
    <mergeCell ref="E2:F2"/>
    <mergeCell ref="B4:B10"/>
    <mergeCell ref="A149:C149"/>
    <mergeCell ref="B145:B146"/>
    <mergeCell ref="B133:B138"/>
    <mergeCell ref="B90:B95"/>
    <mergeCell ref="B48:B52"/>
  </mergeCells>
  <printOptions/>
  <pageMargins left="0.15748031496062992" right="0.15748031496062992" top="0.1968503937007874" bottom="0.1968503937007874" header="0.2755905511811024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yingyan</dc:creator>
  <cp:keywords/>
  <dc:description/>
  <cp:lastModifiedBy>yhua</cp:lastModifiedBy>
  <cp:lastPrinted>2018-01-11T03:26:47Z</cp:lastPrinted>
  <dcterms:created xsi:type="dcterms:W3CDTF">2008-08-08T09:29:22Z</dcterms:created>
  <dcterms:modified xsi:type="dcterms:W3CDTF">2018-01-17T13:39:35Z</dcterms:modified>
  <cp:category/>
  <cp:version/>
  <cp:contentType/>
  <cp:contentStatus/>
</cp:coreProperties>
</file>