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DD365E8D-1A77-44FF-B820-184FEF77F9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" r:id="rId1"/>
    <sheet name="2025" sheetId="21" r:id="rId2"/>
    <sheet name="Jan.-June,2025" sheetId="19" state="hidden" r:id="rId3"/>
    <sheet name="July-Dec.,2025" sheetId="20" state="hidden" r:id="rId4"/>
    <sheet name="2024" sheetId="18" r:id="rId5"/>
    <sheet name="Jan.-June,2024" sheetId="16" state="hidden" r:id="rId6"/>
    <sheet name="July-Dec.,2024" sheetId="17" state="hidden" r:id="rId7"/>
    <sheet name="2023" sheetId="15" r:id="rId8"/>
    <sheet name="2022" sheetId="12" r:id="rId9"/>
    <sheet name="2021" sheetId="10" r:id="rId10"/>
    <sheet name="2019" sheetId="7" r:id="rId11"/>
    <sheet name="2020" sheetId="9" r:id="rId12"/>
    <sheet name="2018" sheetId="5" r:id="rId13"/>
    <sheet name="2017" sheetId="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10" i="21" l="1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G58" i="19"/>
  <c r="AH58" i="19"/>
  <c r="AI58" i="19"/>
  <c r="AJ58" i="19"/>
  <c r="AK58" i="19"/>
  <c r="AL58" i="19"/>
  <c r="AM58" i="19"/>
  <c r="AN58" i="19"/>
  <c r="AO59" i="19"/>
  <c r="AP59" i="19"/>
  <c r="AQ59" i="19"/>
  <c r="AR59" i="19"/>
  <c r="AS59" i="19"/>
  <c r="AT59" i="19"/>
  <c r="AO60" i="19"/>
  <c r="AP60" i="19"/>
  <c r="AQ60" i="19"/>
  <c r="AR60" i="19"/>
  <c r="AS60" i="19"/>
  <c r="AT60" i="19"/>
  <c r="AO61" i="19"/>
  <c r="AP61" i="19"/>
  <c r="AQ61" i="19"/>
  <c r="AR61" i="19"/>
  <c r="AS61" i="19"/>
  <c r="AT61" i="19"/>
  <c r="AO62" i="19"/>
  <c r="AP62" i="19"/>
  <c r="AQ62" i="19"/>
  <c r="AR62" i="19"/>
  <c r="AS62" i="19"/>
  <c r="AT62" i="19"/>
  <c r="AO63" i="19"/>
  <c r="AP63" i="19"/>
  <c r="AQ63" i="19"/>
  <c r="AR63" i="19"/>
  <c r="AS63" i="19"/>
  <c r="AT63" i="19"/>
  <c r="AO64" i="19"/>
  <c r="AP64" i="19"/>
  <c r="AQ64" i="19"/>
  <c r="AR64" i="19"/>
  <c r="AS64" i="19"/>
  <c r="AT64" i="19"/>
  <c r="AO65" i="19"/>
  <c r="AP65" i="19"/>
  <c r="AQ65" i="19"/>
  <c r="AR65" i="19"/>
  <c r="AS65" i="19"/>
  <c r="AT65" i="19"/>
  <c r="AO66" i="19"/>
  <c r="AP66" i="19"/>
  <c r="AQ66" i="19"/>
  <c r="AR66" i="19"/>
  <c r="AS66" i="19"/>
  <c r="AT66" i="19"/>
  <c r="AO67" i="19"/>
  <c r="AP67" i="19"/>
  <c r="AQ67" i="19"/>
  <c r="AR67" i="19"/>
  <c r="AS67" i="19"/>
  <c r="AT67" i="19"/>
  <c r="AO68" i="19"/>
  <c r="AP68" i="19"/>
  <c r="AQ68" i="19"/>
  <c r="AR68" i="19"/>
  <c r="AS68" i="19"/>
  <c r="AT68" i="19"/>
  <c r="AO69" i="19"/>
  <c r="AP69" i="19"/>
  <c r="AQ69" i="19"/>
  <c r="AR69" i="19"/>
  <c r="AS69" i="19"/>
  <c r="AT69" i="19"/>
  <c r="AO70" i="19"/>
  <c r="AP70" i="19"/>
  <c r="AQ70" i="19"/>
  <c r="AR70" i="19"/>
  <c r="AS70" i="19"/>
  <c r="AT70" i="19"/>
  <c r="AO71" i="19"/>
  <c r="AP71" i="19"/>
  <c r="AQ71" i="19"/>
  <c r="AR71" i="19"/>
  <c r="AS71" i="19"/>
  <c r="AT71" i="19"/>
  <c r="AO72" i="19"/>
  <c r="AP72" i="19"/>
  <c r="AQ72" i="19"/>
  <c r="AR72" i="19"/>
  <c r="AS72" i="19"/>
  <c r="AT72" i="19"/>
  <c r="AO73" i="19"/>
  <c r="AP73" i="19"/>
  <c r="AQ73" i="19"/>
  <c r="AR73" i="19"/>
  <c r="AS73" i="19"/>
  <c r="AT73" i="19"/>
  <c r="AO74" i="19"/>
  <c r="AP74" i="19"/>
  <c r="AQ74" i="19"/>
  <c r="AR74" i="19"/>
  <c r="AS74" i="19"/>
  <c r="AT74" i="19"/>
  <c r="AO75" i="19"/>
  <c r="AP75" i="19"/>
  <c r="AQ75" i="19"/>
  <c r="AR75" i="19"/>
  <c r="AS75" i="19"/>
  <c r="AT75" i="19"/>
  <c r="AO76" i="19"/>
  <c r="AP76" i="19"/>
  <c r="AQ76" i="19"/>
  <c r="AR76" i="19"/>
  <c r="AS76" i="19"/>
  <c r="AT76" i="19"/>
  <c r="AO77" i="19"/>
  <c r="AP77" i="19"/>
  <c r="AQ77" i="19"/>
  <c r="AR77" i="19"/>
  <c r="AS77" i="19"/>
  <c r="AT77" i="19"/>
  <c r="AO78" i="19"/>
  <c r="AP78" i="19"/>
  <c r="AQ78" i="19"/>
  <c r="AR78" i="19"/>
  <c r="AS78" i="19"/>
  <c r="AT78" i="19"/>
  <c r="AO79" i="19"/>
  <c r="AP79" i="19"/>
  <c r="AQ79" i="19"/>
  <c r="AR79" i="19"/>
  <c r="AS79" i="19"/>
  <c r="AT79" i="19"/>
  <c r="AO80" i="19"/>
  <c r="AP80" i="19"/>
  <c r="AQ80" i="19"/>
  <c r="AR80" i="19"/>
  <c r="AS80" i="19"/>
  <c r="AT80" i="19"/>
  <c r="AO58" i="19"/>
  <c r="AP58" i="19"/>
  <c r="AQ58" i="19"/>
  <c r="AR58" i="19"/>
  <c r="AS58" i="19"/>
  <c r="AT58" i="19"/>
  <c r="C59" i="19"/>
  <c r="D59" i="19"/>
  <c r="E59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I59" i="19"/>
  <c r="AJ59" i="19"/>
  <c r="AK59" i="19"/>
  <c r="AL59" i="19"/>
  <c r="AM59" i="19"/>
  <c r="AN59" i="19"/>
  <c r="C60" i="19"/>
  <c r="D60" i="19"/>
  <c r="E60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G60" i="19"/>
  <c r="AH60" i="19"/>
  <c r="AI60" i="19"/>
  <c r="AJ60" i="19"/>
  <c r="AK60" i="19"/>
  <c r="AL60" i="19"/>
  <c r="AM60" i="19"/>
  <c r="AN60" i="19"/>
  <c r="C61" i="19"/>
  <c r="D61" i="19"/>
  <c r="E61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G61" i="19"/>
  <c r="AH61" i="19"/>
  <c r="AI61" i="19"/>
  <c r="AJ61" i="19"/>
  <c r="AK61" i="19"/>
  <c r="AL61" i="19"/>
  <c r="AM61" i="19"/>
  <c r="AN61" i="19"/>
  <c r="C62" i="19"/>
  <c r="D62" i="19"/>
  <c r="E62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G62" i="19"/>
  <c r="AH62" i="19"/>
  <c r="AI62" i="19"/>
  <c r="AJ62" i="19"/>
  <c r="AK62" i="19"/>
  <c r="AL62" i="19"/>
  <c r="AM62" i="19"/>
  <c r="AN62" i="19"/>
  <c r="C63" i="19"/>
  <c r="D63" i="19"/>
  <c r="E63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G63" i="19"/>
  <c r="AH63" i="19"/>
  <c r="AI63" i="19"/>
  <c r="AJ63" i="19"/>
  <c r="AK63" i="19"/>
  <c r="AL63" i="19"/>
  <c r="AM63" i="19"/>
  <c r="AN63" i="19"/>
  <c r="C64" i="19"/>
  <c r="D64" i="19"/>
  <c r="E64" i="19"/>
  <c r="F64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G64" i="19"/>
  <c r="AH64" i="19"/>
  <c r="AI64" i="19"/>
  <c r="AJ64" i="19"/>
  <c r="AK64" i="19"/>
  <c r="AL64" i="19"/>
  <c r="AM64" i="19"/>
  <c r="AN64" i="19"/>
  <c r="C65" i="19"/>
  <c r="D65" i="19"/>
  <c r="E65" i="19"/>
  <c r="F65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G65" i="19"/>
  <c r="AH65" i="19"/>
  <c r="AI65" i="19"/>
  <c r="AJ65" i="19"/>
  <c r="AK65" i="19"/>
  <c r="AL65" i="19"/>
  <c r="AM65" i="19"/>
  <c r="AN65" i="19"/>
  <c r="C66" i="19"/>
  <c r="D66" i="19"/>
  <c r="E66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G66" i="19"/>
  <c r="AH66" i="19"/>
  <c r="AI66" i="19"/>
  <c r="AJ66" i="19"/>
  <c r="AK66" i="19"/>
  <c r="AL66" i="19"/>
  <c r="AM66" i="19"/>
  <c r="AN66" i="19"/>
  <c r="C67" i="19"/>
  <c r="D67" i="19"/>
  <c r="E67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G67" i="19"/>
  <c r="AH67" i="19"/>
  <c r="AI67" i="19"/>
  <c r="AJ67" i="19"/>
  <c r="AK67" i="19"/>
  <c r="AL67" i="19"/>
  <c r="AM67" i="19"/>
  <c r="AN67" i="19"/>
  <c r="C68" i="19"/>
  <c r="D68" i="19"/>
  <c r="E68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G68" i="19"/>
  <c r="AH68" i="19"/>
  <c r="AI68" i="19"/>
  <c r="AJ68" i="19"/>
  <c r="AK68" i="19"/>
  <c r="AL68" i="19"/>
  <c r="AM68" i="19"/>
  <c r="AN68" i="19"/>
  <c r="C69" i="19"/>
  <c r="D69" i="19"/>
  <c r="E69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G69" i="19"/>
  <c r="AH69" i="19"/>
  <c r="AI69" i="19"/>
  <c r="AJ69" i="19"/>
  <c r="AK69" i="19"/>
  <c r="AL69" i="19"/>
  <c r="AM69" i="19"/>
  <c r="AN69" i="19"/>
  <c r="C70" i="19"/>
  <c r="D70" i="19"/>
  <c r="E70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G70" i="19"/>
  <c r="AH70" i="19"/>
  <c r="AI70" i="19"/>
  <c r="AJ70" i="19"/>
  <c r="AK70" i="19"/>
  <c r="AL70" i="19"/>
  <c r="AM70" i="19"/>
  <c r="AN70" i="19"/>
  <c r="C71" i="19"/>
  <c r="D71" i="19"/>
  <c r="E71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G71" i="19"/>
  <c r="AH71" i="19"/>
  <c r="AI71" i="19"/>
  <c r="AJ71" i="19"/>
  <c r="AK71" i="19"/>
  <c r="AL71" i="19"/>
  <c r="AM71" i="19"/>
  <c r="AN71" i="19"/>
  <c r="C72" i="19"/>
  <c r="D72" i="19"/>
  <c r="E72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G72" i="19"/>
  <c r="AH72" i="19"/>
  <c r="AI72" i="19"/>
  <c r="AJ72" i="19"/>
  <c r="AK72" i="19"/>
  <c r="AL72" i="19"/>
  <c r="AM72" i="19"/>
  <c r="AN72" i="19"/>
  <c r="C73" i="19"/>
  <c r="D73" i="19"/>
  <c r="E73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G73" i="19"/>
  <c r="AH73" i="19"/>
  <c r="AI73" i="19"/>
  <c r="AJ73" i="19"/>
  <c r="AK73" i="19"/>
  <c r="AL73" i="19"/>
  <c r="AM73" i="19"/>
  <c r="AN73" i="19"/>
  <c r="C74" i="19"/>
  <c r="D74" i="19"/>
  <c r="E74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G74" i="19"/>
  <c r="AH74" i="19"/>
  <c r="AI74" i="19"/>
  <c r="AJ74" i="19"/>
  <c r="AK74" i="19"/>
  <c r="AL74" i="19"/>
  <c r="AM74" i="19"/>
  <c r="AN74" i="19"/>
  <c r="C75" i="19"/>
  <c r="D75" i="19"/>
  <c r="E75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G75" i="19"/>
  <c r="AH75" i="19"/>
  <c r="AI75" i="19"/>
  <c r="AJ75" i="19"/>
  <c r="AK75" i="19"/>
  <c r="AL75" i="19"/>
  <c r="AM75" i="19"/>
  <c r="AN75" i="19"/>
  <c r="C76" i="19"/>
  <c r="D76" i="19"/>
  <c r="E76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G76" i="19"/>
  <c r="AH76" i="19"/>
  <c r="AI76" i="19"/>
  <c r="AJ76" i="19"/>
  <c r="AK76" i="19"/>
  <c r="AL76" i="19"/>
  <c r="AM76" i="19"/>
  <c r="AN76" i="19"/>
  <c r="C77" i="19"/>
  <c r="D77" i="19"/>
  <c r="E77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G77" i="19"/>
  <c r="AH77" i="19"/>
  <c r="AI77" i="19"/>
  <c r="AJ77" i="19"/>
  <c r="AK77" i="19"/>
  <c r="AL77" i="19"/>
  <c r="AM77" i="19"/>
  <c r="AN77" i="19"/>
  <c r="C78" i="19"/>
  <c r="D78" i="19"/>
  <c r="E78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G78" i="19"/>
  <c r="AH78" i="19"/>
  <c r="AI78" i="19"/>
  <c r="AJ78" i="19"/>
  <c r="AK78" i="19"/>
  <c r="AL78" i="19"/>
  <c r="AM78" i="19"/>
  <c r="AN78" i="19"/>
  <c r="C79" i="19"/>
  <c r="D79" i="19"/>
  <c r="E79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G79" i="19"/>
  <c r="AH79" i="19"/>
  <c r="AI79" i="19"/>
  <c r="AJ79" i="19"/>
  <c r="AK79" i="19"/>
  <c r="AL79" i="19"/>
  <c r="AM79" i="19"/>
  <c r="AN79" i="19"/>
  <c r="C80" i="19"/>
  <c r="D80" i="19"/>
  <c r="E80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G80" i="19"/>
  <c r="AH80" i="19"/>
  <c r="AI80" i="19"/>
  <c r="AJ80" i="19"/>
  <c r="AK80" i="19"/>
  <c r="AL80" i="19"/>
  <c r="AM80" i="19"/>
  <c r="AN80" i="19"/>
  <c r="D58" i="19"/>
  <c r="E58" i="19"/>
  <c r="F58" i="19"/>
  <c r="G58" i="19"/>
  <c r="H58" i="19"/>
  <c r="I58" i="19"/>
  <c r="C58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20" authorId="0" shapeId="0" xr:uid="{0440C52A-A77F-4BDE-A586-98E87ED7C614}">
      <text>
        <r>
          <rPr>
            <sz val="9"/>
            <color indexed="81"/>
            <rFont val="Tahoma"/>
            <family val="2"/>
          </rPr>
          <t>115.5.1</t>
        </r>
        <r>
          <rPr>
            <sz val="9"/>
            <color indexed="81"/>
            <rFont val="細明體"/>
            <family val="3"/>
            <charset val="136"/>
          </rPr>
          <t>台南市修正收容人數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統計處林佩瑩</author>
  </authors>
  <commentList>
    <comment ref="A8" authorId="0" shapeId="0" xr:uid="{0F3E4E18-CF2C-4C10-B457-111835D49EE4}">
      <text>
        <r>
          <rPr>
            <sz val="9"/>
            <color indexed="81"/>
            <rFont val="細明體"/>
            <family val="3"/>
            <charset val="136"/>
          </rPr>
          <t>115.5.15桃園市、台中市、彰化縣、嘉義縣、基隆市，修正服務內容；台南市修正收容人數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27" authorId="0" shapeId="0" xr:uid="{00000000-0006-0000-0200-000001000000}">
      <text>
        <r>
          <rPr>
            <b/>
            <sz val="9"/>
            <color indexed="81"/>
            <rFont val="細明體"/>
            <family val="3"/>
            <charset val="136"/>
          </rPr>
          <t>11403修正機構公私立別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B00-000001000000}">
      <text>
        <r>
          <rPr>
            <sz val="9"/>
            <color indexed="81"/>
            <rFont val="Tahoma"/>
            <family val="2"/>
          </rPr>
          <t>110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月修最高可收容人數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900-000001000000}">
      <text>
        <r>
          <rPr>
            <sz val="9"/>
            <color indexed="81"/>
            <rFont val="Tahoma"/>
            <family val="2"/>
          </rPr>
          <t>110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月修最高可收容人數及本期收容個案數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D00-000001000000}">
      <text>
        <r>
          <rPr>
            <sz val="9"/>
            <color indexed="81"/>
            <rFont val="細明體"/>
            <family val="3"/>
            <charset val="136"/>
          </rPr>
          <t>111年3月修本期收容個案數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<sst xmlns="http://schemas.openxmlformats.org/spreadsheetml/2006/main" count="1661" uniqueCount="221">
  <si>
    <t>New Taipei City</t>
  </si>
  <si>
    <t>Taipei City</t>
  </si>
  <si>
    <t>Taoyuan City</t>
    <phoneticPr fontId="24" type="noConversion"/>
  </si>
  <si>
    <t>Taichung City</t>
  </si>
  <si>
    <t>Tainan City</t>
  </si>
  <si>
    <t>Kaohsiung City</t>
  </si>
  <si>
    <r>
      <rPr>
        <sz val="9"/>
        <rFont val="標楷體"/>
        <family val="4"/>
        <charset val="136"/>
      </rPr>
      <t>　宜蘭縣</t>
    </r>
  </si>
  <si>
    <t>Yilan County</t>
  </si>
  <si>
    <r>
      <rPr>
        <sz val="9"/>
        <rFont val="標楷體"/>
        <family val="4"/>
        <charset val="136"/>
      </rPr>
      <t>　新竹縣</t>
    </r>
  </si>
  <si>
    <t>Hsinchu County</t>
  </si>
  <si>
    <r>
      <rPr>
        <sz val="9"/>
        <rFont val="標楷體"/>
        <family val="4"/>
        <charset val="136"/>
      </rPr>
      <t>　苗栗縣</t>
    </r>
  </si>
  <si>
    <t>Miaoli County</t>
  </si>
  <si>
    <r>
      <rPr>
        <sz val="9"/>
        <rFont val="標楷體"/>
        <family val="4"/>
        <charset val="136"/>
      </rPr>
      <t>　彰化縣</t>
    </r>
  </si>
  <si>
    <t>Changhua County</t>
  </si>
  <si>
    <r>
      <rPr>
        <sz val="9"/>
        <rFont val="標楷體"/>
        <family val="4"/>
        <charset val="136"/>
      </rPr>
      <t>　南投縣</t>
    </r>
  </si>
  <si>
    <t>Nantou County</t>
  </si>
  <si>
    <r>
      <rPr>
        <sz val="9"/>
        <rFont val="標楷體"/>
        <family val="4"/>
        <charset val="136"/>
      </rPr>
      <t>　雲林縣</t>
    </r>
  </si>
  <si>
    <t>Yunlin County</t>
  </si>
  <si>
    <r>
      <rPr>
        <sz val="9"/>
        <rFont val="標楷體"/>
        <family val="4"/>
        <charset val="136"/>
      </rPr>
      <t>　嘉義縣</t>
    </r>
  </si>
  <si>
    <t>Chiayi County</t>
  </si>
  <si>
    <r>
      <rPr>
        <sz val="9"/>
        <rFont val="標楷體"/>
        <family val="4"/>
        <charset val="136"/>
      </rPr>
      <t>　屏東縣</t>
    </r>
  </si>
  <si>
    <t>Pingtung County</t>
  </si>
  <si>
    <r>
      <rPr>
        <sz val="9"/>
        <rFont val="標楷體"/>
        <family val="4"/>
        <charset val="136"/>
      </rPr>
      <t>　臺東縣</t>
    </r>
  </si>
  <si>
    <t>Taitung County</t>
  </si>
  <si>
    <r>
      <rPr>
        <sz val="9"/>
        <rFont val="標楷體"/>
        <family val="4"/>
        <charset val="136"/>
      </rPr>
      <t>　花蓮縣</t>
    </r>
  </si>
  <si>
    <t>Hualien County</t>
  </si>
  <si>
    <r>
      <rPr>
        <sz val="9"/>
        <rFont val="標楷體"/>
        <family val="4"/>
        <charset val="136"/>
      </rPr>
      <t>　澎湖縣</t>
    </r>
  </si>
  <si>
    <t>Penghu County</t>
  </si>
  <si>
    <r>
      <rPr>
        <sz val="9"/>
        <rFont val="標楷體"/>
        <family val="4"/>
        <charset val="136"/>
      </rPr>
      <t>　基隆市</t>
    </r>
  </si>
  <si>
    <t>Keelung City</t>
  </si>
  <si>
    <r>
      <rPr>
        <sz val="9"/>
        <rFont val="標楷體"/>
        <family val="4"/>
        <charset val="136"/>
      </rPr>
      <t>　新竹市</t>
    </r>
  </si>
  <si>
    <t>Hsinchu City</t>
  </si>
  <si>
    <r>
      <rPr>
        <sz val="9"/>
        <rFont val="標楷體"/>
        <family val="4"/>
        <charset val="136"/>
      </rPr>
      <t>　嘉義市</t>
    </r>
  </si>
  <si>
    <t>Chiayi City</t>
  </si>
  <si>
    <r>
      <rPr>
        <sz val="9"/>
        <rFont val="標楷體"/>
        <family val="4"/>
        <charset val="136"/>
      </rPr>
      <t>　金門縣</t>
    </r>
  </si>
  <si>
    <t>Kinmen County</t>
  </si>
  <si>
    <r>
      <rPr>
        <sz val="9"/>
        <rFont val="標楷體"/>
        <family val="4"/>
        <charset val="136"/>
      </rPr>
      <t>　連江縣</t>
    </r>
  </si>
  <si>
    <t>Lienchiang County</t>
  </si>
  <si>
    <t>Source : County and City Government.</t>
  </si>
  <si>
    <r>
      <rPr>
        <sz val="9"/>
        <color theme="1"/>
        <rFont val="標楷體"/>
        <family val="4"/>
        <charset val="136"/>
      </rPr>
      <t>參加人次</t>
    </r>
  </si>
  <si>
    <r>
      <rPr>
        <u/>
        <sz val="9"/>
        <color theme="1"/>
        <rFont val="標楷體"/>
        <family val="4"/>
        <charset val="136"/>
      </rPr>
      <t>二、婦女中途之家、庇護中心</t>
    </r>
    <r>
      <rPr>
        <u/>
        <sz val="9"/>
        <color theme="1"/>
        <rFont val="Times New Roman"/>
        <family val="1"/>
      </rPr>
      <t xml:space="preserve">Housing/Sheltering Center  </t>
    </r>
    <phoneticPr fontId="21" type="noConversion"/>
  </si>
  <si>
    <r>
      <rPr>
        <sz val="9"/>
        <color theme="1"/>
        <rFont val="標楷體"/>
        <family val="4"/>
        <charset val="136"/>
      </rPr>
      <t>期底機構數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</si>
  <si>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收容數
</t>
    </r>
    <r>
      <rPr>
        <sz val="9"/>
        <color theme="1"/>
        <rFont val="Times New Roman"/>
        <family val="1"/>
      </rPr>
      <t>Number of persons taken in</t>
    </r>
    <phoneticPr fontId="21" type="noConversion"/>
  </si>
  <si>
    <r>
      <rPr>
        <sz val="9"/>
        <color theme="1"/>
        <rFont val="標楷體"/>
        <family val="4"/>
        <charset val="136"/>
      </rPr>
      <t>期底機構數
按公、私立別分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</si>
  <si>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>期底機構數
按服務對象分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
By service recipients (number)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</si>
  <si>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成長活動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 xml:space="preserve">)
Growth activities
(Times)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</si>
  <si>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諮詢服務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 
Consulting  Service
(Person-Times)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</si>
  <si>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個案管理服務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 Cases  Management  Service
              (Person-Times)</t>
    </r>
    <phoneticPr fontId="21" type="noConversion"/>
  </si>
  <si>
    <r>
      <rPr>
        <sz val="9"/>
        <color theme="1"/>
        <rFont val="標楷體"/>
        <family val="4"/>
        <charset val="136"/>
      </rPr>
      <t>就業支持服務方案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Employment support service program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</si>
  <si>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團體方案
</t>
    </r>
    <r>
      <rPr>
        <sz val="9"/>
        <color theme="1"/>
        <rFont val="Times New Roman"/>
        <family val="1"/>
      </rPr>
      <t>Team Scheme Service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</si>
  <si>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展覽
</t>
    </r>
    <r>
      <rPr>
        <sz val="9"/>
        <color theme="1"/>
        <rFont val="Times New Roman"/>
        <family val="1"/>
      </rPr>
      <t>Exhibitions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</si>
  <si>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研討會
</t>
    </r>
    <r>
      <rPr>
        <sz val="9"/>
        <color theme="1"/>
        <rFont val="Times New Roman"/>
        <family val="1"/>
      </rPr>
      <t>Seminars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</si>
  <si>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</si>
  <si>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合計
</t>
    </r>
    <r>
      <rPr>
        <sz val="9"/>
        <color theme="1"/>
        <rFont val="Times New Roman"/>
        <family val="1"/>
      </rPr>
      <t>Total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</si>
  <si>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</si>
  <si>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>Private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</si>
  <si>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</si>
  <si>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最高可收容人數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No.of Providing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</si>
  <si>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本期收容個案數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Accommodated Persons (Times)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</si>
  <si>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 xml:space="preserve">Public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</si>
  <si>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</si>
  <si>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</si>
  <si>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
</t>
    </r>
    <r>
      <rPr>
        <sz val="9"/>
        <color theme="1"/>
        <rFont val="Times New Roman"/>
        <family val="1"/>
      </rPr>
      <t>Women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</si>
  <si>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婦女及兒少
</t>
    </r>
    <r>
      <rPr>
        <sz val="9"/>
        <color theme="1"/>
        <rFont val="Times New Roman"/>
        <family val="1"/>
      </rPr>
      <t xml:space="preserve">Women,children, and youths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</si>
  <si>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</si>
  <si>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</si>
  <si>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辦理
次數
</t>
    </r>
    <r>
      <rPr>
        <sz val="9"/>
        <color theme="1"/>
        <rFont val="Times New Roman"/>
        <family val="1"/>
      </rPr>
      <t>Times</t>
    </r>
    <phoneticPr fontId="21" type="noConversion"/>
  </si>
  <si>
    <r>
      <rPr>
        <sz val="12"/>
        <rFont val="標楷體"/>
        <family val="4"/>
        <charset val="136"/>
      </rPr>
      <t>資料來源：直轄市、縣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政府</t>
    </r>
    <phoneticPr fontId="21" type="noConversion"/>
  </si>
  <si>
    <t>新北市</t>
    <phoneticPr fontId="21" type="noConversion"/>
  </si>
  <si>
    <r>
      <rPr>
        <u/>
        <sz val="10"/>
        <color theme="1"/>
        <rFont val="標楷體"/>
        <family val="4"/>
        <charset val="136"/>
      </rPr>
      <t>一、婦女福利服務中心</t>
    </r>
    <r>
      <rPr>
        <u/>
        <sz val="10"/>
        <color theme="1"/>
        <rFont val="Times New Roman"/>
        <family val="1"/>
      </rPr>
      <t xml:space="preserve"> Welfare Service Center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</si>
  <si>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期底機構數
</t>
    </r>
    <r>
      <rPr>
        <sz val="10"/>
        <color theme="1"/>
        <rFont val="Times New Roman"/>
        <family val="1"/>
      </rPr>
      <t xml:space="preserve">Number of institutions at the end of the period
</t>
    </r>
    <phoneticPr fontId="21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</si>
  <si>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</t>
    </r>
    <phoneticPr fontId="29" type="noConversion"/>
  </si>
  <si>
    <r>
      <rPr>
        <b/>
        <sz val="14"/>
        <color theme="1"/>
        <rFont val="標楷體"/>
        <family val="4"/>
        <charset val="136"/>
      </rPr>
      <t>婦女福利機構服務</t>
    </r>
    <r>
      <rPr>
        <b/>
        <sz val="14"/>
        <color theme="1"/>
        <rFont val="Times New Roman"/>
        <family val="1"/>
      </rPr>
      <t>Women's Welfare Institutional Services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</si>
  <si>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期底機構數
</t>
    </r>
    <r>
      <rPr>
        <sz val="9"/>
        <color theme="1"/>
        <rFont val="Times New Roman"/>
        <family val="1"/>
      </rPr>
      <t xml:space="preserve">Number of institutions at the end of the period
</t>
    </r>
    <phoneticPr fontId="21" type="noConversion"/>
  </si>
  <si>
    <r>
      <rPr>
        <u/>
        <sz val="9"/>
        <color theme="1"/>
        <rFont val="標楷體"/>
        <family val="4"/>
        <charset val="136"/>
      </rPr>
      <t>服務內容</t>
    </r>
    <r>
      <rPr>
        <u/>
        <sz val="9"/>
        <color theme="1"/>
        <rFont val="Times New Roman"/>
        <family val="1"/>
      </rPr>
      <t>Service Contents</t>
    </r>
    <phoneticPr fontId="21" type="noConversion"/>
  </si>
  <si>
    <r>
      <rPr>
        <sz val="9"/>
        <color theme="1"/>
        <rFont val="標楷體"/>
        <family val="4"/>
        <charset val="136"/>
      </rPr>
      <t>期底機構數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</si>
  <si>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24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</si>
  <si>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</t>
    </r>
    <phoneticPr fontId="29" type="noConversion"/>
  </si>
  <si>
    <r>
      <rPr>
        <sz val="9"/>
        <color theme="1"/>
        <rFont val="標楷體"/>
        <family val="4"/>
        <charset val="136"/>
      </rPr>
      <t>期底機構數
按公、私立別分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</si>
  <si>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>期底機構數
按服務對象分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
By service recipients (number)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</si>
  <si>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成長活動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 xml:space="preserve">)
Growth activities
(Times)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</si>
  <si>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諮詢服務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 
Consulting  Service
(Person-Times)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</si>
  <si>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個案管理服務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 Cases  Management  Service
              (Person-Times)</t>
    </r>
    <phoneticPr fontId="21" type="noConversion"/>
  </si>
  <si>
    <r>
      <rPr>
        <sz val="9"/>
        <color theme="1"/>
        <rFont val="標楷體"/>
        <family val="4"/>
        <charset val="136"/>
      </rPr>
      <t>就業支持服務方案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Employment support service program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</si>
  <si>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團體方案
</t>
    </r>
    <r>
      <rPr>
        <sz val="9"/>
        <color theme="1"/>
        <rFont val="Times New Roman"/>
        <family val="1"/>
      </rPr>
      <t>Team Scheme Service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</si>
  <si>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展覽
</t>
    </r>
    <r>
      <rPr>
        <sz val="9"/>
        <color theme="1"/>
        <rFont val="Times New Roman"/>
        <family val="1"/>
      </rPr>
      <t>Exhibitions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</si>
  <si>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研討會
</t>
    </r>
    <r>
      <rPr>
        <sz val="9"/>
        <color theme="1"/>
        <rFont val="Times New Roman"/>
        <family val="1"/>
      </rPr>
      <t>Seminars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</si>
  <si>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</si>
  <si>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合計
</t>
    </r>
    <r>
      <rPr>
        <sz val="9"/>
        <color theme="1"/>
        <rFont val="Times New Roman"/>
        <family val="1"/>
      </rPr>
      <t>Total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</si>
  <si>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</si>
  <si>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>Private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</si>
  <si>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</si>
  <si>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最高可收容人數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No.of Providing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</si>
  <si>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本期收容個案數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Accommodated Persons (Times)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</si>
  <si>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 xml:space="preserve">Public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</si>
  <si>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</si>
  <si>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</si>
  <si>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
</t>
    </r>
    <r>
      <rPr>
        <sz val="9"/>
        <color theme="1"/>
        <rFont val="Times New Roman"/>
        <family val="1"/>
      </rPr>
      <t>Women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</si>
  <si>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婦女及兒少
</t>
    </r>
    <r>
      <rPr>
        <sz val="9"/>
        <color theme="1"/>
        <rFont val="Times New Roman"/>
        <family val="1"/>
      </rPr>
      <t xml:space="preserve">Women,children, and youths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</si>
  <si>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</si>
  <si>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</si>
  <si>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辦理
次數
</t>
    </r>
    <r>
      <rPr>
        <sz val="9"/>
        <color theme="1"/>
        <rFont val="Times New Roman"/>
        <family val="1"/>
      </rPr>
      <t>Times</t>
    </r>
    <phoneticPr fontId="21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</si>
  <si>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,2017</t>
    </r>
    <phoneticPr fontId="24" type="noConversion"/>
  </si>
  <si>
    <r>
      <rPr>
        <sz val="12"/>
        <rFont val="標楷體"/>
        <family val="4"/>
        <charset val="136"/>
      </rPr>
      <t>資料來源：直轄市、縣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政府</t>
    </r>
    <phoneticPr fontId="2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</si>
  <si>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</t>
    </r>
    <phoneticPr fontId="21" type="noConversion"/>
  </si>
  <si>
    <t xml:space="preserve">  高雄市</t>
    <phoneticPr fontId="21" type="noConversion"/>
  </si>
  <si>
    <t xml:space="preserve">  臺南市</t>
    <phoneticPr fontId="21" type="noConversion"/>
  </si>
  <si>
    <t xml:space="preserve">  臺中市</t>
    <phoneticPr fontId="21" type="noConversion"/>
  </si>
  <si>
    <t xml:space="preserve">  桃園市</t>
    <phoneticPr fontId="24" type="noConversion"/>
  </si>
  <si>
    <t xml:space="preserve">  臺北市</t>
    <phoneticPr fontId="21" type="noConversion"/>
  </si>
  <si>
    <t xml:space="preserve">  新北市</t>
    <phoneticPr fontId="21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</si>
  <si>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</si>
  <si>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</si>
  <si>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</si>
  <si>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</si>
  <si>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</si>
  <si>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</si>
  <si>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</si>
  <si>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</si>
  <si>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</si>
  <si>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</si>
  <si>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</si>
  <si>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</si>
  <si>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</si>
  <si>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</si>
  <si>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</si>
  <si>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</si>
  <si>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,2019</t>
    </r>
    <phoneticPr fontId="2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</si>
  <si>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9" type="noConversion"/>
  </si>
  <si>
    <r>
      <t xml:space="preserve">  </t>
    </r>
    <r>
      <rPr>
        <sz val="10"/>
        <rFont val="標楷體"/>
        <family val="4"/>
        <charset val="136"/>
      </rPr>
      <t>新北市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</si>
  <si>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臺北市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</si>
  <si>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桃園市</t>
    </r>
    <phoneticPr fontId="24" type="noConversion"/>
  </si>
  <si>
    <r>
      <t xml:space="preserve">  </t>
    </r>
    <r>
      <rPr>
        <sz val="10"/>
        <rFont val="標楷體"/>
        <family val="4"/>
        <charset val="136"/>
      </rPr>
      <t>臺中市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</si>
  <si>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臺南市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</si>
  <si>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高雄市</t>
    </r>
    <phoneticPr fontId="21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</si>
  <si>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,2020</t>
    </r>
    <phoneticPr fontId="24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</si>
  <si>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,2018</t>
    </r>
    <phoneticPr fontId="24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</si>
  <si>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24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</si>
  <si>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,2021</t>
    </r>
    <phoneticPr fontId="24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</si>
  <si>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</si>
  <si>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</si>
  <si>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</si>
  <si>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</si>
  <si>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</si>
  <si>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24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</si>
  <si>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:108</t>
    </r>
    <r>
      <rPr>
        <sz val="9"/>
        <color theme="1"/>
        <rFont val="標楷體"/>
        <family val="4"/>
        <charset val="136"/>
      </rPr>
      <t>年底機構數較</t>
    </r>
    <r>
      <rPr>
        <sz val="9"/>
        <color theme="1"/>
        <rFont val="Times New Roman"/>
        <family val="1"/>
      </rPr>
      <t>107</t>
    </r>
    <r>
      <rPr>
        <sz val="9"/>
        <color theme="1"/>
        <rFont val="標楷體"/>
        <family val="4"/>
        <charset val="136"/>
      </rPr>
      <t>年減少之主要原因，係桃園市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年起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區家庭服務中心移至家庭福利服務報表。</t>
    </r>
    <phoneticPr fontId="21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</si>
  <si>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24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</si>
  <si>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,2022</t>
    </r>
    <phoneticPr fontId="24" type="noConversion"/>
  </si>
  <si>
    <t>宜蘭縣</t>
    <phoneticPr fontId="21" type="noConversion"/>
  </si>
  <si>
    <t>臺北市</t>
    <phoneticPr fontId="21" type="noConversion"/>
  </si>
  <si>
    <t>桃園市</t>
    <phoneticPr fontId="24" type="noConversion"/>
  </si>
  <si>
    <t>臺中市</t>
    <phoneticPr fontId="21" type="noConversion"/>
  </si>
  <si>
    <t>臺南市</t>
    <phoneticPr fontId="21" type="noConversion"/>
  </si>
  <si>
    <t>高雄市</t>
    <phoneticPr fontId="21" type="noConversion"/>
  </si>
  <si>
    <t>新竹縣</t>
    <phoneticPr fontId="21" type="noConversion"/>
  </si>
  <si>
    <t>苗栗縣</t>
    <phoneticPr fontId="21" type="noConversion"/>
  </si>
  <si>
    <t>彰化縣</t>
    <phoneticPr fontId="21" type="noConversion"/>
  </si>
  <si>
    <t>南投縣</t>
    <phoneticPr fontId="21" type="noConversion"/>
  </si>
  <si>
    <t>雲林縣</t>
    <phoneticPr fontId="21" type="noConversion"/>
  </si>
  <si>
    <t>嘉義縣</t>
    <phoneticPr fontId="21" type="noConversion"/>
  </si>
  <si>
    <t>屏東縣</t>
    <phoneticPr fontId="21" type="noConversion"/>
  </si>
  <si>
    <t>臺東縣</t>
    <phoneticPr fontId="21" type="noConversion"/>
  </si>
  <si>
    <t>花蓮縣</t>
    <phoneticPr fontId="21" type="noConversion"/>
  </si>
  <si>
    <t>澎湖縣</t>
    <phoneticPr fontId="21" type="noConversion"/>
  </si>
  <si>
    <t>基隆市</t>
    <phoneticPr fontId="21" type="noConversion"/>
  </si>
  <si>
    <t>新竹市</t>
    <phoneticPr fontId="21" type="noConversion"/>
  </si>
  <si>
    <t>嘉義市</t>
    <phoneticPr fontId="21" type="noConversion"/>
  </si>
  <si>
    <t>金門縣</t>
    <phoneticPr fontId="21" type="noConversion"/>
  </si>
  <si>
    <t>連江縣</t>
    <phoneticPr fontId="21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</si>
  <si>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2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</si>
  <si>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,2023</t>
    </r>
    <phoneticPr fontId="24" type="noConversion"/>
  </si>
  <si>
    <r>
      <rPr>
        <b/>
        <sz val="9"/>
        <rFont val="標楷體"/>
        <family val="4"/>
        <charset val="136"/>
      </rPr>
      <t>上半年，</t>
    </r>
    <r>
      <rPr>
        <b/>
        <sz val="9"/>
        <rFont val="Times New Roman"/>
        <family val="1"/>
      </rPr>
      <t>Jan.-June</t>
    </r>
  </si>
  <si>
    <r>
      <t>113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>Jan.-June, 2024</t>
    </r>
    <phoneticPr fontId="2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</si>
  <si>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24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</si>
  <si>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,2024</t>
    </r>
    <phoneticPr fontId="24" type="noConversion"/>
  </si>
  <si>
    <r>
      <rPr>
        <sz val="9"/>
        <color rgb="FF000000"/>
        <rFont val="標楷體"/>
        <family val="4"/>
        <charset val="136"/>
      </rPr>
      <t xml:space="preserve">成長活動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
Growth activities
(Times)
</t>
    </r>
  </si>
  <si>
    <r>
      <rPr>
        <sz val="9"/>
        <color rgb="FF000000"/>
        <rFont val="標楷體"/>
        <family val="4"/>
        <charset val="136"/>
      </rPr>
      <t xml:space="preserve">諮詢服務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 
Consulting  Service
(Person-Times)</t>
    </r>
  </si>
  <si>
    <r>
      <rPr>
        <sz val="9"/>
        <color rgb="FF000000"/>
        <rFont val="標楷體"/>
        <family val="4"/>
        <charset val="136"/>
      </rPr>
      <t xml:space="preserve">個案管理服務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 Cases  Management  Service
              (Person-Times)</t>
    </r>
  </si>
  <si>
    <r>
      <rPr>
        <sz val="9"/>
        <color rgb="FF000000"/>
        <rFont val="標楷體"/>
        <family val="4"/>
        <charset val="136"/>
      </rPr>
      <t>就業支持服務方案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Employment support service program</t>
    </r>
  </si>
  <si>
    <r>
      <rPr>
        <sz val="9"/>
        <color rgb="FF000000"/>
        <rFont val="標楷體"/>
        <family val="4"/>
        <charset val="136"/>
      </rPr>
      <t xml:space="preserve">團體方案
</t>
    </r>
    <r>
      <rPr>
        <sz val="9"/>
        <color rgb="FF000000"/>
        <rFont val="Times New Roman"/>
        <family val="1"/>
      </rPr>
      <t>Team Scheme Service</t>
    </r>
  </si>
  <si>
    <r>
      <rPr>
        <sz val="9"/>
        <color rgb="FF000000"/>
        <rFont val="標楷體"/>
        <family val="4"/>
        <charset val="136"/>
      </rPr>
      <t xml:space="preserve">展覽
</t>
    </r>
    <r>
      <rPr>
        <sz val="9"/>
        <color rgb="FF000000"/>
        <rFont val="Times New Roman"/>
        <family val="1"/>
      </rPr>
      <t>Exhibitions</t>
    </r>
  </si>
  <si>
    <r>
      <rPr>
        <sz val="9"/>
        <color rgb="FF000000"/>
        <rFont val="標楷體"/>
        <family val="4"/>
        <charset val="136"/>
      </rPr>
      <t xml:space="preserve">研討會
</t>
    </r>
    <r>
      <rPr>
        <sz val="9"/>
        <color rgb="FF000000"/>
        <rFont val="Times New Roman"/>
        <family val="1"/>
      </rPr>
      <t>Seminars</t>
    </r>
  </si>
  <si>
    <r>
      <rPr>
        <sz val="9"/>
        <color rgb="FF000000"/>
        <rFont val="標楷體"/>
        <family val="4"/>
        <charset val="136"/>
      </rPr>
      <t xml:space="preserve">其他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</si>
  <si>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 xml:space="preserve">合計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</si>
  <si>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 xml:space="preserve">男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</si>
  <si>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 xml:space="preserve">女
</t>
    </r>
    <r>
      <rPr>
        <sz val="9"/>
        <color rgb="FF000000"/>
        <rFont val="Times New Roman"/>
        <family val="1"/>
      </rPr>
      <t>Female</t>
    </r>
  </si>
  <si>
    <r>
      <rPr>
        <sz val="9"/>
        <color rgb="FF000000"/>
        <rFont val="標楷體"/>
        <family val="4"/>
        <charset val="136"/>
      </rPr>
      <t xml:space="preserve">辦理
次數
</t>
    </r>
    <r>
      <rPr>
        <sz val="9"/>
        <color rgb="FF000000"/>
        <rFont val="Times New Roman"/>
        <family val="1"/>
      </rPr>
      <t>Times</t>
    </r>
  </si>
  <si>
    <r>
      <rPr>
        <sz val="9"/>
        <color rgb="FF000000"/>
        <rFont val="標楷體"/>
        <family val="4"/>
        <charset val="136"/>
      </rPr>
      <t>參加人次</t>
    </r>
  </si>
  <si>
    <r>
      <rPr>
        <sz val="9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</t>
    </r>
    <phoneticPr fontId="24" type="noConversion"/>
  </si>
  <si>
    <t>…</t>
    <phoneticPr fontId="21" type="noConversion"/>
  </si>
  <si>
    <r>
      <t>113</t>
    </r>
    <r>
      <rPr>
        <b/>
        <sz val="10"/>
        <rFont val="標楷體"/>
        <family val="4"/>
        <charset val="136"/>
      </rPr>
      <t xml:space="preserve">年下半年
</t>
    </r>
    <r>
      <rPr>
        <b/>
        <sz val="10"/>
        <rFont val="Times New Roman"/>
        <family val="1"/>
      </rPr>
      <t>July-Dec., 2024</t>
    </r>
    <phoneticPr fontId="24" type="noConversion"/>
  </si>
  <si>
    <r>
      <rPr>
        <sz val="9"/>
        <rFont val="標楷體"/>
        <family val="4"/>
        <charset val="136"/>
      </rPr>
      <t>上半年，</t>
    </r>
    <r>
      <rPr>
        <sz val="9"/>
        <rFont val="Times New Roman"/>
        <family val="1"/>
      </rPr>
      <t>Jan.-June</t>
    </r>
    <phoneticPr fontId="21" type="noConversion"/>
  </si>
  <si>
    <r>
      <rPr>
        <sz val="9"/>
        <rFont val="標楷體"/>
        <family val="4"/>
        <charset val="136"/>
      </rPr>
      <t>下半年，</t>
    </r>
    <r>
      <rPr>
        <sz val="9"/>
        <rFont val="Times New Roman"/>
        <family val="1"/>
      </rPr>
      <t>July-Dec.</t>
    </r>
    <phoneticPr fontId="21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</si>
  <si>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>Jan.-June, 2025</t>
    </r>
    <phoneticPr fontId="2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</si>
  <si>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2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</si>
  <si>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,2025</t>
    </r>
    <phoneticPr fontId="24" type="noConversion"/>
  </si>
  <si>
    <r>
      <t>114</t>
    </r>
    <r>
      <rPr>
        <b/>
        <sz val="10"/>
        <rFont val="標楷體"/>
        <family val="4"/>
        <charset val="136"/>
      </rPr>
      <t xml:space="preserve">年下半年
</t>
    </r>
    <r>
      <rPr>
        <b/>
        <sz val="10"/>
        <rFont val="Times New Roman"/>
        <family val="1"/>
      </rPr>
      <t>July-Dec., 2025</t>
    </r>
    <phoneticPr fontId="24" type="noConversion"/>
  </si>
  <si>
    <r>
      <rPr>
        <sz val="10"/>
        <rFont val="標楷體"/>
        <family val="4"/>
        <charset val="136"/>
      </rPr>
      <t>　宜蘭縣</t>
    </r>
    <phoneticPr fontId="21" type="noConversion"/>
  </si>
  <si>
    <r>
      <rPr>
        <sz val="10"/>
        <rFont val="標楷體"/>
        <family val="4"/>
        <charset val="136"/>
      </rPr>
      <t>　新竹縣</t>
    </r>
    <phoneticPr fontId="21" type="noConversion"/>
  </si>
  <si>
    <r>
      <rPr>
        <sz val="10"/>
        <rFont val="標楷體"/>
        <family val="4"/>
        <charset val="136"/>
      </rPr>
      <t>　苗栗縣</t>
    </r>
    <phoneticPr fontId="21" type="noConversion"/>
  </si>
  <si>
    <r>
      <rPr>
        <sz val="10"/>
        <rFont val="標楷體"/>
        <family val="4"/>
        <charset val="136"/>
      </rPr>
      <t>　彰化縣</t>
    </r>
    <phoneticPr fontId="21" type="noConversion"/>
  </si>
  <si>
    <r>
      <rPr>
        <sz val="10"/>
        <rFont val="標楷體"/>
        <family val="4"/>
        <charset val="136"/>
      </rPr>
      <t>　南投縣</t>
    </r>
    <phoneticPr fontId="21" type="noConversion"/>
  </si>
  <si>
    <r>
      <rPr>
        <sz val="10"/>
        <rFont val="標楷體"/>
        <family val="4"/>
        <charset val="136"/>
      </rPr>
      <t>　雲林縣</t>
    </r>
    <phoneticPr fontId="21" type="noConversion"/>
  </si>
  <si>
    <r>
      <rPr>
        <sz val="10"/>
        <rFont val="標楷體"/>
        <family val="4"/>
        <charset val="136"/>
      </rPr>
      <t>　嘉義縣</t>
    </r>
    <phoneticPr fontId="21" type="noConversion"/>
  </si>
  <si>
    <r>
      <rPr>
        <sz val="10"/>
        <rFont val="標楷體"/>
        <family val="4"/>
        <charset val="136"/>
      </rPr>
      <t>　屏東縣</t>
    </r>
    <phoneticPr fontId="21" type="noConversion"/>
  </si>
  <si>
    <r>
      <rPr>
        <sz val="10"/>
        <rFont val="標楷體"/>
        <family val="4"/>
        <charset val="136"/>
      </rPr>
      <t>　臺東縣</t>
    </r>
    <phoneticPr fontId="21" type="noConversion"/>
  </si>
  <si>
    <r>
      <rPr>
        <sz val="10"/>
        <rFont val="標楷體"/>
        <family val="4"/>
        <charset val="136"/>
      </rPr>
      <t>　花蓮縣</t>
    </r>
    <phoneticPr fontId="21" type="noConversion"/>
  </si>
  <si>
    <r>
      <rPr>
        <sz val="10"/>
        <rFont val="標楷體"/>
        <family val="4"/>
        <charset val="136"/>
      </rPr>
      <t>　澎湖縣</t>
    </r>
    <phoneticPr fontId="21" type="noConversion"/>
  </si>
  <si>
    <r>
      <rPr>
        <sz val="10"/>
        <rFont val="標楷體"/>
        <family val="4"/>
        <charset val="136"/>
      </rPr>
      <t>　基隆市</t>
    </r>
    <phoneticPr fontId="21" type="noConversion"/>
  </si>
  <si>
    <r>
      <rPr>
        <sz val="10"/>
        <rFont val="標楷體"/>
        <family val="4"/>
        <charset val="136"/>
      </rPr>
      <t>　新竹市</t>
    </r>
    <phoneticPr fontId="21" type="noConversion"/>
  </si>
  <si>
    <r>
      <rPr>
        <sz val="10"/>
        <rFont val="標楷體"/>
        <family val="4"/>
        <charset val="136"/>
      </rPr>
      <t>　嘉義市</t>
    </r>
    <phoneticPr fontId="21" type="noConversion"/>
  </si>
  <si>
    <r>
      <rPr>
        <sz val="10"/>
        <rFont val="標楷體"/>
        <family val="4"/>
        <charset val="136"/>
      </rPr>
      <t>　金門縣</t>
    </r>
    <phoneticPr fontId="21" type="noConversion"/>
  </si>
  <si>
    <r>
      <rPr>
        <sz val="10"/>
        <rFont val="標楷體"/>
        <family val="4"/>
        <charset val="136"/>
      </rPr>
      <t>　連江縣</t>
    </r>
    <phoneticPr fontId="21" type="noConversion"/>
  </si>
  <si>
    <r>
      <rPr>
        <sz val="9"/>
        <rFont val="標楷體"/>
        <family val="4"/>
        <charset val="136"/>
      </rPr>
      <t xml:space="preserve">辦理
次數
</t>
    </r>
    <r>
      <rPr>
        <sz val="9"/>
        <rFont val="Times New Roman"/>
        <family val="1"/>
      </rPr>
      <t>Times</t>
    </r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</si>
  <si>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</t>
    </r>
    <phoneticPr fontId="24" type="noConversion"/>
  </si>
  <si>
    <r>
      <rPr>
        <sz val="9"/>
        <color theme="1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2026/05/15</t>
    </r>
    <phoneticPr fontId="21" type="noConversion"/>
  </si>
  <si>
    <r>
      <rPr>
        <sz val="9"/>
        <color theme="1"/>
        <rFont val="標楷體"/>
        <family val="4"/>
        <charset val="136"/>
      </rPr>
      <t>一、婦女福利服務中心</t>
    </r>
    <r>
      <rPr>
        <sz val="9"/>
        <color theme="1"/>
        <rFont val="Times New Roman"/>
        <family val="1"/>
      </rPr>
      <t xml:space="preserve"> Welfare Service Center</t>
    </r>
    <phoneticPr fontId="21" type="noConversion"/>
  </si>
  <si>
    <r>
      <rPr>
        <sz val="9"/>
        <color theme="1"/>
        <rFont val="標楷體"/>
        <family val="4"/>
        <charset val="136"/>
      </rPr>
      <t>二、婦女中途之家、庇護中心</t>
    </r>
    <r>
      <rPr>
        <sz val="9"/>
        <color theme="1"/>
        <rFont val="Times New Roman"/>
        <family val="1"/>
      </rPr>
      <t xml:space="preserve">Housing/Sheltering Center  </t>
    </r>
    <phoneticPr fontId="21" type="noConversion"/>
  </si>
  <si>
    <r>
      <rPr>
        <sz val="10"/>
        <color theme="1"/>
        <rFont val="標楷體"/>
        <family val="4"/>
        <charset val="136"/>
      </rPr>
      <t>一、婦女福利服務中心</t>
    </r>
    <r>
      <rPr>
        <sz val="10"/>
        <color theme="1"/>
        <rFont val="Times New Roman"/>
        <family val="1"/>
      </rPr>
      <t xml:space="preserve"> Welfare Service Center</t>
    </r>
    <phoneticPr fontId="21" type="noConversion"/>
  </si>
  <si>
    <r>
      <rPr>
        <sz val="9"/>
        <color theme="1"/>
        <rFont val="標楷體"/>
        <family val="4"/>
        <charset val="136"/>
      </rPr>
      <t>服務內容</t>
    </r>
    <r>
      <rPr>
        <sz val="9"/>
        <color theme="1"/>
        <rFont val="Times New Roman"/>
        <family val="1"/>
      </rPr>
      <t>Service Contents</t>
    </r>
    <phoneticPr fontId="21" type="noConversion"/>
  </si>
  <si>
    <r>
      <rPr>
        <sz val="10"/>
        <color theme="1"/>
        <rFont val="標楷體"/>
        <family val="4"/>
        <charset val="136"/>
      </rPr>
      <t>服務內容</t>
    </r>
    <r>
      <rPr>
        <sz val="10"/>
        <color theme="1"/>
        <rFont val="Times New Roman"/>
        <family val="1"/>
      </rPr>
      <t>Service Contents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</si>
</sst>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###,##0"/>
    <numFmt numFmtId="178" formatCode="###,##0;\-###,##0;&quot;     －&quot;"/>
  </numFmts>
  <fonts count="58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9"/>
      <name val="Times New Roman"/>
      <family val="1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2"/>
      <color theme="1"/>
      <name val="Times New Roman"/>
      <family val="1"/>
    </font>
    <font>
      <sz val="9"/>
      <color theme="1"/>
      <name val="標楷體"/>
      <family val="4"/>
      <charset val="136"/>
    </font>
    <font>
      <u/>
      <sz val="9"/>
      <color theme="1"/>
      <name val="標楷體"/>
      <family val="4"/>
      <charset val="136"/>
    </font>
    <font>
      <sz val="9"/>
      <name val="新細明體"/>
      <family val="1"/>
      <charset val="136"/>
    </font>
    <font>
      <u/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u/>
      <sz val="10"/>
      <color theme="1"/>
      <name val="Times New Roman"/>
      <family val="1"/>
    </font>
    <font>
      <u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color theme="1"/>
      <name val="Times New Roman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Times New Roman"/>
      <family val="4"/>
      <charset val="136"/>
    </font>
    <font>
      <b/>
      <sz val="9"/>
      <color indexed="81"/>
      <name val="細明體"/>
      <family val="3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94">
    <xf numFmtId="0" fontId="0" fillId="0" borderId="0">
      <alignment vertical="center"/>
    </xf>
    <xf numFmtId="0" fontId="1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16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17" borderId="13" applyNumberFormat="0" applyAlignment="0" applyProtection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14" applyNumberFormat="0" applyFill="0" applyAlignment="0" applyProtection="0">
      <alignment vertical="center"/>
    </xf>
    <xf numFmtId="0" fontId="3" fillId="18" borderId="1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7" fillId="17" borderId="19" applyNumberFormat="0" applyAlignment="0" applyProtection="0">
      <alignment vertical="center"/>
    </xf>
    <xf numFmtId="0" fontId="18" fillId="23" borderId="20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0" fontId="26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23" applyFont="1" applyAlignment="1">
      <alignment horizontal="left"/>
    </xf>
    <xf numFmtId="0" fontId="32" fillId="0" borderId="0" xfId="23" applyFont="1" applyAlignment="1">
      <alignment horizontal="center"/>
    </xf>
    <xf numFmtId="0" fontId="26" fillId="0" borderId="0" xfId="0" applyFont="1" applyAlignment="1"/>
    <xf numFmtId="178" fontId="32" fillId="0" borderId="0" xfId="20" applyNumberFormat="1" applyFont="1" applyAlignment="1">
      <alignment horizontal="right" vertical="center"/>
    </xf>
    <xf numFmtId="177" fontId="32" fillId="0" borderId="0" xfId="20" applyNumberFormat="1" applyFont="1" applyAlignment="1">
      <alignment horizontal="right" vertical="center"/>
    </xf>
    <xf numFmtId="0" fontId="31" fillId="0" borderId="29" xfId="1" applyFont="1" applyBorder="1" applyAlignment="1">
      <alignment horizontal="center" vertical="center" wrapText="1"/>
    </xf>
    <xf numFmtId="3" fontId="22" fillId="0" borderId="0" xfId="0" applyNumberFormat="1" applyFont="1" applyAlignment="1"/>
    <xf numFmtId="177" fontId="26" fillId="0" borderId="1" xfId="0" applyNumberFormat="1" applyFont="1" applyBorder="1" applyAlignment="1">
      <alignment horizontal="right" vertical="center"/>
    </xf>
    <xf numFmtId="0" fontId="35" fillId="0" borderId="0" xfId="0" applyFont="1">
      <alignment vertical="center"/>
    </xf>
    <xf numFmtId="0" fontId="33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7" fontId="43" fillId="0" borderId="34" xfId="0" applyNumberFormat="1" applyFont="1" applyBorder="1" applyAlignment="1">
      <alignment horizontal="right" vertical="center"/>
    </xf>
    <xf numFmtId="178" fontId="43" fillId="0" borderId="0" xfId="0" applyNumberFormat="1" applyFont="1" applyAlignment="1">
      <alignment horizontal="right" vertical="center"/>
    </xf>
    <xf numFmtId="177" fontId="43" fillId="0" borderId="0" xfId="0" applyNumberFormat="1" applyFont="1" applyAlignment="1">
      <alignment horizontal="right" vertical="center"/>
    </xf>
    <xf numFmtId="177" fontId="43" fillId="0" borderId="35" xfId="0" applyNumberFormat="1" applyFont="1" applyBorder="1" applyAlignment="1">
      <alignment horizontal="right" vertical="center"/>
    </xf>
    <xf numFmtId="177" fontId="43" fillId="0" borderId="27" xfId="0" applyNumberFormat="1" applyFont="1" applyBorder="1" applyAlignment="1">
      <alignment horizontal="right" vertical="center"/>
    </xf>
    <xf numFmtId="178" fontId="43" fillId="0" borderId="27" xfId="0" applyNumberFormat="1" applyFont="1" applyBorder="1" applyAlignment="1">
      <alignment horizontal="right" vertical="center"/>
    </xf>
    <xf numFmtId="41" fontId="35" fillId="0" borderId="0" xfId="1" applyNumberFormat="1" applyFont="1" applyAlignment="1">
      <alignment horizontal="center" vertical="center"/>
    </xf>
    <xf numFmtId="41" fontId="35" fillId="0" borderId="0" xfId="1" applyNumberFormat="1" applyFont="1" applyAlignment="1">
      <alignment vertical="center"/>
    </xf>
    <xf numFmtId="41" fontId="35" fillId="0" borderId="0" xfId="23" applyNumberFormat="1" applyFont="1" applyAlignment="1">
      <alignment horizontal="center" vertical="center"/>
    </xf>
    <xf numFmtId="41" fontId="35" fillId="0" borderId="0" xfId="23" applyNumberFormat="1" applyFont="1" applyAlignment="1">
      <alignment horizontal="left" vertical="center"/>
    </xf>
    <xf numFmtId="41" fontId="35" fillId="0" borderId="0" xfId="0" applyNumberFormat="1" applyFont="1">
      <alignment vertical="center"/>
    </xf>
    <xf numFmtId="177" fontId="26" fillId="0" borderId="0" xfId="0" applyNumberFormat="1" applyFont="1">
      <alignment vertical="center"/>
    </xf>
    <xf numFmtId="177" fontId="43" fillId="0" borderId="0" xfId="20" applyNumberFormat="1" applyFont="1" applyAlignment="1">
      <alignment horizontal="right" vertical="center"/>
    </xf>
    <xf numFmtId="178" fontId="43" fillId="0" borderId="0" xfId="20" applyNumberFormat="1" applyFont="1" applyAlignment="1">
      <alignment horizontal="right" vertical="center"/>
    </xf>
    <xf numFmtId="177" fontId="43" fillId="0" borderId="27" xfId="20" applyNumberFormat="1" applyFont="1" applyBorder="1" applyAlignment="1">
      <alignment horizontal="right" vertical="center"/>
    </xf>
    <xf numFmtId="178" fontId="43" fillId="0" borderId="27" xfId="20" applyNumberFormat="1" applyFont="1" applyBorder="1" applyAlignment="1">
      <alignment horizontal="right" vertical="center"/>
    </xf>
    <xf numFmtId="41" fontId="35" fillId="0" borderId="34" xfId="1" applyNumberFormat="1" applyFont="1" applyBorder="1" applyAlignment="1">
      <alignment horizontal="center" vertical="center"/>
    </xf>
    <xf numFmtId="177" fontId="32" fillId="0" borderId="34" xfId="20" applyNumberFormat="1" applyFont="1" applyBorder="1" applyAlignment="1">
      <alignment horizontal="right" vertical="center"/>
    </xf>
    <xf numFmtId="3" fontId="43" fillId="0" borderId="31" xfId="0" applyNumberFormat="1" applyFont="1" applyBorder="1" applyAlignment="1">
      <alignment horizontal="left"/>
    </xf>
    <xf numFmtId="0" fontId="43" fillId="0" borderId="31" xfId="0" applyFont="1" applyBorder="1" applyAlignment="1">
      <alignment horizontal="left"/>
    </xf>
    <xf numFmtId="0" fontId="35" fillId="0" borderId="0" xfId="0" applyFont="1" applyAlignment="1">
      <alignment horizontal="left"/>
    </xf>
    <xf numFmtId="0" fontId="35" fillId="0" borderId="31" xfId="0" applyFont="1" applyBorder="1" applyAlignment="1">
      <alignment horizontal="left"/>
    </xf>
    <xf numFmtId="0" fontId="35" fillId="0" borderId="27" xfId="0" applyFont="1" applyBorder="1" applyAlignment="1">
      <alignment horizontal="left"/>
    </xf>
    <xf numFmtId="0" fontId="35" fillId="0" borderId="32" xfId="0" applyFont="1" applyBorder="1" applyAlignment="1">
      <alignment horizontal="left"/>
    </xf>
    <xf numFmtId="177" fontId="43" fillId="0" borderId="34" xfId="20" applyNumberFormat="1" applyFont="1" applyBorder="1" applyAlignment="1">
      <alignment horizontal="right" vertical="center"/>
    </xf>
    <xf numFmtId="177" fontId="43" fillId="0" borderId="35" xfId="20" applyNumberFormat="1" applyFont="1" applyBorder="1" applyAlignment="1">
      <alignment horizontal="right" vertical="center"/>
    </xf>
    <xf numFmtId="3" fontId="43" fillId="0" borderId="0" xfId="0" applyNumberFormat="1" applyFont="1" applyAlignment="1">
      <alignment horizontal="left"/>
    </xf>
    <xf numFmtId="0" fontId="43" fillId="0" borderId="0" xfId="0" applyFont="1" applyAlignment="1">
      <alignment horizontal="left"/>
    </xf>
    <xf numFmtId="177" fontId="32" fillId="0" borderId="36" xfId="20" applyNumberFormat="1" applyFont="1" applyBorder="1" applyAlignment="1">
      <alignment horizontal="right" vertical="center"/>
    </xf>
    <xf numFmtId="178" fontId="32" fillId="0" borderId="36" xfId="20" applyNumberFormat="1" applyFont="1" applyBorder="1" applyAlignment="1">
      <alignment horizontal="right" vertical="center"/>
    </xf>
    <xf numFmtId="177" fontId="32" fillId="0" borderId="38" xfId="20" applyNumberFormat="1" applyFont="1" applyBorder="1" applyAlignment="1">
      <alignment horizontal="right" vertical="center"/>
    </xf>
    <xf numFmtId="177" fontId="32" fillId="0" borderId="1" xfId="20" applyNumberFormat="1" applyFont="1" applyBorder="1" applyAlignment="1">
      <alignment horizontal="right" vertical="center"/>
    </xf>
    <xf numFmtId="178" fontId="32" fillId="0" borderId="1" xfId="20" applyNumberFormat="1" applyFont="1" applyBorder="1" applyAlignment="1">
      <alignment horizontal="right" vertical="center"/>
    </xf>
    <xf numFmtId="178" fontId="32" fillId="0" borderId="10" xfId="20" applyNumberFormat="1" applyFont="1" applyBorder="1" applyAlignment="1">
      <alignment horizontal="right" vertical="center"/>
    </xf>
    <xf numFmtId="178" fontId="32" fillId="0" borderId="11" xfId="20" applyNumberFormat="1" applyFont="1" applyBorder="1" applyAlignment="1">
      <alignment horizontal="right" vertical="center"/>
    </xf>
    <xf numFmtId="177" fontId="32" fillId="0" borderId="23" xfId="20" applyNumberFormat="1" applyFont="1" applyBorder="1" applyAlignment="1">
      <alignment horizontal="right" vertical="center"/>
    </xf>
    <xf numFmtId="178" fontId="32" fillId="0" borderId="23" xfId="20" applyNumberFormat="1" applyFont="1" applyBorder="1" applyAlignment="1">
      <alignment horizontal="right" vertical="center"/>
    </xf>
    <xf numFmtId="0" fontId="48" fillId="0" borderId="0" xfId="0" applyFont="1">
      <alignment vertical="center"/>
    </xf>
    <xf numFmtId="177" fontId="49" fillId="0" borderId="33" xfId="20" applyNumberFormat="1" applyFont="1" applyBorder="1" applyAlignment="1">
      <alignment horizontal="right" vertical="center"/>
    </xf>
    <xf numFmtId="177" fontId="49" fillId="0" borderId="24" xfId="20" applyNumberFormat="1" applyFont="1" applyBorder="1" applyAlignment="1">
      <alignment horizontal="right" vertical="center"/>
    </xf>
    <xf numFmtId="178" fontId="49" fillId="0" borderId="24" xfId="20" applyNumberFormat="1" applyFont="1" applyBorder="1" applyAlignment="1">
      <alignment horizontal="right" vertical="center"/>
    </xf>
    <xf numFmtId="177" fontId="49" fillId="0" borderId="39" xfId="20" applyNumberFormat="1" applyFont="1" applyBorder="1" applyAlignment="1">
      <alignment horizontal="right" vertical="center"/>
    </xf>
    <xf numFmtId="177" fontId="49" fillId="0" borderId="37" xfId="20" applyNumberFormat="1" applyFont="1" applyBorder="1" applyAlignment="1">
      <alignment horizontal="right" vertical="center"/>
    </xf>
    <xf numFmtId="177" fontId="46" fillId="0" borderId="33" xfId="20" applyNumberFormat="1" applyFont="1" applyBorder="1" applyAlignment="1">
      <alignment horizontal="right" vertical="center"/>
    </xf>
    <xf numFmtId="177" fontId="46" fillId="0" borderId="24" xfId="20" applyNumberFormat="1" applyFont="1" applyBorder="1" applyAlignment="1">
      <alignment horizontal="right" vertical="center"/>
    </xf>
    <xf numFmtId="178" fontId="46" fillId="0" borderId="24" xfId="20" applyNumberFormat="1" applyFont="1" applyBorder="1" applyAlignment="1">
      <alignment horizontal="right" vertical="center"/>
    </xf>
    <xf numFmtId="177" fontId="46" fillId="0" borderId="33" xfId="0" applyNumberFormat="1" applyFont="1" applyBorder="1" applyAlignment="1">
      <alignment horizontal="right" vertical="center"/>
    </xf>
    <xf numFmtId="177" fontId="46" fillId="0" borderId="24" xfId="0" applyNumberFormat="1" applyFont="1" applyBorder="1" applyAlignment="1">
      <alignment horizontal="right" vertical="center"/>
    </xf>
    <xf numFmtId="0" fontId="50" fillId="0" borderId="0" xfId="0" applyFont="1">
      <alignment vertical="center"/>
    </xf>
    <xf numFmtId="177" fontId="46" fillId="0" borderId="0" xfId="20" applyNumberFormat="1" applyFont="1" applyAlignment="1">
      <alignment horizontal="right" vertical="center"/>
    </xf>
    <xf numFmtId="3" fontId="22" fillId="0" borderId="0" xfId="0" applyNumberFormat="1" applyFont="1" applyAlignment="1">
      <alignment horizontal="center" vertical="center" wrapText="1"/>
    </xf>
    <xf numFmtId="3" fontId="43" fillId="0" borderId="31" xfId="0" applyNumberFormat="1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0" fontId="35" fillId="0" borderId="32" xfId="0" applyFont="1" applyBorder="1" applyAlignment="1">
      <alignment horizontal="left" vertical="center"/>
    </xf>
    <xf numFmtId="3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3" fontId="40" fillId="0" borderId="31" xfId="0" applyNumberFormat="1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0" fontId="36" fillId="0" borderId="32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178" fontId="43" fillId="0" borderId="34" xfId="20" applyNumberFormat="1" applyFont="1" applyBorder="1" applyAlignment="1">
      <alignment horizontal="right" vertical="center"/>
    </xf>
    <xf numFmtId="178" fontId="43" fillId="0" borderId="35" xfId="20" applyNumberFormat="1" applyFont="1" applyBorder="1" applyAlignment="1">
      <alignment horizontal="right" vertical="center"/>
    </xf>
    <xf numFmtId="3" fontId="44" fillId="0" borderId="0" xfId="0" applyNumberFormat="1" applyFont="1" applyAlignment="1">
      <alignment horizontal="left" vertical="center" indent="1"/>
    </xf>
    <xf numFmtId="0" fontId="44" fillId="0" borderId="0" xfId="0" applyFont="1" applyAlignment="1">
      <alignment horizontal="left" vertical="center" indent="1"/>
    </xf>
    <xf numFmtId="0" fontId="44" fillId="0" borderId="27" xfId="0" applyFont="1" applyBorder="1" applyAlignment="1">
      <alignment horizontal="left" vertical="center" indent="1"/>
    </xf>
    <xf numFmtId="41" fontId="48" fillId="0" borderId="0" xfId="1" applyNumberFormat="1" applyFont="1" applyAlignment="1">
      <alignment horizontal="center" vertical="center"/>
    </xf>
    <xf numFmtId="41" fontId="48" fillId="0" borderId="0" xfId="1" applyNumberFormat="1" applyFont="1" applyAlignment="1">
      <alignment vertical="center"/>
    </xf>
    <xf numFmtId="41" fontId="48" fillId="0" borderId="0" xfId="23" applyNumberFormat="1" applyFont="1" applyAlignment="1">
      <alignment horizontal="center" vertical="center"/>
    </xf>
    <xf numFmtId="41" fontId="48" fillId="0" borderId="0" xfId="23" applyNumberFormat="1" applyFont="1" applyAlignment="1">
      <alignment horizontal="left" vertical="center"/>
    </xf>
    <xf numFmtId="41" fontId="48" fillId="0" borderId="0" xfId="0" applyNumberFormat="1" applyFont="1">
      <alignment vertical="center"/>
    </xf>
    <xf numFmtId="0" fontId="5" fillId="0" borderId="24" xfId="23" applyFont="1" applyBorder="1" applyAlignment="1">
      <alignment horizontal="left" vertical="center"/>
    </xf>
    <xf numFmtId="0" fontId="5" fillId="0" borderId="24" xfId="23" applyFont="1" applyBorder="1" applyAlignment="1">
      <alignment horizontal="center" vertical="center"/>
    </xf>
    <xf numFmtId="0" fontId="5" fillId="0" borderId="24" xfId="23" applyFont="1" applyBorder="1" applyAlignment="1">
      <alignment vertical="center"/>
    </xf>
    <xf numFmtId="0" fontId="31" fillId="0" borderId="24" xfId="0" applyFont="1" applyBorder="1">
      <alignment vertical="center"/>
    </xf>
    <xf numFmtId="0" fontId="55" fillId="0" borderId="29" xfId="1" applyFont="1" applyBorder="1" applyAlignment="1">
      <alignment horizontal="center" vertical="center" wrapText="1"/>
    </xf>
    <xf numFmtId="178" fontId="46" fillId="0" borderId="0" xfId="20" applyNumberFormat="1" applyFont="1" applyAlignment="1">
      <alignment horizontal="right" vertical="center"/>
    </xf>
    <xf numFmtId="41" fontId="35" fillId="0" borderId="0" xfId="1" applyNumberFormat="1" applyFont="1" applyAlignment="1">
      <alignment horizontal="right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178" fontId="43" fillId="24" borderId="0" xfId="20" applyNumberFormat="1" applyFont="1" applyFill="1" applyAlignment="1">
      <alignment horizontal="right" vertical="center"/>
    </xf>
    <xf numFmtId="0" fontId="35" fillId="24" borderId="0" xfId="0" applyFont="1" applyFill="1" applyAlignment="1">
      <alignment horizontal="left"/>
    </xf>
    <xf numFmtId="0" fontId="26" fillId="0" borderId="0" xfId="0" applyFont="1" applyAlignment="1">
      <alignment horizontal="left"/>
    </xf>
    <xf numFmtId="3" fontId="43" fillId="24" borderId="0" xfId="0" applyNumberFormat="1" applyFont="1" applyFill="1" applyAlignment="1">
      <alignment horizontal="left"/>
    </xf>
    <xf numFmtId="9" fontId="26" fillId="0" borderId="0" xfId="93" applyFont="1">
      <alignment vertical="center"/>
    </xf>
    <xf numFmtId="177" fontId="46" fillId="24" borderId="24" xfId="20" applyNumberFormat="1" applyFont="1" applyFill="1" applyBorder="1" applyAlignment="1">
      <alignment horizontal="right" vertical="center"/>
    </xf>
    <xf numFmtId="178" fontId="43" fillId="24" borderId="27" xfId="20" applyNumberFormat="1" applyFont="1" applyFill="1" applyBorder="1" applyAlignment="1">
      <alignment horizontal="right" vertical="center"/>
    </xf>
    <xf numFmtId="0" fontId="32" fillId="0" borderId="0" xfId="0" applyFont="1">
      <alignment vertical="center"/>
    </xf>
    <xf numFmtId="0" fontId="5" fillId="0" borderId="29" xfId="1" applyFont="1" applyBorder="1" applyAlignment="1">
      <alignment horizontal="center" vertical="center" wrapText="1"/>
    </xf>
    <xf numFmtId="0" fontId="32" fillId="0" borderId="0" xfId="0" applyFont="1" applyAlignment="1"/>
    <xf numFmtId="177" fontId="48" fillId="0" borderId="0" xfId="0" applyNumberFormat="1" applyFont="1">
      <alignment vertical="center"/>
    </xf>
    <xf numFmtId="178" fontId="48" fillId="0" borderId="0" xfId="0" applyNumberFormat="1" applyFont="1">
      <alignment vertical="center"/>
    </xf>
    <xf numFmtId="3" fontId="46" fillId="0" borderId="0" xfId="0" applyNumberFormat="1" applyFont="1" applyAlignment="1">
      <alignment horizontal="left" vertical="center" wrapText="1" indent="1"/>
    </xf>
    <xf numFmtId="3" fontId="46" fillId="0" borderId="31" xfId="0" applyNumberFormat="1" applyFont="1" applyBorder="1" applyAlignment="1">
      <alignment horizontal="left" vertical="center" wrapText="1" indent="1"/>
    </xf>
    <xf numFmtId="0" fontId="33" fillId="0" borderId="0" xfId="0" applyFont="1" applyAlignment="1">
      <alignment horizontal="left" vertical="top"/>
    </xf>
    <xf numFmtId="0" fontId="31" fillId="0" borderId="21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55" fillId="0" borderId="8" xfId="1" applyFont="1" applyBorder="1" applyAlignment="1">
      <alignment horizontal="center" vertical="center" wrapText="1"/>
    </xf>
    <xf numFmtId="0" fontId="55" fillId="0" borderId="2" xfId="1" applyFont="1" applyBorder="1" applyAlignment="1">
      <alignment horizontal="center" vertical="center" wrapText="1"/>
    </xf>
    <xf numFmtId="0" fontId="55" fillId="0" borderId="7" xfId="1" applyFont="1" applyBorder="1" applyAlignment="1">
      <alignment horizontal="center" vertical="center" wrapText="1"/>
    </xf>
    <xf numFmtId="0" fontId="55" fillId="0" borderId="11" xfId="1" applyFont="1" applyBorder="1" applyAlignment="1">
      <alignment horizontal="center" vertical="center" wrapText="1"/>
    </xf>
    <xf numFmtId="0" fontId="55" fillId="0" borderId="1" xfId="1" applyFont="1" applyBorder="1" applyAlignment="1">
      <alignment horizontal="center" vertical="center" wrapText="1"/>
    </xf>
    <xf numFmtId="0" fontId="55" fillId="0" borderId="10" xfId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31" fillId="0" borderId="2" xfId="1" applyFont="1" applyBorder="1" applyAlignment="1">
      <alignment horizontal="center" vertical="center" wrapText="1"/>
    </xf>
    <xf numFmtId="0" fontId="31" fillId="0" borderId="7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1" fillId="0" borderId="10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/>
    </xf>
    <xf numFmtId="0" fontId="31" fillId="0" borderId="10" xfId="1" applyFont="1" applyBorder="1" applyAlignment="1">
      <alignment horizontal="center" vertical="center"/>
    </xf>
    <xf numFmtId="0" fontId="30" fillId="0" borderId="1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0" xfId="1" applyFont="1" applyBorder="1" applyAlignment="1">
      <alignment horizontal="center" vertical="center"/>
    </xf>
    <xf numFmtId="0" fontId="55" fillId="0" borderId="4" xfId="1" applyFont="1" applyBorder="1" applyAlignment="1">
      <alignment horizontal="center" vertical="center"/>
    </xf>
    <xf numFmtId="0" fontId="55" fillId="0" borderId="5" xfId="1" applyFont="1" applyBorder="1" applyAlignment="1">
      <alignment horizontal="center" vertical="center"/>
    </xf>
    <xf numFmtId="0" fontId="55" fillId="0" borderId="6" xfId="1" applyFont="1" applyBorder="1" applyAlignment="1">
      <alignment horizontal="center" vertical="center"/>
    </xf>
    <xf numFmtId="0" fontId="55" fillId="0" borderId="29" xfId="1" applyFont="1" applyBorder="1" applyAlignment="1">
      <alignment horizontal="center" vertical="center" wrapText="1"/>
    </xf>
    <xf numFmtId="0" fontId="31" fillId="0" borderId="21" xfId="1" applyFont="1" applyBorder="1" applyAlignment="1">
      <alignment horizontal="center" vertical="center" wrapText="1"/>
    </xf>
    <xf numFmtId="0" fontId="31" fillId="0" borderId="28" xfId="1" applyFont="1" applyBorder="1" applyAlignment="1">
      <alignment horizontal="center" vertical="center" wrapText="1"/>
    </xf>
    <xf numFmtId="0" fontId="31" fillId="0" borderId="8" xfId="1" applyFont="1" applyBorder="1" applyAlignment="1">
      <alignment horizontal="center" vertical="center" wrapText="1"/>
    </xf>
    <xf numFmtId="0" fontId="31" fillId="0" borderId="2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30" fillId="0" borderId="3" xfId="23" applyFont="1" applyBorder="1" applyAlignment="1">
      <alignment horizontal="center" vertical="center"/>
    </xf>
    <xf numFmtId="0" fontId="31" fillId="0" borderId="5" xfId="23" applyFont="1" applyBorder="1" applyAlignment="1">
      <alignment horizontal="center" vertical="center" wrapText="1"/>
    </xf>
    <xf numFmtId="0" fontId="31" fillId="0" borderId="5" xfId="23" applyFont="1" applyBorder="1" applyAlignment="1">
      <alignment horizontal="center" vertical="center"/>
    </xf>
    <xf numFmtId="0" fontId="31" fillId="0" borderId="4" xfId="23" applyFont="1" applyBorder="1" applyAlignment="1">
      <alignment horizontal="center" vertical="center" wrapText="1"/>
    </xf>
    <xf numFmtId="0" fontId="31" fillId="0" borderId="21" xfId="23" applyFont="1" applyBorder="1" applyAlignment="1">
      <alignment horizontal="center" vertical="center" wrapText="1"/>
    </xf>
    <xf numFmtId="0" fontId="31" fillId="0" borderId="22" xfId="23" applyFont="1" applyBorder="1" applyAlignment="1">
      <alignment horizontal="center" vertical="center"/>
    </xf>
    <xf numFmtId="0" fontId="31" fillId="0" borderId="28" xfId="23" applyFont="1" applyBorder="1" applyAlignment="1">
      <alignment horizontal="center" vertical="center"/>
    </xf>
    <xf numFmtId="0" fontId="31" fillId="0" borderId="22" xfId="23" applyFont="1" applyBorder="1" applyAlignment="1">
      <alignment horizontal="center" vertical="center" wrapText="1"/>
    </xf>
    <xf numFmtId="0" fontId="31" fillId="0" borderId="28" xfId="23" applyFont="1" applyBorder="1" applyAlignment="1">
      <alignment horizontal="center" vertical="center" wrapText="1"/>
    </xf>
    <xf numFmtId="0" fontId="31" fillId="0" borderId="8" xfId="23" applyFont="1" applyBorder="1" applyAlignment="1">
      <alignment horizontal="center" vertical="center" wrapText="1"/>
    </xf>
    <xf numFmtId="0" fontId="31" fillId="0" borderId="23" xfId="23" applyFont="1" applyBorder="1" applyAlignment="1">
      <alignment horizontal="center" vertical="center" wrapText="1"/>
    </xf>
    <xf numFmtId="0" fontId="31" fillId="0" borderId="25" xfId="23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6" xfId="1" applyFont="1" applyBorder="1" applyAlignment="1">
      <alignment horizontal="center" vertical="center" wrapText="1"/>
    </xf>
    <xf numFmtId="3" fontId="43" fillId="0" borderId="0" xfId="0" applyNumberFormat="1" applyFont="1" applyAlignment="1">
      <alignment horizontal="left" vertical="center" wrapText="1" indent="1"/>
    </xf>
    <xf numFmtId="3" fontId="43" fillId="0" borderId="31" xfId="0" applyNumberFormat="1" applyFont="1" applyBorder="1" applyAlignment="1">
      <alignment horizontal="left" vertical="center" wrapText="1" indent="1"/>
    </xf>
    <xf numFmtId="49" fontId="41" fillId="0" borderId="0" xfId="0" applyNumberFormat="1" applyFont="1" applyAlignment="1">
      <alignment horizontal="left" vertical="center" wrapText="1" indent="1"/>
    </xf>
    <xf numFmtId="49" fontId="41" fillId="0" borderId="31" xfId="0" applyNumberFormat="1" applyFont="1" applyBorder="1" applyAlignment="1">
      <alignment horizontal="left" vertical="center" wrapText="1" indent="1"/>
    </xf>
    <xf numFmtId="3" fontId="56" fillId="0" borderId="0" xfId="0" applyNumberFormat="1" applyFont="1" applyAlignment="1">
      <alignment horizontal="center" vertical="center" wrapText="1"/>
    </xf>
    <xf numFmtId="3" fontId="5" fillId="0" borderId="31" xfId="0" applyNumberFormat="1" applyFont="1" applyBorder="1" applyAlignment="1">
      <alignment horizontal="center" vertical="center" wrapText="1"/>
    </xf>
    <xf numFmtId="49" fontId="41" fillId="0" borderId="24" xfId="0" applyNumberFormat="1" applyFont="1" applyBorder="1" applyAlignment="1">
      <alignment horizontal="left" vertical="center" wrapText="1" indent="1"/>
    </xf>
    <xf numFmtId="49" fontId="41" fillId="0" borderId="30" xfId="0" applyNumberFormat="1" applyFont="1" applyBorder="1" applyAlignment="1">
      <alignment horizontal="left" vertical="center" wrapText="1" indent="1"/>
    </xf>
    <xf numFmtId="3" fontId="22" fillId="0" borderId="0" xfId="0" applyNumberFormat="1" applyFont="1" applyAlignment="1">
      <alignment horizontal="center" vertical="center" wrapText="1"/>
    </xf>
    <xf numFmtId="3" fontId="22" fillId="0" borderId="3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46" fillId="0" borderId="0" xfId="0" applyNumberFormat="1" applyFont="1" applyAlignment="1">
      <alignment horizontal="center" vertical="center" wrapText="1"/>
    </xf>
    <xf numFmtId="3" fontId="46" fillId="0" borderId="3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31" fillId="0" borderId="25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/>
    </xf>
    <xf numFmtId="0" fontId="37" fillId="0" borderId="9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3" fontId="46" fillId="0" borderId="2" xfId="0" applyNumberFormat="1" applyFont="1" applyBorder="1" applyAlignment="1">
      <alignment horizontal="center" vertical="center" wrapText="1"/>
    </xf>
    <xf numFmtId="3" fontId="46" fillId="0" borderId="7" xfId="0" applyNumberFormat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31" fillId="0" borderId="4" xfId="1" applyFont="1" applyBorder="1" applyAlignment="1">
      <alignment horizontal="center" vertical="center"/>
    </xf>
    <xf numFmtId="0" fontId="31" fillId="0" borderId="5" xfId="1" applyFont="1" applyBorder="1" applyAlignment="1">
      <alignment horizontal="center" vertical="center"/>
    </xf>
    <xf numFmtId="0" fontId="31" fillId="0" borderId="6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 wrapText="1"/>
    </xf>
    <xf numFmtId="0" fontId="31" fillId="0" borderId="3" xfId="1" applyFont="1" applyBorder="1" applyAlignment="1">
      <alignment horizontal="center" vertical="center"/>
    </xf>
    <xf numFmtId="0" fontId="31" fillId="0" borderId="9" xfId="1" applyFont="1" applyBorder="1" applyAlignment="1">
      <alignment horizontal="center" vertical="center"/>
    </xf>
    <xf numFmtId="0" fontId="31" fillId="0" borderId="3" xfId="23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 wrapText="1"/>
    </xf>
    <xf numFmtId="0" fontId="35" fillId="0" borderId="3" xfId="1" applyFont="1" applyBorder="1" applyAlignment="1">
      <alignment horizontal="center" vertical="center"/>
    </xf>
    <xf numFmtId="0" fontId="35" fillId="0" borderId="9" xfId="1" applyFont="1" applyBorder="1" applyAlignment="1">
      <alignment horizontal="center" vertical="center"/>
    </xf>
    <xf numFmtId="0" fontId="35" fillId="0" borderId="11" xfId="1" applyFont="1" applyBorder="1" applyAlignment="1">
      <alignment horizontal="center" vertical="center"/>
    </xf>
  </cellXfs>
  <cellStyles count="9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23" xr:uid="{00000000-0005-0000-0000-000016000000}"/>
    <cellStyle name="一般 3 2" xfId="24" xr:uid="{00000000-0005-0000-0000-000017000000}"/>
    <cellStyle name="一般 4" xfId="25" xr:uid="{00000000-0005-0000-0000-000018000000}"/>
    <cellStyle name="一般 4 2" xfId="26" xr:uid="{00000000-0005-0000-0000-000019000000}"/>
    <cellStyle name="一般 5" xfId="27" xr:uid="{00000000-0005-0000-0000-00001A000000}"/>
    <cellStyle name="一般 6" xfId="28" xr:uid="{00000000-0005-0000-0000-00001B000000}"/>
    <cellStyle name="一般 7" xfId="29" xr:uid="{00000000-0005-0000-0000-00001C000000}"/>
    <cellStyle name="一般 8" xfId="1" xr:uid="{00000000-0005-0000-0000-00001D000000}"/>
    <cellStyle name="一般 9" xfId="84" xr:uid="{00000000-0005-0000-0000-00001E000000}"/>
    <cellStyle name="千分位 2" xfId="30" xr:uid="{00000000-0005-0000-0000-00001F000000}"/>
    <cellStyle name="千分位 2 2" xfId="31" xr:uid="{00000000-0005-0000-0000-000020000000}"/>
    <cellStyle name="千分位 2 2 2" xfId="32" xr:uid="{00000000-0005-0000-0000-000021000000}"/>
    <cellStyle name="千分位 2 2 2 2" xfId="87" xr:uid="{00000000-0005-0000-0000-000022000000}"/>
    <cellStyle name="千分位 2 2 3" xfId="86" xr:uid="{00000000-0005-0000-0000-000023000000}"/>
    <cellStyle name="千分位 2 3" xfId="85" xr:uid="{00000000-0005-0000-0000-000024000000}"/>
    <cellStyle name="千分位 3" xfId="33" xr:uid="{00000000-0005-0000-0000-000025000000}"/>
    <cellStyle name="千分位 3 2" xfId="34" xr:uid="{00000000-0005-0000-0000-000026000000}"/>
    <cellStyle name="千分位 3 2 2" xfId="89" xr:uid="{00000000-0005-0000-0000-000027000000}"/>
    <cellStyle name="千分位 3 3" xfId="88" xr:uid="{00000000-0005-0000-0000-000028000000}"/>
    <cellStyle name="千分位 4" xfId="35" xr:uid="{00000000-0005-0000-0000-000029000000}"/>
    <cellStyle name="千分位 4 2" xfId="90" xr:uid="{00000000-0005-0000-0000-00002A000000}"/>
    <cellStyle name="中等 2" xfId="36" xr:uid="{00000000-0005-0000-0000-00002B000000}"/>
    <cellStyle name="合計 2" xfId="37" xr:uid="{00000000-0005-0000-0000-00002C000000}"/>
    <cellStyle name="好 2" xfId="38" xr:uid="{00000000-0005-0000-0000-00002D000000}"/>
    <cellStyle name="好_1821-05-04照顧中低收入戶概況" xfId="39" xr:uid="{00000000-0005-0000-0000-00002E000000}"/>
    <cellStyle name="好_1821-05-05中低收入戶數及人數按年齡別分" xfId="40" xr:uid="{00000000-0005-0000-0000-00002F000000}"/>
    <cellStyle name="好_1836-01-13身心障礙者社區支持服務成果" xfId="41" xr:uid="{00000000-0005-0000-0000-000030000000}"/>
    <cellStyle name="好_1840-01-01-2推行社區發展工作概況(修正版)1010605" xfId="42" xr:uid="{00000000-0005-0000-0000-000031000000}"/>
    <cellStyle name="好_2922-01-03內政部直轄工商自由職業團體數及異動數" xfId="43" xr:uid="{00000000-0005-0000-0000-000032000000}"/>
    <cellStyle name="好_2922-01-04全國性社會團體數及異動數" xfId="44" xr:uid="{00000000-0005-0000-0000-000033000000}"/>
    <cellStyle name="好_Book2" xfId="45" xr:uid="{00000000-0005-0000-0000-000034000000}"/>
    <cellStyle name="好_一級身障" xfId="46" xr:uid="{00000000-0005-0000-0000-000035000000}"/>
    <cellStyle name="好_一級報表程式1020508" xfId="47" xr:uid="{00000000-0005-0000-0000-000036000000}"/>
    <cellStyle name="好_一級報表程式1020703" xfId="48" xr:uid="{00000000-0005-0000-0000-000037000000}"/>
    <cellStyle name="好_本部報表程式" xfId="49" xr:uid="{00000000-0005-0000-0000-000038000000}"/>
    <cellStyle name="百分比" xfId="93" builtinId="5"/>
    <cellStyle name="百分比 2" xfId="50" xr:uid="{00000000-0005-0000-0000-000039000000}"/>
    <cellStyle name="計算方式 2" xfId="51" xr:uid="{00000000-0005-0000-0000-00003A000000}"/>
    <cellStyle name="貨幣 2" xfId="52" xr:uid="{00000000-0005-0000-0000-00003B000000}"/>
    <cellStyle name="貨幣 2 2" xfId="53" xr:uid="{00000000-0005-0000-0000-00003C000000}"/>
    <cellStyle name="貨幣 2 2 2" xfId="92" xr:uid="{00000000-0005-0000-0000-00003D000000}"/>
    <cellStyle name="貨幣 2 3" xfId="91" xr:uid="{00000000-0005-0000-0000-00003E000000}"/>
    <cellStyle name="連結的儲存格 2" xfId="54" xr:uid="{00000000-0005-0000-0000-00003F000000}"/>
    <cellStyle name="備註 2" xfId="55" xr:uid="{00000000-0005-0000-0000-000040000000}"/>
    <cellStyle name="說明文字 2" xfId="56" xr:uid="{00000000-0005-0000-0000-000041000000}"/>
    <cellStyle name="輔色1 2" xfId="57" xr:uid="{00000000-0005-0000-0000-000042000000}"/>
    <cellStyle name="輔色2 2" xfId="58" xr:uid="{00000000-0005-0000-0000-000043000000}"/>
    <cellStyle name="輔色3 2" xfId="59" xr:uid="{00000000-0005-0000-0000-000044000000}"/>
    <cellStyle name="輔色4 2" xfId="60" xr:uid="{00000000-0005-0000-0000-000045000000}"/>
    <cellStyle name="輔色5 2" xfId="61" xr:uid="{00000000-0005-0000-0000-000046000000}"/>
    <cellStyle name="輔色6 2" xfId="62" xr:uid="{00000000-0005-0000-0000-000047000000}"/>
    <cellStyle name="標題 1 2" xfId="63" xr:uid="{00000000-0005-0000-0000-000048000000}"/>
    <cellStyle name="標題 2 2" xfId="64" xr:uid="{00000000-0005-0000-0000-000049000000}"/>
    <cellStyle name="標題 3 2" xfId="65" xr:uid="{00000000-0005-0000-0000-00004A000000}"/>
    <cellStyle name="標題 4 2" xfId="66" xr:uid="{00000000-0005-0000-0000-00004B000000}"/>
    <cellStyle name="標題 5" xfId="67" xr:uid="{00000000-0005-0000-0000-00004C000000}"/>
    <cellStyle name="輸入 2" xfId="68" xr:uid="{00000000-0005-0000-0000-00004D000000}"/>
    <cellStyle name="輸出 2" xfId="69" xr:uid="{00000000-0005-0000-0000-00004E000000}"/>
    <cellStyle name="檢查儲存格 2" xfId="70" xr:uid="{00000000-0005-0000-0000-00004F000000}"/>
    <cellStyle name="壞 2" xfId="71" xr:uid="{00000000-0005-0000-0000-000050000000}"/>
    <cellStyle name="壞_1821-05-04照顧中低收入戶概況" xfId="72" xr:uid="{00000000-0005-0000-0000-000051000000}"/>
    <cellStyle name="壞_1821-05-05中低收入戶數及人數按年齡別分" xfId="73" xr:uid="{00000000-0005-0000-0000-000052000000}"/>
    <cellStyle name="壞_1836-01-13身心障礙者社區支持服務成果" xfId="74" xr:uid="{00000000-0005-0000-0000-000053000000}"/>
    <cellStyle name="壞_1840-01-01-2推行社區發展工作概況(修正版)1010605" xfId="75" xr:uid="{00000000-0005-0000-0000-000054000000}"/>
    <cellStyle name="壞_2922-01-03內政部直轄工商自由職業團體數及異動數" xfId="76" xr:uid="{00000000-0005-0000-0000-000055000000}"/>
    <cellStyle name="壞_2922-01-04全國性社會團體數及異動數" xfId="77" xr:uid="{00000000-0005-0000-0000-000056000000}"/>
    <cellStyle name="壞_Book2" xfId="78" xr:uid="{00000000-0005-0000-0000-000057000000}"/>
    <cellStyle name="壞_一級身障" xfId="79" xr:uid="{00000000-0005-0000-0000-000058000000}"/>
    <cellStyle name="壞_一級報表程式1020508" xfId="80" xr:uid="{00000000-0005-0000-0000-000059000000}"/>
    <cellStyle name="壞_一級報表程式1020703" xfId="81" xr:uid="{00000000-0005-0000-0000-00005A000000}"/>
    <cellStyle name="壞_本部報表程式" xfId="82" xr:uid="{00000000-0005-0000-0000-00005B000000}"/>
    <cellStyle name="警告文字 2" xfId="83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6"/>
  <sheetViews>
    <sheetView tabSelected="1" zoomScaleNormal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30" sqref="A30"/>
    </sheetView>
  </sheetViews>
  <sheetFormatPr defaultColWidth="8.875" defaultRowHeight="15.75" x14ac:dyDescent="0.25"/>
  <cols>
    <col min="1" max="1" width="13.5" style="1" customWidth="1"/>
    <col min="2" max="2" width="8.875" style="1"/>
    <col min="3" max="5" width="9.125" style="1" bestFit="1" customWidth="1"/>
    <col min="6" max="6" width="11.625" style="1" customWidth="1"/>
    <col min="7" max="8" width="9.125" style="1" bestFit="1" customWidth="1"/>
    <col min="9" max="9" width="11.25" style="1" customWidth="1"/>
    <col min="10" max="10" width="9.375" style="1" hidden="1" customWidth="1"/>
    <col min="11" max="11" width="9.125" style="1" hidden="1" customWidth="1"/>
    <col min="12" max="13" width="11.25" style="1" hidden="1" customWidth="1"/>
    <col min="14" max="18" width="9.375" style="1" hidden="1" customWidth="1"/>
    <col min="19" max="19" width="9.125" style="1" hidden="1" customWidth="1"/>
    <col min="20" max="21" width="9.375" style="1" hidden="1" customWidth="1"/>
    <col min="22" max="22" width="9.125" style="1" hidden="1" customWidth="1"/>
    <col min="23" max="23" width="9.5" style="1" hidden="1" customWidth="1"/>
    <col min="24" max="25" width="9.125" style="1" hidden="1" customWidth="1"/>
    <col min="26" max="26" width="9.5" style="1" hidden="1" customWidth="1"/>
    <col min="27" max="27" width="9.375" style="1" hidden="1" customWidth="1"/>
    <col min="28" max="28" width="9.125" style="1" hidden="1" customWidth="1"/>
    <col min="29" max="30" width="9.375" style="1" hidden="1" customWidth="1"/>
    <col min="31" max="31" width="9.125" style="1" hidden="1" customWidth="1"/>
    <col min="32" max="32" width="10.5" style="1" hidden="1" customWidth="1"/>
    <col min="33" max="35" width="9.375" style="1" hidden="1" customWidth="1"/>
    <col min="36" max="41" width="9.125" style="1" hidden="1" customWidth="1"/>
    <col min="42" max="45" width="10.5" style="1" hidden="1" customWidth="1"/>
    <col min="46" max="46" width="9.125" style="1" customWidth="1"/>
    <col min="47" max="51" width="9.125" style="1" bestFit="1" customWidth="1"/>
    <col min="52" max="16384" width="8.875" style="1"/>
  </cols>
  <sheetData>
    <row r="1" spans="1:51" ht="19.5" x14ac:dyDescent="0.25">
      <c r="A1" s="112" t="s">
        <v>72</v>
      </c>
      <c r="B1" s="112"/>
      <c r="C1" s="112"/>
      <c r="D1" s="112"/>
      <c r="E1" s="112"/>
      <c r="F1" s="112"/>
    </row>
    <row r="2" spans="1:51" s="9" customFormat="1" ht="16.5" thickBot="1" x14ac:dyDescent="0.25">
      <c r="A2" s="64"/>
      <c r="B2" s="64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</row>
    <row r="3" spans="1:51" s="2" customFormat="1" ht="24" customHeight="1" x14ac:dyDescent="0.25">
      <c r="A3" s="121" t="s">
        <v>128</v>
      </c>
      <c r="B3" s="122"/>
      <c r="C3" s="188" t="s">
        <v>216</v>
      </c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  <c r="AT3" s="191" t="s">
        <v>217</v>
      </c>
      <c r="AU3" s="191"/>
      <c r="AV3" s="191"/>
      <c r="AW3" s="191"/>
      <c r="AX3" s="191"/>
      <c r="AY3" s="191"/>
    </row>
    <row r="4" spans="1:51" s="2" customFormat="1" ht="34.9" customHeight="1" x14ac:dyDescent="0.25">
      <c r="A4" s="123"/>
      <c r="B4" s="124"/>
      <c r="C4" s="129" t="s">
        <v>73</v>
      </c>
      <c r="D4" s="131"/>
      <c r="E4" s="131"/>
      <c r="F4" s="131"/>
      <c r="G4" s="131"/>
      <c r="H4" s="131"/>
      <c r="I4" s="132"/>
      <c r="J4" s="133" t="s">
        <v>74</v>
      </c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  <c r="AT4" s="147" t="s">
        <v>75</v>
      </c>
      <c r="AU4" s="148"/>
      <c r="AV4" s="148"/>
      <c r="AW4" s="148"/>
      <c r="AX4" s="149" t="s">
        <v>42</v>
      </c>
      <c r="AY4" s="148"/>
    </row>
    <row r="5" spans="1:51" s="2" customFormat="1" ht="43.15" customHeight="1" x14ac:dyDescent="0.25">
      <c r="A5" s="123"/>
      <c r="B5" s="124"/>
      <c r="C5" s="127" t="s">
        <v>43</v>
      </c>
      <c r="D5" s="127"/>
      <c r="E5" s="127"/>
      <c r="F5" s="128"/>
      <c r="G5" s="142" t="s">
        <v>44</v>
      </c>
      <c r="H5" s="143"/>
      <c r="I5" s="144"/>
      <c r="J5" s="115" t="s">
        <v>175</v>
      </c>
      <c r="K5" s="116"/>
      <c r="L5" s="116"/>
      <c r="M5" s="117"/>
      <c r="N5" s="115" t="s">
        <v>176</v>
      </c>
      <c r="O5" s="116"/>
      <c r="P5" s="116"/>
      <c r="Q5" s="117"/>
      <c r="R5" s="115" t="s">
        <v>177</v>
      </c>
      <c r="S5" s="116"/>
      <c r="T5" s="116"/>
      <c r="U5" s="117"/>
      <c r="V5" s="115" t="s">
        <v>178</v>
      </c>
      <c r="W5" s="116"/>
      <c r="X5" s="116"/>
      <c r="Y5" s="117"/>
      <c r="Z5" s="115" t="s">
        <v>179</v>
      </c>
      <c r="AA5" s="116"/>
      <c r="AB5" s="116"/>
      <c r="AC5" s="116"/>
      <c r="AD5" s="117"/>
      <c r="AE5" s="115" t="s">
        <v>180</v>
      </c>
      <c r="AF5" s="116"/>
      <c r="AG5" s="116"/>
      <c r="AH5" s="116"/>
      <c r="AI5" s="117"/>
      <c r="AJ5" s="115" t="s">
        <v>181</v>
      </c>
      <c r="AK5" s="116"/>
      <c r="AL5" s="116"/>
      <c r="AM5" s="116"/>
      <c r="AN5" s="117"/>
      <c r="AO5" s="115" t="s">
        <v>182</v>
      </c>
      <c r="AP5" s="116"/>
      <c r="AQ5" s="116"/>
      <c r="AR5" s="116"/>
      <c r="AS5" s="117"/>
      <c r="AT5" s="150" t="s">
        <v>53</v>
      </c>
      <c r="AU5" s="150" t="s">
        <v>139</v>
      </c>
      <c r="AV5" s="150" t="s">
        <v>55</v>
      </c>
      <c r="AW5" s="150" t="s">
        <v>140</v>
      </c>
      <c r="AX5" s="150" t="s">
        <v>57</v>
      </c>
      <c r="AY5" s="155" t="s">
        <v>58</v>
      </c>
    </row>
    <row r="6" spans="1:51" s="2" customFormat="1" ht="15" customHeight="1" x14ac:dyDescent="0.25">
      <c r="A6" s="123"/>
      <c r="B6" s="124"/>
      <c r="C6" s="129"/>
      <c r="D6" s="129"/>
      <c r="E6" s="129"/>
      <c r="F6" s="130"/>
      <c r="G6" s="145"/>
      <c r="H6" s="131"/>
      <c r="I6" s="132"/>
      <c r="J6" s="118"/>
      <c r="K6" s="119"/>
      <c r="L6" s="119"/>
      <c r="M6" s="120"/>
      <c r="N6" s="118"/>
      <c r="O6" s="119"/>
      <c r="P6" s="119"/>
      <c r="Q6" s="120"/>
      <c r="R6" s="118"/>
      <c r="S6" s="119"/>
      <c r="T6" s="119"/>
      <c r="U6" s="120"/>
      <c r="V6" s="118"/>
      <c r="W6" s="119"/>
      <c r="X6" s="119"/>
      <c r="Y6" s="120"/>
      <c r="Z6" s="118"/>
      <c r="AA6" s="119"/>
      <c r="AB6" s="119"/>
      <c r="AC6" s="119"/>
      <c r="AD6" s="120"/>
      <c r="AE6" s="118"/>
      <c r="AF6" s="119"/>
      <c r="AG6" s="119"/>
      <c r="AH6" s="119"/>
      <c r="AI6" s="120"/>
      <c r="AJ6" s="118"/>
      <c r="AK6" s="119"/>
      <c r="AL6" s="119"/>
      <c r="AM6" s="119"/>
      <c r="AN6" s="120"/>
      <c r="AO6" s="118"/>
      <c r="AP6" s="119"/>
      <c r="AQ6" s="119"/>
      <c r="AR6" s="119"/>
      <c r="AS6" s="120"/>
      <c r="AT6" s="151"/>
      <c r="AU6" s="151"/>
      <c r="AV6" s="151"/>
      <c r="AW6" s="151"/>
      <c r="AX6" s="153"/>
      <c r="AY6" s="156"/>
    </row>
    <row r="7" spans="1:51" s="2" customFormat="1" ht="15" customHeight="1" thickBot="1" x14ac:dyDescent="0.3">
      <c r="A7" s="123"/>
      <c r="B7" s="124"/>
      <c r="C7" s="128" t="s">
        <v>53</v>
      </c>
      <c r="D7" s="140" t="s">
        <v>59</v>
      </c>
      <c r="E7" s="140" t="s">
        <v>141</v>
      </c>
      <c r="F7" s="140" t="s">
        <v>142</v>
      </c>
      <c r="G7" s="140" t="s">
        <v>53</v>
      </c>
      <c r="H7" s="140" t="s">
        <v>62</v>
      </c>
      <c r="I7" s="140" t="s">
        <v>63</v>
      </c>
      <c r="J7" s="139" t="s">
        <v>183</v>
      </c>
      <c r="K7" s="139" t="s">
        <v>184</v>
      </c>
      <c r="L7" s="139" t="s">
        <v>185</v>
      </c>
      <c r="M7" s="113" t="s">
        <v>188</v>
      </c>
      <c r="N7" s="139" t="s">
        <v>183</v>
      </c>
      <c r="O7" s="139" t="s">
        <v>184</v>
      </c>
      <c r="P7" s="139" t="s">
        <v>185</v>
      </c>
      <c r="Q7" s="113" t="s">
        <v>188</v>
      </c>
      <c r="R7" s="139" t="s">
        <v>183</v>
      </c>
      <c r="S7" s="139" t="s">
        <v>184</v>
      </c>
      <c r="T7" s="139" t="s">
        <v>185</v>
      </c>
      <c r="U7" s="113" t="s">
        <v>188</v>
      </c>
      <c r="V7" s="139" t="s">
        <v>183</v>
      </c>
      <c r="W7" s="139" t="s">
        <v>184</v>
      </c>
      <c r="X7" s="139" t="s">
        <v>185</v>
      </c>
      <c r="Y7" s="113" t="s">
        <v>188</v>
      </c>
      <c r="Z7" s="139" t="s">
        <v>186</v>
      </c>
      <c r="AA7" s="136" t="s">
        <v>187</v>
      </c>
      <c r="AB7" s="137"/>
      <c r="AC7" s="137"/>
      <c r="AD7" s="138"/>
      <c r="AE7" s="139" t="s">
        <v>186</v>
      </c>
      <c r="AF7" s="136" t="s">
        <v>187</v>
      </c>
      <c r="AG7" s="137"/>
      <c r="AH7" s="137"/>
      <c r="AI7" s="138"/>
      <c r="AJ7" s="139" t="s">
        <v>186</v>
      </c>
      <c r="AK7" s="136" t="s">
        <v>187</v>
      </c>
      <c r="AL7" s="137"/>
      <c r="AM7" s="137"/>
      <c r="AN7" s="138"/>
      <c r="AO7" s="139" t="s">
        <v>186</v>
      </c>
      <c r="AP7" s="136" t="s">
        <v>187</v>
      </c>
      <c r="AQ7" s="137"/>
      <c r="AR7" s="137"/>
      <c r="AS7" s="138"/>
      <c r="AT7" s="151"/>
      <c r="AU7" s="151"/>
      <c r="AV7" s="151"/>
      <c r="AW7" s="151"/>
      <c r="AX7" s="153"/>
      <c r="AY7" s="156"/>
    </row>
    <row r="8" spans="1:51" s="2" customFormat="1" ht="47.25" customHeight="1" thickBot="1" x14ac:dyDescent="0.3">
      <c r="A8" s="125"/>
      <c r="B8" s="126"/>
      <c r="C8" s="160"/>
      <c r="D8" s="141"/>
      <c r="E8" s="141"/>
      <c r="F8" s="141"/>
      <c r="G8" s="141"/>
      <c r="H8" s="141"/>
      <c r="I8" s="141"/>
      <c r="J8" s="139"/>
      <c r="K8" s="139"/>
      <c r="L8" s="139"/>
      <c r="M8" s="114"/>
      <c r="N8" s="139"/>
      <c r="O8" s="139"/>
      <c r="P8" s="139"/>
      <c r="Q8" s="114"/>
      <c r="R8" s="139"/>
      <c r="S8" s="139"/>
      <c r="T8" s="139"/>
      <c r="U8" s="114"/>
      <c r="V8" s="139"/>
      <c r="W8" s="139"/>
      <c r="X8" s="139"/>
      <c r="Y8" s="114"/>
      <c r="Z8" s="139"/>
      <c r="AA8" s="92" t="s">
        <v>183</v>
      </c>
      <c r="AB8" s="92" t="s">
        <v>184</v>
      </c>
      <c r="AC8" s="92" t="s">
        <v>185</v>
      </c>
      <c r="AD8" s="92" t="s">
        <v>188</v>
      </c>
      <c r="AE8" s="139"/>
      <c r="AF8" s="92" t="s">
        <v>183</v>
      </c>
      <c r="AG8" s="92" t="s">
        <v>184</v>
      </c>
      <c r="AH8" s="92" t="s">
        <v>185</v>
      </c>
      <c r="AI8" s="92" t="s">
        <v>188</v>
      </c>
      <c r="AJ8" s="139"/>
      <c r="AK8" s="92" t="s">
        <v>183</v>
      </c>
      <c r="AL8" s="92" t="s">
        <v>184</v>
      </c>
      <c r="AM8" s="92" t="s">
        <v>185</v>
      </c>
      <c r="AN8" s="92" t="s">
        <v>188</v>
      </c>
      <c r="AO8" s="139"/>
      <c r="AP8" s="92" t="s">
        <v>183</v>
      </c>
      <c r="AQ8" s="92" t="s">
        <v>184</v>
      </c>
      <c r="AR8" s="92" t="s">
        <v>185</v>
      </c>
      <c r="AS8" s="92" t="s">
        <v>188</v>
      </c>
      <c r="AT8" s="152"/>
      <c r="AU8" s="152"/>
      <c r="AV8" s="152"/>
      <c r="AW8" s="152"/>
      <c r="AX8" s="154"/>
      <c r="AY8" s="157"/>
    </row>
    <row r="9" spans="1:51" s="11" customFormat="1" ht="12.75" x14ac:dyDescent="0.25">
      <c r="A9" s="167" t="s">
        <v>76</v>
      </c>
      <c r="B9" s="168"/>
      <c r="C9" s="20">
        <v>73</v>
      </c>
      <c r="D9" s="20">
        <v>35</v>
      </c>
      <c r="E9" s="20">
        <v>2</v>
      </c>
      <c r="F9" s="20">
        <v>36</v>
      </c>
      <c r="G9" s="20">
        <v>73</v>
      </c>
      <c r="H9" s="20">
        <v>36</v>
      </c>
      <c r="I9" s="20">
        <v>37</v>
      </c>
      <c r="J9" s="21">
        <v>139546</v>
      </c>
      <c r="K9" s="21">
        <v>18848</v>
      </c>
      <c r="L9" s="20">
        <v>120698</v>
      </c>
      <c r="M9" s="94" t="s">
        <v>189</v>
      </c>
      <c r="N9" s="20">
        <v>150249</v>
      </c>
      <c r="O9" s="20">
        <v>29476</v>
      </c>
      <c r="P9" s="20">
        <v>120773</v>
      </c>
      <c r="Q9" s="94" t="s">
        <v>189</v>
      </c>
      <c r="R9" s="20">
        <v>64256</v>
      </c>
      <c r="S9" s="20">
        <v>7825</v>
      </c>
      <c r="T9" s="20">
        <v>56431</v>
      </c>
      <c r="U9" s="94" t="s">
        <v>189</v>
      </c>
      <c r="V9" s="20">
        <v>10429</v>
      </c>
      <c r="W9" s="20">
        <v>816</v>
      </c>
      <c r="X9" s="20">
        <v>9613</v>
      </c>
      <c r="Y9" s="94" t="s">
        <v>189</v>
      </c>
      <c r="Z9" s="20">
        <v>2646</v>
      </c>
      <c r="AA9" s="20">
        <v>74287</v>
      </c>
      <c r="AB9" s="20">
        <v>17863</v>
      </c>
      <c r="AC9" s="20">
        <v>56424</v>
      </c>
      <c r="AD9" s="94" t="s">
        <v>189</v>
      </c>
      <c r="AE9" s="20">
        <v>128</v>
      </c>
      <c r="AF9" s="20">
        <v>160744</v>
      </c>
      <c r="AG9" s="20">
        <v>49777</v>
      </c>
      <c r="AH9" s="20">
        <v>110967</v>
      </c>
      <c r="AI9" s="94" t="s">
        <v>189</v>
      </c>
      <c r="AJ9" s="20">
        <v>67</v>
      </c>
      <c r="AK9" s="20">
        <v>2736</v>
      </c>
      <c r="AL9" s="20">
        <v>600</v>
      </c>
      <c r="AM9" s="20">
        <v>2136</v>
      </c>
      <c r="AN9" s="94" t="s">
        <v>189</v>
      </c>
      <c r="AO9" s="20">
        <v>9568</v>
      </c>
      <c r="AP9" s="20">
        <v>1107336</v>
      </c>
      <c r="AQ9" s="20">
        <v>369779</v>
      </c>
      <c r="AR9" s="22">
        <v>737557</v>
      </c>
      <c r="AS9" s="94" t="s">
        <v>189</v>
      </c>
      <c r="AT9" s="22">
        <v>51</v>
      </c>
      <c r="AU9" s="22">
        <v>2</v>
      </c>
      <c r="AV9" s="23">
        <v>32</v>
      </c>
      <c r="AW9" s="22">
        <v>17</v>
      </c>
      <c r="AX9" s="22">
        <v>582</v>
      </c>
      <c r="AY9" s="24">
        <v>3154</v>
      </c>
    </row>
    <row r="10" spans="1:51" s="11" customFormat="1" ht="12.75" x14ac:dyDescent="0.25">
      <c r="A10" s="163" t="s">
        <v>143</v>
      </c>
      <c r="B10" s="164"/>
      <c r="C10" s="30">
        <v>77</v>
      </c>
      <c r="D10" s="20">
        <v>37</v>
      </c>
      <c r="E10" s="20">
        <v>4</v>
      </c>
      <c r="F10" s="20">
        <v>36</v>
      </c>
      <c r="G10" s="20">
        <v>76</v>
      </c>
      <c r="H10" s="20">
        <v>40</v>
      </c>
      <c r="I10" s="20">
        <v>36</v>
      </c>
      <c r="J10" s="21">
        <v>128812</v>
      </c>
      <c r="K10" s="21">
        <v>16817</v>
      </c>
      <c r="L10" s="20">
        <v>111995</v>
      </c>
      <c r="M10" s="94" t="s">
        <v>189</v>
      </c>
      <c r="N10" s="20">
        <v>147091</v>
      </c>
      <c r="O10" s="20">
        <v>29807</v>
      </c>
      <c r="P10" s="20">
        <v>117284</v>
      </c>
      <c r="Q10" s="94" t="s">
        <v>189</v>
      </c>
      <c r="R10" s="20">
        <v>76658</v>
      </c>
      <c r="S10" s="20">
        <v>9343</v>
      </c>
      <c r="T10" s="20">
        <v>67315</v>
      </c>
      <c r="U10" s="94" t="s">
        <v>189</v>
      </c>
      <c r="V10" s="20">
        <v>10786</v>
      </c>
      <c r="W10" s="20">
        <v>1947</v>
      </c>
      <c r="X10" s="20">
        <v>8839</v>
      </c>
      <c r="Y10" s="94" t="s">
        <v>189</v>
      </c>
      <c r="Z10" s="20">
        <v>1990</v>
      </c>
      <c r="AA10" s="20">
        <v>44902</v>
      </c>
      <c r="AB10" s="20">
        <v>5884</v>
      </c>
      <c r="AC10" s="20">
        <v>39018</v>
      </c>
      <c r="AD10" s="94" t="s">
        <v>189</v>
      </c>
      <c r="AE10" s="20">
        <v>234</v>
      </c>
      <c r="AF10" s="20">
        <v>82006</v>
      </c>
      <c r="AG10" s="20">
        <v>19019</v>
      </c>
      <c r="AH10" s="20">
        <v>62987</v>
      </c>
      <c r="AI10" s="94" t="s">
        <v>189</v>
      </c>
      <c r="AJ10" s="20">
        <v>63</v>
      </c>
      <c r="AK10" s="20">
        <v>1943</v>
      </c>
      <c r="AL10" s="20">
        <v>218</v>
      </c>
      <c r="AM10" s="20">
        <v>1725</v>
      </c>
      <c r="AN10" s="94" t="s">
        <v>189</v>
      </c>
      <c r="AO10" s="20">
        <v>10745</v>
      </c>
      <c r="AP10" s="20">
        <v>1444575</v>
      </c>
      <c r="AQ10" s="20">
        <v>467606</v>
      </c>
      <c r="AR10" s="22">
        <v>976969</v>
      </c>
      <c r="AS10" s="94" t="s">
        <v>189</v>
      </c>
      <c r="AT10" s="22">
        <v>46</v>
      </c>
      <c r="AU10" s="22">
        <v>1</v>
      </c>
      <c r="AV10" s="23">
        <v>29</v>
      </c>
      <c r="AW10" s="22">
        <v>16</v>
      </c>
      <c r="AX10" s="22">
        <v>590</v>
      </c>
      <c r="AY10" s="24">
        <v>3194</v>
      </c>
    </row>
    <row r="11" spans="1:51" s="11" customFormat="1" ht="12.75" x14ac:dyDescent="0.25">
      <c r="A11" s="163" t="s">
        <v>144</v>
      </c>
      <c r="B11" s="164"/>
      <c r="C11" s="20">
        <v>61</v>
      </c>
      <c r="D11" s="20">
        <v>27</v>
      </c>
      <c r="E11" s="20">
        <v>0</v>
      </c>
      <c r="F11" s="20">
        <v>34</v>
      </c>
      <c r="G11" s="20">
        <v>61</v>
      </c>
      <c r="H11" s="20">
        <v>42</v>
      </c>
      <c r="I11" s="20">
        <v>19</v>
      </c>
      <c r="J11" s="21">
        <v>132321</v>
      </c>
      <c r="K11" s="21">
        <v>18677</v>
      </c>
      <c r="L11" s="20">
        <v>113644</v>
      </c>
      <c r="M11" s="94" t="s">
        <v>189</v>
      </c>
      <c r="N11" s="20">
        <v>134390</v>
      </c>
      <c r="O11" s="20">
        <v>23924</v>
      </c>
      <c r="P11" s="20">
        <v>110466</v>
      </c>
      <c r="Q11" s="94" t="s">
        <v>189</v>
      </c>
      <c r="R11" s="20">
        <v>75064</v>
      </c>
      <c r="S11" s="20">
        <v>8588</v>
      </c>
      <c r="T11" s="20">
        <v>66476</v>
      </c>
      <c r="U11" s="94" t="s">
        <v>189</v>
      </c>
      <c r="V11" s="20">
        <v>11520</v>
      </c>
      <c r="W11" s="20">
        <v>1424</v>
      </c>
      <c r="X11" s="20">
        <v>10096</v>
      </c>
      <c r="Y11" s="94" t="s">
        <v>189</v>
      </c>
      <c r="Z11" s="20">
        <v>1822</v>
      </c>
      <c r="AA11" s="20">
        <v>46645</v>
      </c>
      <c r="AB11" s="20">
        <v>5381</v>
      </c>
      <c r="AC11" s="20">
        <v>41264</v>
      </c>
      <c r="AD11" s="94" t="s">
        <v>189</v>
      </c>
      <c r="AE11" s="20">
        <v>615</v>
      </c>
      <c r="AF11" s="20">
        <v>82120</v>
      </c>
      <c r="AG11" s="20">
        <v>20036</v>
      </c>
      <c r="AH11" s="20">
        <v>62084</v>
      </c>
      <c r="AI11" s="94" t="s">
        <v>189</v>
      </c>
      <c r="AJ11" s="20">
        <v>44</v>
      </c>
      <c r="AK11" s="20">
        <v>1045</v>
      </c>
      <c r="AL11" s="20">
        <v>192</v>
      </c>
      <c r="AM11" s="20">
        <v>853</v>
      </c>
      <c r="AN11" s="94" t="s">
        <v>189</v>
      </c>
      <c r="AO11" s="20">
        <v>13497</v>
      </c>
      <c r="AP11" s="20">
        <v>1337109</v>
      </c>
      <c r="AQ11" s="20">
        <v>291339</v>
      </c>
      <c r="AR11" s="22">
        <v>1045770</v>
      </c>
      <c r="AS11" s="94" t="s">
        <v>189</v>
      </c>
      <c r="AT11" s="22">
        <v>49</v>
      </c>
      <c r="AU11" s="22">
        <v>3</v>
      </c>
      <c r="AV11" s="23">
        <v>30</v>
      </c>
      <c r="AW11" s="22">
        <v>16</v>
      </c>
      <c r="AX11" s="22">
        <v>609</v>
      </c>
      <c r="AY11" s="24">
        <v>2400</v>
      </c>
    </row>
    <row r="12" spans="1:51" s="51" customFormat="1" ht="12.75" x14ac:dyDescent="0.25">
      <c r="A12" s="163" t="s">
        <v>137</v>
      </c>
      <c r="B12" s="164"/>
      <c r="C12" s="20">
        <v>62</v>
      </c>
      <c r="D12" s="20">
        <v>26</v>
      </c>
      <c r="E12" s="20">
        <v>0</v>
      </c>
      <c r="F12" s="20">
        <v>36</v>
      </c>
      <c r="G12" s="20">
        <v>62</v>
      </c>
      <c r="H12" s="20">
        <v>44</v>
      </c>
      <c r="I12" s="20">
        <v>18</v>
      </c>
      <c r="J12" s="21">
        <v>127263</v>
      </c>
      <c r="K12" s="21">
        <v>16711</v>
      </c>
      <c r="L12" s="20">
        <v>110552</v>
      </c>
      <c r="M12" s="94" t="s">
        <v>189</v>
      </c>
      <c r="N12" s="20">
        <v>138827</v>
      </c>
      <c r="O12" s="20">
        <v>23558</v>
      </c>
      <c r="P12" s="20">
        <v>115269</v>
      </c>
      <c r="Q12" s="94" t="s">
        <v>189</v>
      </c>
      <c r="R12" s="20">
        <v>98419</v>
      </c>
      <c r="S12" s="20">
        <v>15374</v>
      </c>
      <c r="T12" s="20">
        <v>83045</v>
      </c>
      <c r="U12" s="94" t="s">
        <v>189</v>
      </c>
      <c r="V12" s="20">
        <v>9302</v>
      </c>
      <c r="W12" s="20">
        <v>736</v>
      </c>
      <c r="X12" s="20">
        <v>8566</v>
      </c>
      <c r="Y12" s="94" t="s">
        <v>189</v>
      </c>
      <c r="Z12" s="20">
        <v>1953</v>
      </c>
      <c r="AA12" s="20">
        <v>53058</v>
      </c>
      <c r="AB12" s="20">
        <v>8166</v>
      </c>
      <c r="AC12" s="20">
        <v>44892</v>
      </c>
      <c r="AD12" s="94" t="s">
        <v>189</v>
      </c>
      <c r="AE12" s="20">
        <v>374</v>
      </c>
      <c r="AF12" s="20">
        <v>112431</v>
      </c>
      <c r="AG12" s="20">
        <v>29068</v>
      </c>
      <c r="AH12" s="20">
        <v>83363</v>
      </c>
      <c r="AI12" s="94" t="s">
        <v>189</v>
      </c>
      <c r="AJ12" s="20">
        <v>63</v>
      </c>
      <c r="AK12" s="20">
        <v>2449</v>
      </c>
      <c r="AL12" s="20">
        <v>558</v>
      </c>
      <c r="AM12" s="20">
        <v>1891</v>
      </c>
      <c r="AN12" s="94" t="s">
        <v>189</v>
      </c>
      <c r="AO12" s="20">
        <v>12664</v>
      </c>
      <c r="AP12" s="20">
        <v>1980580</v>
      </c>
      <c r="AQ12" s="20">
        <v>333510</v>
      </c>
      <c r="AR12" s="22">
        <v>1647070</v>
      </c>
      <c r="AS12" s="94" t="s">
        <v>189</v>
      </c>
      <c r="AT12" s="22">
        <v>49</v>
      </c>
      <c r="AU12" s="22">
        <v>3</v>
      </c>
      <c r="AV12" s="23">
        <v>30</v>
      </c>
      <c r="AW12" s="22">
        <v>16</v>
      </c>
      <c r="AX12" s="22">
        <v>591</v>
      </c>
      <c r="AY12" s="24">
        <v>2375</v>
      </c>
    </row>
    <row r="13" spans="1:51" s="11" customFormat="1" ht="12.75" x14ac:dyDescent="0.25">
      <c r="A13" s="161" t="s">
        <v>146</v>
      </c>
      <c r="B13" s="162"/>
      <c r="C13" s="20">
        <v>62</v>
      </c>
      <c r="D13" s="20">
        <v>26</v>
      </c>
      <c r="E13" s="20">
        <v>0</v>
      </c>
      <c r="F13" s="20">
        <v>36</v>
      </c>
      <c r="G13" s="20">
        <v>62</v>
      </c>
      <c r="H13" s="20">
        <v>45</v>
      </c>
      <c r="I13" s="20">
        <v>17</v>
      </c>
      <c r="J13" s="21">
        <v>119544</v>
      </c>
      <c r="K13" s="21">
        <v>18598</v>
      </c>
      <c r="L13" s="20">
        <v>100946</v>
      </c>
      <c r="M13" s="94" t="s">
        <v>189</v>
      </c>
      <c r="N13" s="20">
        <v>119505</v>
      </c>
      <c r="O13" s="20">
        <v>27653</v>
      </c>
      <c r="P13" s="20">
        <v>91852</v>
      </c>
      <c r="Q13" s="94" t="s">
        <v>189</v>
      </c>
      <c r="R13" s="20">
        <v>66597</v>
      </c>
      <c r="S13" s="20">
        <v>12847</v>
      </c>
      <c r="T13" s="20">
        <v>53750</v>
      </c>
      <c r="U13" s="94" t="s">
        <v>189</v>
      </c>
      <c r="V13" s="20">
        <v>14111</v>
      </c>
      <c r="W13" s="20">
        <v>2685</v>
      </c>
      <c r="X13" s="20">
        <v>11426</v>
      </c>
      <c r="Y13" s="94" t="s">
        <v>189</v>
      </c>
      <c r="Z13" s="20">
        <v>1640</v>
      </c>
      <c r="AA13" s="20">
        <v>34240</v>
      </c>
      <c r="AB13" s="20">
        <v>4391</v>
      </c>
      <c r="AC13" s="20">
        <v>29849</v>
      </c>
      <c r="AD13" s="94" t="s">
        <v>189</v>
      </c>
      <c r="AE13" s="20">
        <v>141</v>
      </c>
      <c r="AF13" s="20">
        <v>62307</v>
      </c>
      <c r="AG13" s="20">
        <v>14898</v>
      </c>
      <c r="AH13" s="20">
        <v>47409</v>
      </c>
      <c r="AI13" s="94" t="s">
        <v>189</v>
      </c>
      <c r="AJ13" s="20">
        <v>45</v>
      </c>
      <c r="AK13" s="20">
        <v>1820</v>
      </c>
      <c r="AL13" s="20">
        <v>332</v>
      </c>
      <c r="AM13" s="20">
        <v>1488</v>
      </c>
      <c r="AN13" s="94" t="s">
        <v>189</v>
      </c>
      <c r="AO13" s="20">
        <v>10949</v>
      </c>
      <c r="AP13" s="20">
        <v>2136205</v>
      </c>
      <c r="AQ13" s="20">
        <v>554299</v>
      </c>
      <c r="AR13" s="22">
        <v>1581906</v>
      </c>
      <c r="AS13" s="94" t="s">
        <v>189</v>
      </c>
      <c r="AT13" s="22">
        <v>49</v>
      </c>
      <c r="AU13" s="22">
        <v>3</v>
      </c>
      <c r="AV13" s="23">
        <v>30</v>
      </c>
      <c r="AW13" s="22">
        <v>16</v>
      </c>
      <c r="AX13" s="22">
        <v>557</v>
      </c>
      <c r="AY13" s="24">
        <v>1905</v>
      </c>
    </row>
    <row r="14" spans="1:51" s="11" customFormat="1" ht="12.75" x14ac:dyDescent="0.25">
      <c r="A14" s="161" t="s">
        <v>169</v>
      </c>
      <c r="B14" s="162"/>
      <c r="C14" s="20">
        <v>58</v>
      </c>
      <c r="D14" s="20">
        <v>21</v>
      </c>
      <c r="E14" s="20">
        <v>0</v>
      </c>
      <c r="F14" s="20">
        <v>37</v>
      </c>
      <c r="G14" s="20">
        <v>58</v>
      </c>
      <c r="H14" s="20">
        <v>47</v>
      </c>
      <c r="I14" s="20">
        <v>11</v>
      </c>
      <c r="J14" s="21">
        <v>368727</v>
      </c>
      <c r="K14" s="21">
        <v>93379</v>
      </c>
      <c r="L14" s="20">
        <v>275348</v>
      </c>
      <c r="M14" s="94" t="s">
        <v>189</v>
      </c>
      <c r="N14" s="20">
        <v>151998</v>
      </c>
      <c r="O14" s="20">
        <v>38922</v>
      </c>
      <c r="P14" s="20">
        <v>113076</v>
      </c>
      <c r="Q14" s="94" t="s">
        <v>189</v>
      </c>
      <c r="R14" s="20">
        <v>84135</v>
      </c>
      <c r="S14" s="20">
        <v>19865</v>
      </c>
      <c r="T14" s="20">
        <v>64270</v>
      </c>
      <c r="U14" s="94" t="s">
        <v>189</v>
      </c>
      <c r="V14" s="20">
        <v>11049</v>
      </c>
      <c r="W14" s="20">
        <v>1190</v>
      </c>
      <c r="X14" s="20">
        <v>9859</v>
      </c>
      <c r="Y14" s="94" t="s">
        <v>189</v>
      </c>
      <c r="Z14" s="20">
        <v>2324</v>
      </c>
      <c r="AA14" s="20">
        <v>42911</v>
      </c>
      <c r="AB14" s="20">
        <v>4919</v>
      </c>
      <c r="AC14" s="20">
        <v>37992</v>
      </c>
      <c r="AD14" s="94" t="s">
        <v>189</v>
      </c>
      <c r="AE14" s="20">
        <v>120</v>
      </c>
      <c r="AF14" s="20">
        <v>53183</v>
      </c>
      <c r="AG14" s="20">
        <v>14077</v>
      </c>
      <c r="AH14" s="20">
        <v>39106</v>
      </c>
      <c r="AI14" s="94" t="s">
        <v>189</v>
      </c>
      <c r="AJ14" s="20">
        <v>662</v>
      </c>
      <c r="AK14" s="20">
        <v>31410</v>
      </c>
      <c r="AL14" s="20">
        <v>8458</v>
      </c>
      <c r="AM14" s="20">
        <v>22952</v>
      </c>
      <c r="AN14" s="94" t="s">
        <v>189</v>
      </c>
      <c r="AO14" s="20">
        <v>12562</v>
      </c>
      <c r="AP14" s="20">
        <v>2935016</v>
      </c>
      <c r="AQ14" s="20">
        <v>587574</v>
      </c>
      <c r="AR14" s="22">
        <v>2347442</v>
      </c>
      <c r="AS14" s="94" t="s">
        <v>189</v>
      </c>
      <c r="AT14" s="22">
        <v>49</v>
      </c>
      <c r="AU14" s="22">
        <v>3</v>
      </c>
      <c r="AV14" s="23">
        <v>30</v>
      </c>
      <c r="AW14" s="22">
        <v>16</v>
      </c>
      <c r="AX14" s="22">
        <v>566</v>
      </c>
      <c r="AY14" s="24">
        <v>1958</v>
      </c>
    </row>
    <row r="15" spans="1:51" s="51" customFormat="1" ht="12.75" x14ac:dyDescent="0.25">
      <c r="A15" s="161" t="s">
        <v>173</v>
      </c>
      <c r="B15" s="162"/>
      <c r="C15" s="20">
        <v>62</v>
      </c>
      <c r="D15" s="20">
        <v>19</v>
      </c>
      <c r="E15" s="20">
        <v>0</v>
      </c>
      <c r="F15" s="20">
        <v>43</v>
      </c>
      <c r="G15" s="20">
        <v>62</v>
      </c>
      <c r="H15" s="20">
        <v>50</v>
      </c>
      <c r="I15" s="20">
        <v>12</v>
      </c>
      <c r="J15" s="21">
        <v>545523</v>
      </c>
      <c r="K15" s="21">
        <v>161905</v>
      </c>
      <c r="L15" s="20">
        <v>383618</v>
      </c>
      <c r="M15" s="94" t="s">
        <v>189</v>
      </c>
      <c r="N15" s="20">
        <v>254949</v>
      </c>
      <c r="O15" s="20">
        <v>70030</v>
      </c>
      <c r="P15" s="20">
        <v>184919</v>
      </c>
      <c r="Q15" s="94" t="s">
        <v>189</v>
      </c>
      <c r="R15" s="20">
        <v>101003</v>
      </c>
      <c r="S15" s="20">
        <v>21722</v>
      </c>
      <c r="T15" s="20">
        <v>79281</v>
      </c>
      <c r="U15" s="94" t="s">
        <v>189</v>
      </c>
      <c r="V15" s="20">
        <v>14722</v>
      </c>
      <c r="W15" s="20">
        <v>3414</v>
      </c>
      <c r="X15" s="20">
        <v>11308</v>
      </c>
      <c r="Y15" s="94" t="s">
        <v>189</v>
      </c>
      <c r="Z15" s="20">
        <v>1509</v>
      </c>
      <c r="AA15" s="20">
        <v>28956</v>
      </c>
      <c r="AB15" s="20">
        <v>4130</v>
      </c>
      <c r="AC15" s="20">
        <v>24826</v>
      </c>
      <c r="AD15" s="94" t="s">
        <v>189</v>
      </c>
      <c r="AE15" s="20">
        <v>426</v>
      </c>
      <c r="AF15" s="20">
        <v>200999</v>
      </c>
      <c r="AG15" s="20">
        <v>47847</v>
      </c>
      <c r="AH15" s="20">
        <v>153152</v>
      </c>
      <c r="AI15" s="94" t="s">
        <v>189</v>
      </c>
      <c r="AJ15" s="20">
        <v>85</v>
      </c>
      <c r="AK15" s="20">
        <v>2189</v>
      </c>
      <c r="AL15" s="20">
        <v>321</v>
      </c>
      <c r="AM15" s="20">
        <v>1868</v>
      </c>
      <c r="AN15" s="94" t="s">
        <v>189</v>
      </c>
      <c r="AO15" s="20">
        <v>14507</v>
      </c>
      <c r="AP15" s="20">
        <v>4672880</v>
      </c>
      <c r="AQ15" s="20">
        <v>783395</v>
      </c>
      <c r="AR15" s="22">
        <v>3889485</v>
      </c>
      <c r="AS15" s="94" t="s">
        <v>189</v>
      </c>
      <c r="AT15" s="22">
        <v>46</v>
      </c>
      <c r="AU15" s="22">
        <v>3</v>
      </c>
      <c r="AV15" s="23">
        <v>27</v>
      </c>
      <c r="AW15" s="22">
        <v>16</v>
      </c>
      <c r="AX15" s="22">
        <v>560</v>
      </c>
      <c r="AY15" s="24">
        <v>2334</v>
      </c>
    </row>
    <row r="16" spans="1:51" s="51" customFormat="1" ht="12.75" hidden="1" x14ac:dyDescent="0.25">
      <c r="A16" s="169" t="s">
        <v>171</v>
      </c>
      <c r="B16" s="170"/>
      <c r="C16" s="83">
        <v>62</v>
      </c>
      <c r="D16" s="83">
        <v>19</v>
      </c>
      <c r="E16" s="83">
        <v>0</v>
      </c>
      <c r="F16" s="83">
        <v>43</v>
      </c>
      <c r="G16" s="83">
        <v>62</v>
      </c>
      <c r="H16" s="83">
        <v>49</v>
      </c>
      <c r="I16" s="83">
        <v>13</v>
      </c>
      <c r="J16" s="84">
        <v>269599</v>
      </c>
      <c r="K16" s="84">
        <v>86131</v>
      </c>
      <c r="L16" s="83">
        <v>183468</v>
      </c>
      <c r="M16" s="83"/>
      <c r="N16" s="83">
        <v>137168</v>
      </c>
      <c r="O16" s="83">
        <v>40915</v>
      </c>
      <c r="P16" s="83">
        <v>96253</v>
      </c>
      <c r="Q16" s="83"/>
      <c r="R16" s="83">
        <v>42729</v>
      </c>
      <c r="S16" s="83">
        <v>10375</v>
      </c>
      <c r="T16" s="83">
        <v>32354</v>
      </c>
      <c r="U16" s="83"/>
      <c r="V16" s="83">
        <v>4792</v>
      </c>
      <c r="W16" s="83">
        <v>479</v>
      </c>
      <c r="X16" s="83">
        <v>4313</v>
      </c>
      <c r="Y16" s="83"/>
      <c r="Z16" s="83">
        <v>479</v>
      </c>
      <c r="AA16" s="83">
        <v>8650</v>
      </c>
      <c r="AB16" s="83">
        <v>1127</v>
      </c>
      <c r="AC16" s="83">
        <v>7523</v>
      </c>
      <c r="AD16" s="83"/>
      <c r="AE16" s="83">
        <v>230</v>
      </c>
      <c r="AF16" s="83">
        <v>37001</v>
      </c>
      <c r="AG16" s="83">
        <v>9778</v>
      </c>
      <c r="AH16" s="83">
        <v>27223</v>
      </c>
      <c r="AI16" s="83"/>
      <c r="AJ16" s="83">
        <v>21</v>
      </c>
      <c r="AK16" s="83">
        <v>617</v>
      </c>
      <c r="AL16" s="83">
        <v>81</v>
      </c>
      <c r="AM16" s="83">
        <v>536</v>
      </c>
      <c r="AN16" s="83"/>
      <c r="AO16" s="83">
        <v>6121</v>
      </c>
      <c r="AP16" s="83">
        <v>1662789</v>
      </c>
      <c r="AQ16" s="83">
        <v>312142</v>
      </c>
      <c r="AR16" s="85">
        <v>1350647</v>
      </c>
      <c r="AT16" s="85">
        <v>46</v>
      </c>
      <c r="AU16" s="85">
        <v>3</v>
      </c>
      <c r="AV16" s="86">
        <v>27</v>
      </c>
      <c r="AW16" s="85">
        <v>16</v>
      </c>
      <c r="AX16" s="85">
        <v>564</v>
      </c>
      <c r="AY16" s="87">
        <v>1169</v>
      </c>
    </row>
    <row r="17" spans="1:51" s="11" customFormat="1" ht="12.75" x14ac:dyDescent="0.25">
      <c r="A17" s="161" t="s">
        <v>194</v>
      </c>
      <c r="B17" s="162"/>
      <c r="C17" s="20">
        <v>65</v>
      </c>
      <c r="D17" s="20">
        <v>19</v>
      </c>
      <c r="E17" s="20">
        <v>0</v>
      </c>
      <c r="F17" s="20">
        <v>46</v>
      </c>
      <c r="G17" s="20">
        <v>65</v>
      </c>
      <c r="H17" s="20">
        <v>52</v>
      </c>
      <c r="I17" s="20">
        <v>13</v>
      </c>
      <c r="J17" s="21">
        <v>615953</v>
      </c>
      <c r="K17" s="21">
        <v>156372</v>
      </c>
      <c r="L17" s="20">
        <v>459581</v>
      </c>
      <c r="M17" s="20">
        <v>0</v>
      </c>
      <c r="N17" s="20">
        <v>364262</v>
      </c>
      <c r="O17" s="20">
        <v>96314</v>
      </c>
      <c r="P17" s="20">
        <v>267846</v>
      </c>
      <c r="Q17" s="20">
        <v>102</v>
      </c>
      <c r="R17" s="20">
        <v>103159</v>
      </c>
      <c r="S17" s="20">
        <v>27657</v>
      </c>
      <c r="T17" s="20">
        <v>75502</v>
      </c>
      <c r="U17" s="20">
        <v>0</v>
      </c>
      <c r="V17" s="20">
        <v>20305</v>
      </c>
      <c r="W17" s="20">
        <v>3547</v>
      </c>
      <c r="X17" s="20">
        <v>16758</v>
      </c>
      <c r="Y17" s="20">
        <v>0</v>
      </c>
      <c r="Z17" s="20">
        <v>1684</v>
      </c>
      <c r="AA17" s="20">
        <v>32388</v>
      </c>
      <c r="AB17" s="20">
        <v>6100</v>
      </c>
      <c r="AC17" s="20">
        <v>26288</v>
      </c>
      <c r="AD17" s="20">
        <v>0</v>
      </c>
      <c r="AE17" s="20">
        <v>435</v>
      </c>
      <c r="AF17" s="20">
        <v>167867</v>
      </c>
      <c r="AG17" s="20">
        <v>38740</v>
      </c>
      <c r="AH17" s="20">
        <v>129101</v>
      </c>
      <c r="AI17" s="20">
        <v>26</v>
      </c>
      <c r="AJ17" s="20">
        <v>963</v>
      </c>
      <c r="AK17" s="20">
        <v>15203</v>
      </c>
      <c r="AL17" s="20">
        <v>3212</v>
      </c>
      <c r="AM17" s="20">
        <v>11991</v>
      </c>
      <c r="AN17" s="20">
        <v>0</v>
      </c>
      <c r="AO17" s="20">
        <v>16020</v>
      </c>
      <c r="AP17" s="20">
        <v>3652412</v>
      </c>
      <c r="AQ17" s="20">
        <v>608054</v>
      </c>
      <c r="AR17" s="22">
        <v>3044327</v>
      </c>
      <c r="AS17" s="11">
        <v>31</v>
      </c>
      <c r="AT17" s="22">
        <v>48</v>
      </c>
      <c r="AU17" s="22">
        <v>3</v>
      </c>
      <c r="AV17" s="23">
        <v>24</v>
      </c>
      <c r="AW17" s="22">
        <v>21</v>
      </c>
      <c r="AX17" s="22">
        <v>715</v>
      </c>
      <c r="AY17" s="24">
        <v>2148</v>
      </c>
    </row>
    <row r="18" spans="1:51" s="51" customFormat="1" ht="12.75" hidden="1" x14ac:dyDescent="0.25">
      <c r="A18" s="171" t="s">
        <v>191</v>
      </c>
      <c r="B18" s="166"/>
      <c r="C18" s="20">
        <v>65</v>
      </c>
      <c r="D18" s="20">
        <v>19</v>
      </c>
      <c r="E18" s="20">
        <v>0</v>
      </c>
      <c r="F18" s="20">
        <v>46</v>
      </c>
      <c r="G18" s="20">
        <v>65</v>
      </c>
      <c r="H18" s="20">
        <v>52</v>
      </c>
      <c r="I18" s="20">
        <v>13</v>
      </c>
      <c r="J18" s="21">
        <v>280759</v>
      </c>
      <c r="K18" s="21">
        <v>70235</v>
      </c>
      <c r="L18" s="20">
        <v>210524</v>
      </c>
      <c r="M18" s="20">
        <v>204590</v>
      </c>
      <c r="N18" s="20">
        <v>57021</v>
      </c>
      <c r="O18" s="20">
        <v>147569</v>
      </c>
      <c r="P18" s="20">
        <v>57418</v>
      </c>
      <c r="Q18" s="20">
        <v>17879</v>
      </c>
      <c r="R18" s="20">
        <v>39539</v>
      </c>
      <c r="S18" s="20">
        <v>6632</v>
      </c>
      <c r="T18" s="20">
        <v>1207</v>
      </c>
      <c r="U18" s="20">
        <v>5425</v>
      </c>
      <c r="V18" s="20">
        <v>577</v>
      </c>
      <c r="W18" s="20">
        <v>10433</v>
      </c>
      <c r="X18" s="20">
        <v>1714</v>
      </c>
      <c r="Y18" s="20">
        <v>8719</v>
      </c>
      <c r="Z18" s="20">
        <v>189</v>
      </c>
      <c r="AA18" s="20">
        <v>113684</v>
      </c>
      <c r="AB18" s="20">
        <v>24532</v>
      </c>
      <c r="AC18" s="20">
        <v>89139</v>
      </c>
      <c r="AD18" s="20">
        <v>12</v>
      </c>
      <c r="AE18" s="20">
        <v>725</v>
      </c>
      <c r="AF18" s="20">
        <v>44</v>
      </c>
      <c r="AG18" s="20">
        <v>681</v>
      </c>
      <c r="AH18" s="20">
        <v>7925</v>
      </c>
      <c r="AI18" s="20">
        <v>1236824</v>
      </c>
      <c r="AJ18" s="20">
        <v>194639</v>
      </c>
      <c r="AK18" s="20">
        <v>1042185</v>
      </c>
      <c r="AL18" s="20">
        <v>47</v>
      </c>
      <c r="AM18" s="20">
        <v>7</v>
      </c>
      <c r="AN18" s="20">
        <v>23</v>
      </c>
      <c r="AO18" s="20">
        <v>17</v>
      </c>
      <c r="AP18" s="20">
        <v>576</v>
      </c>
      <c r="AQ18" s="20">
        <v>1048</v>
      </c>
      <c r="AR18" s="22">
        <v>1042185</v>
      </c>
      <c r="AS18" s="20">
        <v>0</v>
      </c>
      <c r="AT18" s="22">
        <v>47</v>
      </c>
      <c r="AU18" s="22">
        <v>7</v>
      </c>
      <c r="AV18" s="23">
        <v>23</v>
      </c>
      <c r="AW18" s="22">
        <v>17</v>
      </c>
      <c r="AX18" s="22">
        <v>576</v>
      </c>
      <c r="AY18" s="24">
        <v>1048</v>
      </c>
    </row>
    <row r="19" spans="1:51" s="51" customFormat="1" ht="12.75" hidden="1" x14ac:dyDescent="0.25">
      <c r="A19" s="165" t="s">
        <v>192</v>
      </c>
      <c r="B19" s="166"/>
      <c r="C19" s="20">
        <v>65</v>
      </c>
      <c r="D19" s="20">
        <v>19</v>
      </c>
      <c r="E19" s="20">
        <v>0</v>
      </c>
      <c r="F19" s="20">
        <v>46</v>
      </c>
      <c r="G19" s="20">
        <v>65</v>
      </c>
      <c r="H19" s="20">
        <v>52</v>
      </c>
      <c r="I19" s="20">
        <v>13</v>
      </c>
      <c r="J19" s="21">
        <v>335194</v>
      </c>
      <c r="K19" s="21">
        <v>86137</v>
      </c>
      <c r="L19" s="20">
        <v>249057</v>
      </c>
      <c r="M19" s="20">
        <v>0</v>
      </c>
      <c r="N19" s="20">
        <v>159672</v>
      </c>
      <c r="O19" s="20">
        <v>39293</v>
      </c>
      <c r="P19" s="20">
        <v>120277</v>
      </c>
      <c r="Q19" s="20">
        <v>102</v>
      </c>
      <c r="R19" s="20">
        <v>45741</v>
      </c>
      <c r="S19" s="20">
        <v>9778</v>
      </c>
      <c r="T19" s="20">
        <v>35963</v>
      </c>
      <c r="U19" s="20">
        <v>0</v>
      </c>
      <c r="V19" s="20">
        <v>13673</v>
      </c>
      <c r="W19" s="20">
        <v>2340</v>
      </c>
      <c r="X19" s="20">
        <v>11333</v>
      </c>
      <c r="Y19" s="20">
        <v>0</v>
      </c>
      <c r="Z19" s="20">
        <v>1107</v>
      </c>
      <c r="AA19" s="20">
        <v>21955</v>
      </c>
      <c r="AB19" s="20">
        <v>4386</v>
      </c>
      <c r="AC19" s="20">
        <v>17569</v>
      </c>
      <c r="AD19" s="20">
        <v>0</v>
      </c>
      <c r="AE19" s="20">
        <v>246</v>
      </c>
      <c r="AF19" s="20">
        <v>54183</v>
      </c>
      <c r="AG19" s="20">
        <v>14208</v>
      </c>
      <c r="AH19" s="20">
        <v>39962</v>
      </c>
      <c r="AI19" s="20">
        <v>13</v>
      </c>
      <c r="AJ19" s="20">
        <v>951</v>
      </c>
      <c r="AK19" s="20">
        <v>14478</v>
      </c>
      <c r="AL19" s="20">
        <v>3168</v>
      </c>
      <c r="AM19" s="20">
        <v>11310</v>
      </c>
      <c r="AN19" s="20">
        <v>0</v>
      </c>
      <c r="AO19" s="20">
        <v>8095</v>
      </c>
      <c r="AP19" s="20">
        <v>2415588</v>
      </c>
      <c r="AQ19" s="20">
        <v>413415</v>
      </c>
      <c r="AR19" s="22">
        <v>2002142</v>
      </c>
      <c r="AS19" s="20">
        <v>31</v>
      </c>
      <c r="AT19" s="22">
        <v>48</v>
      </c>
      <c r="AU19" s="22">
        <v>3</v>
      </c>
      <c r="AV19" s="23">
        <v>24</v>
      </c>
      <c r="AW19" s="22">
        <v>21</v>
      </c>
      <c r="AX19" s="22">
        <v>715</v>
      </c>
      <c r="AY19" s="24">
        <v>1100</v>
      </c>
    </row>
    <row r="20" spans="1:51" s="51" customFormat="1" ht="13.5" thickBot="1" x14ac:dyDescent="0.3">
      <c r="A20" s="110" t="s">
        <v>195</v>
      </c>
      <c r="B20" s="111"/>
      <c r="C20" s="83">
        <v>66</v>
      </c>
      <c r="D20" s="83">
        <v>19</v>
      </c>
      <c r="E20" s="83">
        <v>0</v>
      </c>
      <c r="F20" s="83">
        <v>47</v>
      </c>
      <c r="G20" s="83">
        <v>66</v>
      </c>
      <c r="H20" s="83">
        <v>53</v>
      </c>
      <c r="I20" s="83">
        <v>13</v>
      </c>
      <c r="J20" s="84"/>
      <c r="K20" s="84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5"/>
      <c r="AT20" s="85">
        <v>47</v>
      </c>
      <c r="AU20" s="85">
        <v>3</v>
      </c>
      <c r="AV20" s="86">
        <v>24</v>
      </c>
      <c r="AW20" s="85">
        <v>20</v>
      </c>
      <c r="AX20" s="85">
        <v>575</v>
      </c>
      <c r="AY20" s="87">
        <v>2141</v>
      </c>
    </row>
    <row r="21" spans="1:51" s="11" customFormat="1" ht="12.75" hidden="1" x14ac:dyDescent="0.25">
      <c r="A21" s="171" t="s">
        <v>191</v>
      </c>
      <c r="B21" s="166"/>
      <c r="C21" s="20">
        <v>66</v>
      </c>
      <c r="D21" s="20">
        <v>19</v>
      </c>
      <c r="E21" s="20">
        <v>0</v>
      </c>
      <c r="F21" s="20">
        <v>47</v>
      </c>
      <c r="G21" s="20">
        <v>66</v>
      </c>
      <c r="H21" s="20">
        <v>54</v>
      </c>
      <c r="I21" s="20">
        <v>12</v>
      </c>
      <c r="J21" s="21">
        <v>278780</v>
      </c>
      <c r="K21" s="21">
        <v>72295</v>
      </c>
      <c r="L21" s="20">
        <v>206464</v>
      </c>
      <c r="M21" s="20">
        <v>21</v>
      </c>
      <c r="N21" s="20">
        <v>183757</v>
      </c>
      <c r="O21" s="20">
        <v>46132</v>
      </c>
      <c r="P21" s="20">
        <v>137624</v>
      </c>
      <c r="Q21" s="20">
        <v>1</v>
      </c>
      <c r="R21" s="20">
        <v>74883</v>
      </c>
      <c r="S21" s="20">
        <v>23899</v>
      </c>
      <c r="T21" s="20">
        <v>50984</v>
      </c>
      <c r="U21" s="20">
        <v>0</v>
      </c>
      <c r="V21" s="20">
        <v>7560</v>
      </c>
      <c r="W21" s="20">
        <v>1237</v>
      </c>
      <c r="X21" s="20">
        <v>6323</v>
      </c>
      <c r="Y21" s="20">
        <v>0</v>
      </c>
      <c r="Z21" s="20">
        <v>583</v>
      </c>
      <c r="AA21" s="20">
        <v>11719</v>
      </c>
      <c r="AB21" s="20">
        <v>2124</v>
      </c>
      <c r="AC21" s="20">
        <v>9595</v>
      </c>
      <c r="AD21" s="20">
        <v>0</v>
      </c>
      <c r="AE21" s="20">
        <v>105</v>
      </c>
      <c r="AF21" s="20">
        <v>122131</v>
      </c>
      <c r="AG21" s="20">
        <v>49995</v>
      </c>
      <c r="AH21" s="20">
        <v>72136</v>
      </c>
      <c r="AI21" s="20">
        <v>0</v>
      </c>
      <c r="AJ21" s="20">
        <v>15</v>
      </c>
      <c r="AK21" s="20">
        <v>465</v>
      </c>
      <c r="AL21" s="20">
        <v>54</v>
      </c>
      <c r="AM21" s="20">
        <v>411</v>
      </c>
      <c r="AN21" s="20">
        <v>0</v>
      </c>
      <c r="AO21" s="20"/>
      <c r="AP21" s="20"/>
      <c r="AQ21" s="20"/>
      <c r="AR21" s="22"/>
      <c r="AS21" s="20"/>
      <c r="AT21" s="22">
        <v>46</v>
      </c>
      <c r="AU21" s="22">
        <v>3</v>
      </c>
      <c r="AV21" s="23">
        <v>23</v>
      </c>
      <c r="AW21" s="22">
        <v>20</v>
      </c>
      <c r="AX21" s="22">
        <v>584</v>
      </c>
      <c r="AY21" s="24">
        <v>1124</v>
      </c>
    </row>
    <row r="22" spans="1:51" s="51" customFormat="1" ht="13.5" hidden="1" customHeight="1" thickBot="1" x14ac:dyDescent="0.3">
      <c r="A22" s="165" t="s">
        <v>192</v>
      </c>
      <c r="B22" s="166"/>
      <c r="C22" s="83">
        <v>66</v>
      </c>
      <c r="D22" s="83">
        <v>19</v>
      </c>
      <c r="E22" s="83">
        <v>0</v>
      </c>
      <c r="F22" s="83">
        <v>47</v>
      </c>
      <c r="G22" s="83">
        <v>66</v>
      </c>
      <c r="H22" s="83">
        <v>53</v>
      </c>
      <c r="I22" s="83">
        <v>13</v>
      </c>
      <c r="J22" s="84"/>
      <c r="K22" s="84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20"/>
      <c r="AP22" s="20"/>
      <c r="AQ22" s="20"/>
      <c r="AR22" s="22"/>
      <c r="AS22" s="20"/>
      <c r="AT22" s="85">
        <v>47</v>
      </c>
      <c r="AU22" s="85">
        <v>3</v>
      </c>
      <c r="AV22" s="86">
        <v>24</v>
      </c>
      <c r="AW22" s="85">
        <v>20</v>
      </c>
      <c r="AX22" s="85">
        <v>575</v>
      </c>
      <c r="AY22" s="87">
        <v>1017</v>
      </c>
    </row>
    <row r="23" spans="1:51" s="2" customFormat="1" ht="12" x14ac:dyDescent="0.25">
      <c r="A23" s="88" t="s">
        <v>104</v>
      </c>
      <c r="B23" s="88"/>
      <c r="C23" s="89"/>
      <c r="D23" s="89"/>
      <c r="E23" s="89"/>
      <c r="F23" s="89"/>
      <c r="G23" s="90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</row>
    <row r="24" spans="1:51" s="2" customFormat="1" ht="12" x14ac:dyDescent="0.25">
      <c r="A24" s="159" t="s">
        <v>38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</row>
    <row r="25" spans="1:51" x14ac:dyDescent="0.25">
      <c r="A25" s="77" t="s">
        <v>145</v>
      </c>
    </row>
    <row r="26" spans="1:51" s="2" customFormat="1" ht="12" x14ac:dyDescent="0.25">
      <c r="A26" s="158" t="s">
        <v>215</v>
      </c>
      <c r="B26" s="159"/>
      <c r="C26" s="159"/>
      <c r="D26" s="159"/>
    </row>
  </sheetData>
  <mergeCells count="71">
    <mergeCell ref="A22:B22"/>
    <mergeCell ref="AA7:AD7"/>
    <mergeCell ref="AF7:AI7"/>
    <mergeCell ref="AK7:AN7"/>
    <mergeCell ref="W7:W8"/>
    <mergeCell ref="V7:V8"/>
    <mergeCell ref="A19:B19"/>
    <mergeCell ref="A11:B11"/>
    <mergeCell ref="A10:B10"/>
    <mergeCell ref="A9:B9"/>
    <mergeCell ref="A16:B16"/>
    <mergeCell ref="A15:B15"/>
    <mergeCell ref="A17:B17"/>
    <mergeCell ref="A18:B18"/>
    <mergeCell ref="A13:B13"/>
    <mergeCell ref="A21:B21"/>
    <mergeCell ref="A26:D26"/>
    <mergeCell ref="AT5:AT8"/>
    <mergeCell ref="L7:L8"/>
    <mergeCell ref="N7:N8"/>
    <mergeCell ref="O7:O8"/>
    <mergeCell ref="P7:P8"/>
    <mergeCell ref="R7:R8"/>
    <mergeCell ref="S7:S8"/>
    <mergeCell ref="AO5:AS6"/>
    <mergeCell ref="C7:C8"/>
    <mergeCell ref="D7:D8"/>
    <mergeCell ref="E7:E8"/>
    <mergeCell ref="F7:F8"/>
    <mergeCell ref="A24:AE24"/>
    <mergeCell ref="A14:B14"/>
    <mergeCell ref="A12:B12"/>
    <mergeCell ref="AT3:AY3"/>
    <mergeCell ref="AT4:AW4"/>
    <mergeCell ref="AX4:AY4"/>
    <mergeCell ref="AU5:AU8"/>
    <mergeCell ref="X7:X8"/>
    <mergeCell ref="Z7:Z8"/>
    <mergeCell ref="AV5:AV8"/>
    <mergeCell ref="AW5:AW8"/>
    <mergeCell ref="AO7:AO8"/>
    <mergeCell ref="AX5:AX8"/>
    <mergeCell ref="AY5:AY8"/>
    <mergeCell ref="AE5:AI6"/>
    <mergeCell ref="AJ5:AN6"/>
    <mergeCell ref="V5:Y6"/>
    <mergeCell ref="Z5:AD6"/>
    <mergeCell ref="Y7:Y8"/>
    <mergeCell ref="G5:I6"/>
    <mergeCell ref="AE7:AE8"/>
    <mergeCell ref="M7:M8"/>
    <mergeCell ref="I7:I8"/>
    <mergeCell ref="J7:J8"/>
    <mergeCell ref="K7:K8"/>
    <mergeCell ref="T7:T8"/>
    <mergeCell ref="A20:B20"/>
    <mergeCell ref="A1:F1"/>
    <mergeCell ref="Q7:Q8"/>
    <mergeCell ref="J5:M6"/>
    <mergeCell ref="N5:Q6"/>
    <mergeCell ref="A3:B8"/>
    <mergeCell ref="C3:AS3"/>
    <mergeCell ref="C5:F6"/>
    <mergeCell ref="C4:I4"/>
    <mergeCell ref="J4:AS4"/>
    <mergeCell ref="R5:U6"/>
    <mergeCell ref="U7:U8"/>
    <mergeCell ref="AP7:AS7"/>
    <mergeCell ref="AJ7:AJ8"/>
    <mergeCell ref="G7:G8"/>
    <mergeCell ref="H7:H8"/>
  </mergeCells>
  <phoneticPr fontId="21" type="noConversion"/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4780-E043-430A-AD7B-E9F93B57D9CF}">
  <dimension ref="A1:BC32"/>
  <sheetViews>
    <sheetView zoomScale="90" zoomScaleNormal="9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C30" sqref="C30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8" width="6.625" style="1" customWidth="1"/>
    <col min="9" max="9" width="9.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5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5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4"/>
      <c r="AT2" s="146" t="s">
        <v>40</v>
      </c>
      <c r="AU2" s="146"/>
      <c r="AV2" s="146"/>
      <c r="AW2" s="146"/>
      <c r="AX2" s="146"/>
      <c r="AY2" s="146"/>
    </row>
    <row r="3" spans="1:55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45" t="s">
        <v>219</v>
      </c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2"/>
      <c r="AT3" s="147" t="s">
        <v>41</v>
      </c>
      <c r="AU3" s="148"/>
      <c r="AV3" s="148"/>
      <c r="AW3" s="148"/>
      <c r="AX3" s="149" t="s">
        <v>42</v>
      </c>
      <c r="AY3" s="148"/>
    </row>
    <row r="4" spans="1:55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15" t="s">
        <v>182</v>
      </c>
      <c r="AP4" s="116"/>
      <c r="AQ4" s="116"/>
      <c r="AR4" s="116"/>
      <c r="AS4" s="117"/>
      <c r="AT4" s="150" t="s">
        <v>53</v>
      </c>
      <c r="AU4" s="150" t="s">
        <v>54</v>
      </c>
      <c r="AV4" s="150" t="s">
        <v>55</v>
      </c>
      <c r="AW4" s="150" t="s">
        <v>56</v>
      </c>
      <c r="AX4" s="150" t="s">
        <v>57</v>
      </c>
      <c r="AY4" s="155" t="s">
        <v>58</v>
      </c>
    </row>
    <row r="5" spans="1:55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18"/>
      <c r="AP5" s="119"/>
      <c r="AQ5" s="119"/>
      <c r="AR5" s="119"/>
      <c r="AS5" s="120"/>
      <c r="AT5" s="151"/>
      <c r="AU5" s="151"/>
      <c r="AV5" s="151"/>
      <c r="AW5" s="151"/>
      <c r="AX5" s="153"/>
      <c r="AY5" s="156"/>
    </row>
    <row r="6" spans="1:55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39" t="s">
        <v>186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39" t="s">
        <v>186</v>
      </c>
      <c r="AP6" s="136" t="s">
        <v>187</v>
      </c>
      <c r="AQ6" s="137"/>
      <c r="AR6" s="137"/>
      <c r="AS6" s="138"/>
      <c r="AT6" s="151"/>
      <c r="AU6" s="151"/>
      <c r="AV6" s="151"/>
      <c r="AW6" s="151"/>
      <c r="AX6" s="153"/>
      <c r="AY6" s="156"/>
    </row>
    <row r="7" spans="1:55" s="2" customFormat="1" ht="70.5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39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39"/>
      <c r="AP7" s="92" t="s">
        <v>183</v>
      </c>
      <c r="AQ7" s="92" t="s">
        <v>184</v>
      </c>
      <c r="AR7" s="92" t="s">
        <v>185</v>
      </c>
      <c r="AS7" s="92" t="s">
        <v>188</v>
      </c>
      <c r="AT7" s="152"/>
      <c r="AU7" s="152"/>
      <c r="AV7" s="152"/>
      <c r="AW7" s="152"/>
      <c r="AX7" s="154"/>
      <c r="AY7" s="157"/>
    </row>
    <row r="8" spans="1:55" s="51" customFormat="1" ht="12.75" x14ac:dyDescent="0.25">
      <c r="A8" s="172" t="s">
        <v>195</v>
      </c>
      <c r="B8" s="173"/>
      <c r="C8" s="57">
        <v>66</v>
      </c>
      <c r="D8" s="58">
        <v>19</v>
      </c>
      <c r="E8" s="59">
        <v>0</v>
      </c>
      <c r="F8" s="58">
        <v>47</v>
      </c>
      <c r="G8" s="58">
        <v>66</v>
      </c>
      <c r="H8" s="58">
        <v>53</v>
      </c>
      <c r="I8" s="58">
        <v>13</v>
      </c>
      <c r="J8" s="58">
        <v>704749</v>
      </c>
      <c r="K8" s="58">
        <v>175264</v>
      </c>
      <c r="L8" s="58">
        <v>529237</v>
      </c>
      <c r="M8" s="93">
        <v>248</v>
      </c>
      <c r="N8" s="58">
        <v>551390</v>
      </c>
      <c r="O8" s="58">
        <v>98259</v>
      </c>
      <c r="P8" s="58">
        <v>452609</v>
      </c>
      <c r="Q8" s="93">
        <v>522</v>
      </c>
      <c r="R8" s="58">
        <v>135455</v>
      </c>
      <c r="S8" s="58">
        <v>39279</v>
      </c>
      <c r="T8" s="58">
        <v>96176</v>
      </c>
      <c r="U8" s="93">
        <v>0</v>
      </c>
      <c r="V8" s="58">
        <v>30330</v>
      </c>
      <c r="W8" s="58">
        <v>5189</v>
      </c>
      <c r="X8" s="58">
        <v>25110</v>
      </c>
      <c r="Y8" s="93">
        <v>31</v>
      </c>
      <c r="Z8" s="58">
        <v>2012</v>
      </c>
      <c r="AA8" s="58">
        <v>40625</v>
      </c>
      <c r="AB8" s="58">
        <v>7211</v>
      </c>
      <c r="AC8" s="58">
        <v>33414</v>
      </c>
      <c r="AD8" s="93">
        <v>0</v>
      </c>
      <c r="AE8" s="58">
        <v>318</v>
      </c>
      <c r="AF8" s="58">
        <v>219342</v>
      </c>
      <c r="AG8" s="58">
        <v>76143</v>
      </c>
      <c r="AH8" s="58">
        <v>135011</v>
      </c>
      <c r="AI8" s="93">
        <v>8188</v>
      </c>
      <c r="AJ8" s="58">
        <v>49</v>
      </c>
      <c r="AK8" s="58">
        <v>1113</v>
      </c>
      <c r="AL8" s="58">
        <v>140</v>
      </c>
      <c r="AM8" s="58">
        <v>973</v>
      </c>
      <c r="AN8" s="93">
        <v>0</v>
      </c>
      <c r="AO8" s="58">
        <v>9478</v>
      </c>
      <c r="AP8" s="58">
        <v>3301158</v>
      </c>
      <c r="AQ8" s="58">
        <v>499128</v>
      </c>
      <c r="AR8" s="58">
        <v>2801674</v>
      </c>
      <c r="AS8" s="93">
        <v>356</v>
      </c>
      <c r="AT8" s="58">
        <v>47</v>
      </c>
      <c r="AU8" s="58">
        <v>3</v>
      </c>
      <c r="AV8" s="58">
        <v>24</v>
      </c>
      <c r="AW8" s="58">
        <v>20</v>
      </c>
      <c r="AX8" s="58">
        <v>575</v>
      </c>
      <c r="AY8" s="58">
        <v>2141</v>
      </c>
      <c r="BC8" s="108"/>
    </row>
    <row r="9" spans="1:55" s="11" customFormat="1" ht="14.25" x14ac:dyDescent="0.25">
      <c r="A9" s="95" t="s">
        <v>68</v>
      </c>
      <c r="B9" s="65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162672</v>
      </c>
      <c r="K9" s="27">
        <v>5571</v>
      </c>
      <c r="L9" s="27">
        <v>157101</v>
      </c>
      <c r="M9" s="27">
        <v>0</v>
      </c>
      <c r="N9" s="27">
        <v>50839</v>
      </c>
      <c r="O9" s="27">
        <v>2597</v>
      </c>
      <c r="P9" s="27">
        <v>48242</v>
      </c>
      <c r="Q9" s="27">
        <v>0</v>
      </c>
      <c r="R9" s="27">
        <v>1931</v>
      </c>
      <c r="S9" s="27">
        <v>226</v>
      </c>
      <c r="T9" s="27">
        <v>1705</v>
      </c>
      <c r="U9" s="27">
        <v>0</v>
      </c>
      <c r="V9" s="27">
        <v>450</v>
      </c>
      <c r="W9" s="27">
        <v>30</v>
      </c>
      <c r="X9" s="27">
        <v>420</v>
      </c>
      <c r="Y9" s="27">
        <v>0</v>
      </c>
      <c r="Z9" s="27">
        <v>17</v>
      </c>
      <c r="AA9" s="27">
        <v>361</v>
      </c>
      <c r="AB9" s="27">
        <v>53</v>
      </c>
      <c r="AC9" s="27">
        <v>308</v>
      </c>
      <c r="AD9" s="27">
        <v>0</v>
      </c>
      <c r="AE9" s="27">
        <v>9</v>
      </c>
      <c r="AF9" s="27">
        <v>13738</v>
      </c>
      <c r="AG9" s="27">
        <v>2967</v>
      </c>
      <c r="AH9" s="27">
        <v>10771</v>
      </c>
      <c r="AI9" s="27">
        <v>0</v>
      </c>
      <c r="AJ9" s="27">
        <v>1</v>
      </c>
      <c r="AK9" s="27">
        <v>200</v>
      </c>
      <c r="AL9" s="27">
        <v>20</v>
      </c>
      <c r="AM9" s="27">
        <v>180</v>
      </c>
      <c r="AN9" s="27">
        <v>0</v>
      </c>
      <c r="AO9" s="27">
        <v>13</v>
      </c>
      <c r="AP9" s="27">
        <v>1955</v>
      </c>
      <c r="AQ9" s="27">
        <v>541</v>
      </c>
      <c r="AR9" s="27">
        <v>1414</v>
      </c>
      <c r="AS9" s="27">
        <v>0</v>
      </c>
      <c r="AT9" s="27">
        <v>3</v>
      </c>
      <c r="AU9" s="27">
        <v>0</v>
      </c>
      <c r="AV9" s="27">
        <v>0</v>
      </c>
      <c r="AW9" s="27">
        <v>3</v>
      </c>
      <c r="AX9" s="27">
        <v>59</v>
      </c>
      <c r="AY9" s="27">
        <v>267</v>
      </c>
      <c r="BA9" s="109"/>
      <c r="BC9" s="108"/>
    </row>
    <row r="10" spans="1:55" s="11" customFormat="1" ht="14.25" x14ac:dyDescent="0.25">
      <c r="A10" s="95" t="s">
        <v>149</v>
      </c>
      <c r="B10" s="65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84415</v>
      </c>
      <c r="K10" s="27">
        <v>19549</v>
      </c>
      <c r="L10" s="27">
        <v>64858</v>
      </c>
      <c r="M10" s="27">
        <v>8</v>
      </c>
      <c r="N10" s="27">
        <v>174319</v>
      </c>
      <c r="O10" s="27">
        <v>1051</v>
      </c>
      <c r="P10" s="27">
        <v>173267</v>
      </c>
      <c r="Q10" s="27">
        <v>1</v>
      </c>
      <c r="R10" s="27">
        <v>27429</v>
      </c>
      <c r="S10" s="27">
        <v>2510</v>
      </c>
      <c r="T10" s="27">
        <v>24919</v>
      </c>
      <c r="U10" s="27">
        <v>0</v>
      </c>
      <c r="V10" s="27">
        <v>770</v>
      </c>
      <c r="W10" s="27">
        <v>4</v>
      </c>
      <c r="X10" s="27">
        <v>766</v>
      </c>
      <c r="Y10" s="27">
        <v>0</v>
      </c>
      <c r="Z10" s="27">
        <v>364</v>
      </c>
      <c r="AA10" s="27">
        <v>5443</v>
      </c>
      <c r="AB10" s="27">
        <v>974</v>
      </c>
      <c r="AC10" s="27">
        <v>4469</v>
      </c>
      <c r="AD10" s="27">
        <v>0</v>
      </c>
      <c r="AE10" s="27">
        <v>12</v>
      </c>
      <c r="AF10" s="27">
        <v>13888</v>
      </c>
      <c r="AG10" s="27">
        <v>2702</v>
      </c>
      <c r="AH10" s="27">
        <v>11183</v>
      </c>
      <c r="AI10" s="27">
        <v>3</v>
      </c>
      <c r="AJ10" s="27">
        <v>2</v>
      </c>
      <c r="AK10" s="27">
        <v>16</v>
      </c>
      <c r="AL10" s="27">
        <v>3</v>
      </c>
      <c r="AM10" s="27">
        <v>13</v>
      </c>
      <c r="AN10" s="27">
        <v>0</v>
      </c>
      <c r="AO10" s="27">
        <v>4026</v>
      </c>
      <c r="AP10" s="27">
        <v>1554237</v>
      </c>
      <c r="AQ10" s="27">
        <v>221644</v>
      </c>
      <c r="AR10" s="27">
        <v>1332255</v>
      </c>
      <c r="AS10" s="27">
        <v>338</v>
      </c>
      <c r="AT10" s="27">
        <v>3</v>
      </c>
      <c r="AU10" s="27">
        <v>1</v>
      </c>
      <c r="AV10" s="27">
        <v>0</v>
      </c>
      <c r="AW10" s="27">
        <v>2</v>
      </c>
      <c r="AX10" s="27">
        <v>144</v>
      </c>
      <c r="AY10" s="27">
        <v>275</v>
      </c>
      <c r="BA10" s="51"/>
      <c r="BB10" s="11">
        <f>2141-2126</f>
        <v>15</v>
      </c>
      <c r="BC10" s="108"/>
    </row>
    <row r="11" spans="1:55" s="11" customFormat="1" ht="14.25" x14ac:dyDescent="0.25">
      <c r="A11" s="96" t="s">
        <v>150</v>
      </c>
      <c r="B11" s="66" t="s">
        <v>2</v>
      </c>
      <c r="C11" s="78">
        <v>10</v>
      </c>
      <c r="D11" s="27">
        <v>5</v>
      </c>
      <c r="E11" s="27">
        <v>0</v>
      </c>
      <c r="F11" s="27">
        <v>5</v>
      </c>
      <c r="G11" s="27">
        <v>10</v>
      </c>
      <c r="H11" s="27">
        <v>5</v>
      </c>
      <c r="I11" s="27">
        <v>5</v>
      </c>
      <c r="J11" s="27">
        <v>289478</v>
      </c>
      <c r="K11" s="27">
        <v>120500</v>
      </c>
      <c r="L11" s="27">
        <v>168978</v>
      </c>
      <c r="M11" s="27">
        <v>0</v>
      </c>
      <c r="N11" s="27">
        <v>11316</v>
      </c>
      <c r="O11" s="27">
        <v>1395</v>
      </c>
      <c r="P11" s="27">
        <v>9921</v>
      </c>
      <c r="Q11" s="27">
        <v>0</v>
      </c>
      <c r="R11" s="27">
        <v>3135</v>
      </c>
      <c r="S11" s="27">
        <v>128</v>
      </c>
      <c r="T11" s="27">
        <v>3007</v>
      </c>
      <c r="U11" s="27">
        <v>0</v>
      </c>
      <c r="V11" s="27">
        <v>1252</v>
      </c>
      <c r="W11" s="27">
        <v>56</v>
      </c>
      <c r="X11" s="27">
        <v>1196</v>
      </c>
      <c r="Y11" s="27">
        <v>0</v>
      </c>
      <c r="Z11" s="27">
        <v>144</v>
      </c>
      <c r="AA11" s="27">
        <v>2855</v>
      </c>
      <c r="AB11" s="27">
        <v>658</v>
      </c>
      <c r="AC11" s="27">
        <v>2197</v>
      </c>
      <c r="AD11" s="27">
        <v>0</v>
      </c>
      <c r="AE11" s="27">
        <v>15</v>
      </c>
      <c r="AF11" s="27">
        <v>4805</v>
      </c>
      <c r="AG11" s="27">
        <v>1390</v>
      </c>
      <c r="AH11" s="27">
        <v>3415</v>
      </c>
      <c r="AI11" s="27">
        <v>0</v>
      </c>
      <c r="AJ11" s="27">
        <v>1</v>
      </c>
      <c r="AK11" s="27">
        <v>51</v>
      </c>
      <c r="AL11" s="27">
        <v>6</v>
      </c>
      <c r="AM11" s="27">
        <v>45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2</v>
      </c>
      <c r="AU11" s="27">
        <v>0</v>
      </c>
      <c r="AV11" s="27">
        <v>0</v>
      </c>
      <c r="AW11" s="27">
        <v>2</v>
      </c>
      <c r="AX11" s="27">
        <v>53</v>
      </c>
      <c r="AY11" s="27">
        <v>372</v>
      </c>
      <c r="BA11" s="51"/>
      <c r="BC11" s="108"/>
    </row>
    <row r="12" spans="1:55" s="11" customFormat="1" ht="14.25" x14ac:dyDescent="0.25">
      <c r="A12" s="95" t="s">
        <v>151</v>
      </c>
      <c r="B12" s="65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18954</v>
      </c>
      <c r="K12" s="27">
        <v>2947</v>
      </c>
      <c r="L12" s="27">
        <v>15954</v>
      </c>
      <c r="M12" s="27">
        <v>53</v>
      </c>
      <c r="N12" s="27">
        <v>33759</v>
      </c>
      <c r="O12" s="27">
        <v>5381</v>
      </c>
      <c r="P12" s="27">
        <v>28371</v>
      </c>
      <c r="Q12" s="27">
        <v>7</v>
      </c>
      <c r="R12" s="27">
        <v>13022</v>
      </c>
      <c r="S12" s="27">
        <v>923</v>
      </c>
      <c r="T12" s="27">
        <v>12099</v>
      </c>
      <c r="U12" s="27">
        <v>0</v>
      </c>
      <c r="V12" s="27">
        <v>14264</v>
      </c>
      <c r="W12" s="27">
        <v>1795</v>
      </c>
      <c r="X12" s="27">
        <v>12438</v>
      </c>
      <c r="Y12" s="27">
        <v>31</v>
      </c>
      <c r="Z12" s="27">
        <v>221</v>
      </c>
      <c r="AA12" s="27">
        <v>2808</v>
      </c>
      <c r="AB12" s="27">
        <v>204</v>
      </c>
      <c r="AC12" s="27">
        <v>2604</v>
      </c>
      <c r="AD12" s="27">
        <v>0</v>
      </c>
      <c r="AE12" s="27">
        <v>157</v>
      </c>
      <c r="AF12" s="27">
        <v>44191</v>
      </c>
      <c r="AG12" s="27">
        <v>12958</v>
      </c>
      <c r="AH12" s="27">
        <v>23048</v>
      </c>
      <c r="AI12" s="27">
        <v>8185</v>
      </c>
      <c r="AJ12" s="27">
        <v>7</v>
      </c>
      <c r="AK12" s="27">
        <v>161</v>
      </c>
      <c r="AL12" s="27">
        <v>13</v>
      </c>
      <c r="AM12" s="27">
        <v>148</v>
      </c>
      <c r="AN12" s="27">
        <v>0</v>
      </c>
      <c r="AO12" s="27">
        <v>282</v>
      </c>
      <c r="AP12" s="27">
        <v>1498440</v>
      </c>
      <c r="AQ12" s="27">
        <v>215173</v>
      </c>
      <c r="AR12" s="27">
        <v>1283249</v>
      </c>
      <c r="AS12" s="27">
        <v>18</v>
      </c>
      <c r="AT12" s="27">
        <v>15</v>
      </c>
      <c r="AU12" s="27">
        <v>0</v>
      </c>
      <c r="AV12" s="27">
        <v>15</v>
      </c>
      <c r="AW12" s="27">
        <v>0</v>
      </c>
      <c r="AX12" s="27">
        <v>76</v>
      </c>
      <c r="AY12" s="27">
        <v>211</v>
      </c>
      <c r="BA12" s="51"/>
      <c r="BC12" s="108"/>
    </row>
    <row r="13" spans="1:55" s="11" customFormat="1" ht="14.25" x14ac:dyDescent="0.25">
      <c r="A13" s="95" t="s">
        <v>152</v>
      </c>
      <c r="B13" s="65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10583</v>
      </c>
      <c r="K13" s="27">
        <v>741</v>
      </c>
      <c r="L13" s="27">
        <v>9842</v>
      </c>
      <c r="M13" s="27">
        <v>0</v>
      </c>
      <c r="N13" s="27">
        <v>34985</v>
      </c>
      <c r="O13" s="27">
        <v>13635</v>
      </c>
      <c r="P13" s="27">
        <v>21350</v>
      </c>
      <c r="Q13" s="27">
        <v>0</v>
      </c>
      <c r="R13" s="27">
        <v>63630</v>
      </c>
      <c r="S13" s="27">
        <v>24872</v>
      </c>
      <c r="T13" s="27">
        <v>38758</v>
      </c>
      <c r="U13" s="27">
        <v>0</v>
      </c>
      <c r="V13" s="27">
        <v>1284</v>
      </c>
      <c r="W13" s="27">
        <v>246</v>
      </c>
      <c r="X13" s="27">
        <v>1038</v>
      </c>
      <c r="Y13" s="27">
        <v>0</v>
      </c>
      <c r="Z13" s="27">
        <v>346</v>
      </c>
      <c r="AA13" s="27">
        <v>4549</v>
      </c>
      <c r="AB13" s="27">
        <v>1109</v>
      </c>
      <c r="AC13" s="27">
        <v>3440</v>
      </c>
      <c r="AD13" s="27">
        <v>0</v>
      </c>
      <c r="AE13" s="27">
        <v>3</v>
      </c>
      <c r="AF13" s="27">
        <v>566</v>
      </c>
      <c r="AG13" s="27">
        <v>117</v>
      </c>
      <c r="AH13" s="27">
        <v>449</v>
      </c>
      <c r="AI13" s="27">
        <v>0</v>
      </c>
      <c r="AJ13" s="27">
        <v>19</v>
      </c>
      <c r="AK13" s="27">
        <v>402</v>
      </c>
      <c r="AL13" s="27">
        <v>58</v>
      </c>
      <c r="AM13" s="27">
        <v>344</v>
      </c>
      <c r="AN13" s="27">
        <v>0</v>
      </c>
      <c r="AO13" s="27">
        <v>697</v>
      </c>
      <c r="AP13" s="27">
        <v>8347</v>
      </c>
      <c r="AQ13" s="27">
        <v>2074</v>
      </c>
      <c r="AR13" s="27">
        <v>6273</v>
      </c>
      <c r="AS13" s="27">
        <v>0</v>
      </c>
      <c r="AT13" s="27">
        <v>2</v>
      </c>
      <c r="AU13" s="27">
        <v>0</v>
      </c>
      <c r="AV13" s="27">
        <v>2</v>
      </c>
      <c r="AW13" s="27">
        <v>0</v>
      </c>
      <c r="AX13" s="27">
        <v>14</v>
      </c>
      <c r="AY13" s="27">
        <v>53</v>
      </c>
      <c r="BA13" s="51"/>
      <c r="BC13" s="108"/>
    </row>
    <row r="14" spans="1:55" s="11" customFormat="1" ht="14.25" x14ac:dyDescent="0.25">
      <c r="A14" s="95" t="s">
        <v>153</v>
      </c>
      <c r="B14" s="65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50014</v>
      </c>
      <c r="K14" s="27">
        <v>12246</v>
      </c>
      <c r="L14" s="27">
        <v>37768</v>
      </c>
      <c r="M14" s="27">
        <v>0</v>
      </c>
      <c r="N14" s="27">
        <v>145771</v>
      </c>
      <c r="O14" s="27">
        <v>46939</v>
      </c>
      <c r="P14" s="27">
        <v>98832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5102</v>
      </c>
      <c r="W14" s="27">
        <v>1680</v>
      </c>
      <c r="X14" s="27">
        <v>3422</v>
      </c>
      <c r="Y14" s="27">
        <v>0</v>
      </c>
      <c r="Z14" s="27">
        <v>371</v>
      </c>
      <c r="AA14" s="27">
        <v>12105</v>
      </c>
      <c r="AB14" s="27">
        <v>1739</v>
      </c>
      <c r="AC14" s="27">
        <v>10366</v>
      </c>
      <c r="AD14" s="27">
        <v>0</v>
      </c>
      <c r="AE14" s="27">
        <v>18</v>
      </c>
      <c r="AF14" s="27">
        <v>46309</v>
      </c>
      <c r="AG14" s="27">
        <v>16953</v>
      </c>
      <c r="AH14" s="27">
        <v>29356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2267</v>
      </c>
      <c r="AP14" s="27">
        <v>107105</v>
      </c>
      <c r="AQ14" s="27">
        <v>28235</v>
      </c>
      <c r="AR14" s="27">
        <v>78870</v>
      </c>
      <c r="AS14" s="27">
        <v>0</v>
      </c>
      <c r="AT14" s="27">
        <v>2</v>
      </c>
      <c r="AU14" s="27">
        <v>0</v>
      </c>
      <c r="AV14" s="27">
        <v>0</v>
      </c>
      <c r="AW14" s="27">
        <v>2</v>
      </c>
      <c r="AX14" s="27">
        <v>22</v>
      </c>
      <c r="AY14" s="27">
        <v>106</v>
      </c>
      <c r="BA14" s="51"/>
      <c r="BC14" s="108"/>
    </row>
    <row r="15" spans="1:55" s="11" customFormat="1" ht="14.25" x14ac:dyDescent="0.25">
      <c r="A15" s="96" t="s">
        <v>148</v>
      </c>
      <c r="B15" s="67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46</v>
      </c>
      <c r="K15" s="27">
        <v>15</v>
      </c>
      <c r="L15" s="27">
        <v>31</v>
      </c>
      <c r="M15" s="27">
        <v>0</v>
      </c>
      <c r="N15" s="27">
        <v>19260</v>
      </c>
      <c r="O15" s="27">
        <v>9041</v>
      </c>
      <c r="P15" s="27">
        <v>10219</v>
      </c>
      <c r="Q15" s="27">
        <v>0</v>
      </c>
      <c r="R15" s="27">
        <v>12259</v>
      </c>
      <c r="S15" s="27">
        <v>5940</v>
      </c>
      <c r="T15" s="27">
        <v>6319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2</v>
      </c>
      <c r="AU15" s="27">
        <v>0</v>
      </c>
      <c r="AV15" s="27">
        <v>2</v>
      </c>
      <c r="AW15" s="27">
        <v>0</v>
      </c>
      <c r="AX15" s="27">
        <v>20</v>
      </c>
      <c r="AY15" s="27">
        <v>126</v>
      </c>
      <c r="BA15" s="51"/>
      <c r="BC15" s="108"/>
    </row>
    <row r="16" spans="1:55" s="11" customFormat="1" ht="14.25" x14ac:dyDescent="0.25">
      <c r="A16" s="96" t="s">
        <v>154</v>
      </c>
      <c r="B16" s="67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2205</v>
      </c>
      <c r="K16" s="27">
        <v>539</v>
      </c>
      <c r="L16" s="27">
        <v>1666</v>
      </c>
      <c r="M16" s="27">
        <v>0</v>
      </c>
      <c r="N16" s="27">
        <v>34337</v>
      </c>
      <c r="O16" s="27">
        <v>6672</v>
      </c>
      <c r="P16" s="27">
        <v>27665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193</v>
      </c>
      <c r="W16" s="27">
        <v>11</v>
      </c>
      <c r="X16" s="27">
        <v>182</v>
      </c>
      <c r="Y16" s="27">
        <v>0</v>
      </c>
      <c r="Z16" s="27">
        <v>32</v>
      </c>
      <c r="AA16" s="27">
        <v>480</v>
      </c>
      <c r="AB16" s="27">
        <v>22</v>
      </c>
      <c r="AC16" s="27">
        <v>458</v>
      </c>
      <c r="AD16" s="27">
        <v>0</v>
      </c>
      <c r="AE16" s="27">
        <v>8</v>
      </c>
      <c r="AF16" s="27">
        <v>6714</v>
      </c>
      <c r="AG16" s="27">
        <v>3319</v>
      </c>
      <c r="AH16" s="27">
        <v>3395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1</v>
      </c>
      <c r="AU16" s="27">
        <v>0</v>
      </c>
      <c r="AV16" s="27">
        <v>1</v>
      </c>
      <c r="AW16" s="27">
        <v>0</v>
      </c>
      <c r="AX16" s="27">
        <v>10</v>
      </c>
      <c r="AY16" s="27">
        <v>29</v>
      </c>
      <c r="BA16" s="51"/>
      <c r="BC16" s="108"/>
    </row>
    <row r="17" spans="1:55" s="11" customFormat="1" ht="14.25" x14ac:dyDescent="0.25">
      <c r="A17" s="96" t="s">
        <v>155</v>
      </c>
      <c r="B17" s="67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2598</v>
      </c>
      <c r="K17" s="27">
        <v>674</v>
      </c>
      <c r="L17" s="27">
        <v>1924</v>
      </c>
      <c r="M17" s="27">
        <v>0</v>
      </c>
      <c r="N17" s="27">
        <v>91</v>
      </c>
      <c r="O17" s="27">
        <v>0</v>
      </c>
      <c r="P17" s="27">
        <v>91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15</v>
      </c>
      <c r="W17" s="27">
        <v>0</v>
      </c>
      <c r="X17" s="27">
        <v>15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23</v>
      </c>
      <c r="AF17" s="27">
        <v>1160</v>
      </c>
      <c r="AG17" s="27">
        <v>326</v>
      </c>
      <c r="AH17" s="27">
        <v>834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80</v>
      </c>
      <c r="AP17" s="27">
        <v>57584</v>
      </c>
      <c r="AQ17" s="27">
        <v>15885</v>
      </c>
      <c r="AR17" s="27">
        <v>41699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4</v>
      </c>
      <c r="AY17" s="27">
        <v>1</v>
      </c>
      <c r="BA17" s="51"/>
      <c r="BC17" s="108"/>
    </row>
    <row r="18" spans="1:55" s="11" customFormat="1" ht="14.25" x14ac:dyDescent="0.25">
      <c r="A18" s="96" t="s">
        <v>156</v>
      </c>
      <c r="B18" s="67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3011</v>
      </c>
      <c r="K18" s="27">
        <v>215</v>
      </c>
      <c r="L18" s="27">
        <v>2796</v>
      </c>
      <c r="M18" s="27">
        <v>0</v>
      </c>
      <c r="N18" s="27">
        <v>3150</v>
      </c>
      <c r="O18" s="27">
        <v>318</v>
      </c>
      <c r="P18" s="27">
        <v>2832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315</v>
      </c>
      <c r="W18" s="27">
        <v>0</v>
      </c>
      <c r="X18" s="27">
        <v>315</v>
      </c>
      <c r="Y18" s="27">
        <v>0</v>
      </c>
      <c r="Z18" s="27">
        <v>23</v>
      </c>
      <c r="AA18" s="27">
        <v>1877</v>
      </c>
      <c r="AB18" s="27">
        <v>225</v>
      </c>
      <c r="AC18" s="27">
        <v>1652</v>
      </c>
      <c r="AD18" s="27">
        <v>0</v>
      </c>
      <c r="AE18" s="27">
        <v>11</v>
      </c>
      <c r="AF18" s="27">
        <v>10214</v>
      </c>
      <c r="AG18" s="27">
        <v>2055</v>
      </c>
      <c r="AH18" s="27">
        <v>8159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87</v>
      </c>
      <c r="AP18" s="27">
        <v>3842</v>
      </c>
      <c r="AQ18" s="27">
        <v>734</v>
      </c>
      <c r="AR18" s="27">
        <v>3108</v>
      </c>
      <c r="AS18" s="27">
        <v>0</v>
      </c>
      <c r="AT18" s="27">
        <v>2</v>
      </c>
      <c r="AU18" s="27">
        <v>0</v>
      </c>
      <c r="AV18" s="27">
        <v>1</v>
      </c>
      <c r="AW18" s="27">
        <v>1</v>
      </c>
      <c r="AX18" s="27">
        <v>13</v>
      </c>
      <c r="AY18" s="27">
        <v>42</v>
      </c>
      <c r="BA18" s="51"/>
      <c r="BC18" s="108"/>
    </row>
    <row r="19" spans="1:55" s="11" customFormat="1" ht="14.25" x14ac:dyDescent="0.25">
      <c r="A19" s="96" t="s">
        <v>157</v>
      </c>
      <c r="B19" s="67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3304</v>
      </c>
      <c r="K19" s="27">
        <v>1289</v>
      </c>
      <c r="L19" s="27">
        <v>2015</v>
      </c>
      <c r="M19" s="27">
        <v>0</v>
      </c>
      <c r="N19" s="27">
        <v>1971</v>
      </c>
      <c r="O19" s="27">
        <v>389</v>
      </c>
      <c r="P19" s="27">
        <v>1582</v>
      </c>
      <c r="Q19" s="27">
        <v>0</v>
      </c>
      <c r="R19" s="27">
        <v>91</v>
      </c>
      <c r="S19" s="27">
        <v>7</v>
      </c>
      <c r="T19" s="27">
        <v>84</v>
      </c>
      <c r="U19" s="27">
        <v>0</v>
      </c>
      <c r="V19" s="27">
        <v>355</v>
      </c>
      <c r="W19" s="27">
        <v>45</v>
      </c>
      <c r="X19" s="27">
        <v>310</v>
      </c>
      <c r="Y19" s="27">
        <v>0</v>
      </c>
      <c r="Z19" s="27">
        <v>151</v>
      </c>
      <c r="AA19" s="27">
        <v>4407</v>
      </c>
      <c r="AB19" s="27">
        <v>1402</v>
      </c>
      <c r="AC19" s="27">
        <v>3005</v>
      </c>
      <c r="AD19" s="27">
        <v>0</v>
      </c>
      <c r="AE19" s="27">
        <v>39</v>
      </c>
      <c r="AF19" s="27">
        <v>6426</v>
      </c>
      <c r="AG19" s="27">
        <v>1262</v>
      </c>
      <c r="AH19" s="27">
        <v>5164</v>
      </c>
      <c r="AI19" s="27">
        <v>0</v>
      </c>
      <c r="AJ19" s="27">
        <v>4</v>
      </c>
      <c r="AK19" s="27">
        <v>37</v>
      </c>
      <c r="AL19" s="27">
        <v>9</v>
      </c>
      <c r="AM19" s="27">
        <v>28</v>
      </c>
      <c r="AN19" s="27">
        <v>0</v>
      </c>
      <c r="AO19" s="27">
        <v>45</v>
      </c>
      <c r="AP19" s="27">
        <v>38922</v>
      </c>
      <c r="AQ19" s="27">
        <v>7998</v>
      </c>
      <c r="AR19" s="27">
        <v>30924</v>
      </c>
      <c r="AS19" s="27">
        <v>0</v>
      </c>
      <c r="AT19" s="27">
        <v>1</v>
      </c>
      <c r="AU19" s="27">
        <v>0</v>
      </c>
      <c r="AV19" s="27">
        <v>0</v>
      </c>
      <c r="AW19" s="27">
        <v>1</v>
      </c>
      <c r="AX19" s="27">
        <v>10</v>
      </c>
      <c r="AY19" s="27">
        <v>17</v>
      </c>
      <c r="BA19" s="51"/>
      <c r="BC19" s="108"/>
    </row>
    <row r="20" spans="1:55" s="11" customFormat="1" ht="14.25" x14ac:dyDescent="0.25">
      <c r="A20" s="96" t="s">
        <v>158</v>
      </c>
      <c r="B20" s="67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6230</v>
      </c>
      <c r="K20" s="27">
        <v>356</v>
      </c>
      <c r="L20" s="27">
        <v>5872</v>
      </c>
      <c r="M20" s="27">
        <v>2</v>
      </c>
      <c r="N20" s="27">
        <v>7471</v>
      </c>
      <c r="O20" s="27">
        <v>2559</v>
      </c>
      <c r="P20" s="27">
        <v>4912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55</v>
      </c>
      <c r="AA20" s="27">
        <v>402</v>
      </c>
      <c r="AB20" s="27">
        <v>63</v>
      </c>
      <c r="AC20" s="27">
        <v>339</v>
      </c>
      <c r="AD20" s="27">
        <v>0</v>
      </c>
      <c r="AE20" s="27">
        <v>1</v>
      </c>
      <c r="AF20" s="27">
        <v>289</v>
      </c>
      <c r="AG20" s="27">
        <v>15</v>
      </c>
      <c r="AH20" s="27">
        <v>274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1131</v>
      </c>
      <c r="AP20" s="27">
        <v>12734</v>
      </c>
      <c r="AQ20" s="27">
        <v>2199</v>
      </c>
      <c r="AR20" s="27">
        <v>10535</v>
      </c>
      <c r="AS20" s="27">
        <v>0</v>
      </c>
      <c r="AT20" s="27">
        <v>1</v>
      </c>
      <c r="AU20" s="27">
        <v>0</v>
      </c>
      <c r="AV20" s="27">
        <v>0</v>
      </c>
      <c r="AW20" s="27">
        <v>1</v>
      </c>
      <c r="AX20" s="27">
        <v>15</v>
      </c>
      <c r="AY20" s="27">
        <v>86</v>
      </c>
      <c r="BA20" s="51"/>
      <c r="BC20" s="108"/>
    </row>
    <row r="21" spans="1:55" s="11" customFormat="1" ht="14.25" x14ac:dyDescent="0.25">
      <c r="A21" s="96" t="s">
        <v>159</v>
      </c>
      <c r="B21" s="67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1023</v>
      </c>
      <c r="K21" s="27">
        <v>0</v>
      </c>
      <c r="L21" s="27">
        <v>1023</v>
      </c>
      <c r="M21" s="27">
        <v>0</v>
      </c>
      <c r="N21" s="27">
        <v>1449</v>
      </c>
      <c r="O21" s="27">
        <v>189</v>
      </c>
      <c r="P21" s="27">
        <v>1260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32</v>
      </c>
      <c r="W21" s="27">
        <v>0</v>
      </c>
      <c r="X21" s="27">
        <v>32</v>
      </c>
      <c r="Y21" s="27">
        <v>0</v>
      </c>
      <c r="Z21" s="27">
        <v>10</v>
      </c>
      <c r="AA21" s="27">
        <v>55</v>
      </c>
      <c r="AB21" s="27">
        <v>0</v>
      </c>
      <c r="AC21" s="27">
        <v>55</v>
      </c>
      <c r="AD21" s="27">
        <v>0</v>
      </c>
      <c r="AE21" s="27">
        <v>3</v>
      </c>
      <c r="AF21" s="27">
        <v>342</v>
      </c>
      <c r="AG21" s="27">
        <v>136</v>
      </c>
      <c r="AH21" s="27">
        <v>206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32</v>
      </c>
      <c r="AP21" s="27">
        <v>10589</v>
      </c>
      <c r="AQ21" s="27">
        <v>2356</v>
      </c>
      <c r="AR21" s="27">
        <v>8233</v>
      </c>
      <c r="AS21" s="27">
        <v>0</v>
      </c>
      <c r="AT21" s="27">
        <v>3</v>
      </c>
      <c r="AU21" s="27">
        <v>2</v>
      </c>
      <c r="AV21" s="27">
        <v>0</v>
      </c>
      <c r="AW21" s="27">
        <v>1</v>
      </c>
      <c r="AX21" s="27">
        <v>6</v>
      </c>
      <c r="AY21" s="27">
        <v>27</v>
      </c>
      <c r="BA21" s="51"/>
      <c r="BC21" s="108"/>
    </row>
    <row r="22" spans="1:55" s="11" customFormat="1" ht="14.25" x14ac:dyDescent="0.25">
      <c r="A22" s="96" t="s">
        <v>160</v>
      </c>
      <c r="B22" s="67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12400</v>
      </c>
      <c r="K22" s="27">
        <v>2048</v>
      </c>
      <c r="L22" s="27">
        <v>10352</v>
      </c>
      <c r="M22" s="27">
        <v>0</v>
      </c>
      <c r="N22" s="27">
        <v>19686</v>
      </c>
      <c r="O22" s="27">
        <v>6157</v>
      </c>
      <c r="P22" s="27">
        <v>13529</v>
      </c>
      <c r="Q22" s="27">
        <v>0</v>
      </c>
      <c r="R22" s="27">
        <v>13958</v>
      </c>
      <c r="S22" s="27">
        <v>4673</v>
      </c>
      <c r="T22" s="27">
        <v>9285</v>
      </c>
      <c r="U22" s="27">
        <v>0</v>
      </c>
      <c r="V22" s="27">
        <v>3486</v>
      </c>
      <c r="W22" s="27">
        <v>1115</v>
      </c>
      <c r="X22" s="27">
        <v>2371</v>
      </c>
      <c r="Y22" s="27">
        <v>0</v>
      </c>
      <c r="Z22" s="27">
        <v>162</v>
      </c>
      <c r="AA22" s="27">
        <v>3653</v>
      </c>
      <c r="AB22" s="27">
        <v>622</v>
      </c>
      <c r="AC22" s="27">
        <v>3031</v>
      </c>
      <c r="AD22" s="27">
        <v>0</v>
      </c>
      <c r="AE22" s="27">
        <v>7</v>
      </c>
      <c r="AF22" s="27">
        <v>68359</v>
      </c>
      <c r="AG22" s="27">
        <v>31456</v>
      </c>
      <c r="AH22" s="27">
        <v>36903</v>
      </c>
      <c r="AI22" s="27">
        <v>0</v>
      </c>
      <c r="AJ22" s="27">
        <v>10</v>
      </c>
      <c r="AK22" s="27">
        <v>183</v>
      </c>
      <c r="AL22" s="27">
        <v>28</v>
      </c>
      <c r="AM22" s="27">
        <v>155</v>
      </c>
      <c r="AN22" s="27">
        <v>0</v>
      </c>
      <c r="AO22" s="27">
        <v>13</v>
      </c>
      <c r="AP22" s="27">
        <v>3242</v>
      </c>
      <c r="AQ22" s="27">
        <v>1327</v>
      </c>
      <c r="AR22" s="27">
        <v>1915</v>
      </c>
      <c r="AS22" s="27">
        <v>0</v>
      </c>
      <c r="AT22" s="27">
        <v>4</v>
      </c>
      <c r="AU22" s="27">
        <v>0</v>
      </c>
      <c r="AV22" s="27">
        <v>0</v>
      </c>
      <c r="AW22" s="27">
        <v>4</v>
      </c>
      <c r="AX22" s="27">
        <v>78</v>
      </c>
      <c r="AY22" s="27">
        <v>416</v>
      </c>
      <c r="BA22" s="51"/>
      <c r="BC22" s="108"/>
    </row>
    <row r="23" spans="1:55" s="11" customFormat="1" ht="14.25" x14ac:dyDescent="0.25">
      <c r="A23" s="96" t="s">
        <v>161</v>
      </c>
      <c r="B23" s="67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0</v>
      </c>
      <c r="I23" s="27">
        <v>1</v>
      </c>
      <c r="J23" s="27">
        <v>88</v>
      </c>
      <c r="K23" s="27">
        <v>2</v>
      </c>
      <c r="L23" s="27">
        <v>86</v>
      </c>
      <c r="M23" s="27">
        <v>0</v>
      </c>
      <c r="N23" s="27">
        <v>447</v>
      </c>
      <c r="O23" s="27">
        <v>12</v>
      </c>
      <c r="P23" s="27">
        <v>435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88</v>
      </c>
      <c r="W23" s="27">
        <v>2</v>
      </c>
      <c r="X23" s="27">
        <v>86</v>
      </c>
      <c r="Y23" s="27">
        <v>0</v>
      </c>
      <c r="Z23" s="27">
        <v>6</v>
      </c>
      <c r="AA23" s="27">
        <v>123</v>
      </c>
      <c r="AB23" s="27">
        <v>43</v>
      </c>
      <c r="AC23" s="27">
        <v>80</v>
      </c>
      <c r="AD23" s="27">
        <v>0</v>
      </c>
      <c r="AE23" s="27">
        <v>2</v>
      </c>
      <c r="AF23" s="27">
        <v>178</v>
      </c>
      <c r="AG23" s="27">
        <v>43</v>
      </c>
      <c r="AH23" s="27">
        <v>135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BA23" s="51"/>
      <c r="BC23" s="108"/>
    </row>
    <row r="24" spans="1:55" s="11" customFormat="1" ht="14.25" x14ac:dyDescent="0.25">
      <c r="A24" s="96" t="s">
        <v>162</v>
      </c>
      <c r="B24" s="67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148</v>
      </c>
      <c r="K24" s="27">
        <v>17</v>
      </c>
      <c r="L24" s="27">
        <v>131</v>
      </c>
      <c r="M24" s="27">
        <v>0</v>
      </c>
      <c r="N24" s="27">
        <v>66</v>
      </c>
      <c r="O24" s="27">
        <v>5</v>
      </c>
      <c r="P24" s="27">
        <v>61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52</v>
      </c>
      <c r="AA24" s="27">
        <v>510</v>
      </c>
      <c r="AB24" s="27">
        <v>25</v>
      </c>
      <c r="AC24" s="27">
        <v>485</v>
      </c>
      <c r="AD24" s="27">
        <v>0</v>
      </c>
      <c r="AE24" s="27">
        <v>1</v>
      </c>
      <c r="AF24" s="27">
        <v>102</v>
      </c>
      <c r="AG24" s="27">
        <v>14</v>
      </c>
      <c r="AH24" s="27">
        <v>88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6</v>
      </c>
      <c r="AP24" s="27">
        <v>250</v>
      </c>
      <c r="AQ24" s="27">
        <v>54</v>
      </c>
      <c r="AR24" s="27">
        <v>196</v>
      </c>
      <c r="AS24" s="27">
        <v>0</v>
      </c>
      <c r="AT24" s="27">
        <v>1</v>
      </c>
      <c r="AU24" s="27">
        <v>0</v>
      </c>
      <c r="AV24" s="27">
        <v>1</v>
      </c>
      <c r="AW24" s="27">
        <v>0</v>
      </c>
      <c r="AX24" s="27">
        <v>10</v>
      </c>
      <c r="AY24" s="27">
        <v>23</v>
      </c>
      <c r="BA24" s="51"/>
      <c r="BC24" s="108"/>
    </row>
    <row r="25" spans="1:55" s="11" customFormat="1" ht="14.25" x14ac:dyDescent="0.25">
      <c r="A25" s="96" t="s">
        <v>163</v>
      </c>
      <c r="B25" s="67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3115</v>
      </c>
      <c r="K25" s="27">
        <v>198</v>
      </c>
      <c r="L25" s="27">
        <v>2917</v>
      </c>
      <c r="M25" s="27">
        <v>0</v>
      </c>
      <c r="N25" s="27">
        <v>29</v>
      </c>
      <c r="O25" s="27">
        <v>0</v>
      </c>
      <c r="P25" s="27">
        <v>29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22</v>
      </c>
      <c r="AA25" s="27">
        <v>344</v>
      </c>
      <c r="AB25" s="27">
        <v>5</v>
      </c>
      <c r="AC25" s="27">
        <v>339</v>
      </c>
      <c r="AD25" s="27">
        <v>0</v>
      </c>
      <c r="AE25" s="27">
        <v>1</v>
      </c>
      <c r="AF25" s="27">
        <v>106</v>
      </c>
      <c r="AG25" s="27">
        <v>15</v>
      </c>
      <c r="AH25" s="27">
        <v>91</v>
      </c>
      <c r="AI25" s="27">
        <v>0</v>
      </c>
      <c r="AJ25" s="27">
        <v>5</v>
      </c>
      <c r="AK25" s="27">
        <v>63</v>
      </c>
      <c r="AL25" s="27">
        <v>3</v>
      </c>
      <c r="AM25" s="27">
        <v>60</v>
      </c>
      <c r="AN25" s="27">
        <v>0</v>
      </c>
      <c r="AO25" s="27">
        <v>771</v>
      </c>
      <c r="AP25" s="27">
        <v>1728</v>
      </c>
      <c r="AQ25" s="27">
        <v>312</v>
      </c>
      <c r="AR25" s="27">
        <v>1416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BA25" s="51"/>
      <c r="BC25" s="108"/>
    </row>
    <row r="26" spans="1:55" s="11" customFormat="1" ht="14.25" x14ac:dyDescent="0.25">
      <c r="A26" s="96" t="s">
        <v>164</v>
      </c>
      <c r="B26" s="67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1</v>
      </c>
      <c r="I26" s="27">
        <v>0</v>
      </c>
      <c r="J26" s="27">
        <v>13926</v>
      </c>
      <c r="K26" s="27">
        <v>0</v>
      </c>
      <c r="L26" s="27">
        <v>13772</v>
      </c>
      <c r="M26" s="27">
        <v>154</v>
      </c>
      <c r="N26" s="27">
        <v>1088</v>
      </c>
      <c r="O26" s="27">
        <v>47</v>
      </c>
      <c r="P26" s="27">
        <v>527</v>
      </c>
      <c r="Q26" s="27">
        <v>514</v>
      </c>
      <c r="R26" s="27">
        <v>0</v>
      </c>
      <c r="S26" s="27">
        <v>0</v>
      </c>
      <c r="T26" s="27">
        <v>0</v>
      </c>
      <c r="U26" s="27">
        <v>0</v>
      </c>
      <c r="V26" s="27">
        <v>151</v>
      </c>
      <c r="W26" s="27">
        <v>1</v>
      </c>
      <c r="X26" s="27">
        <v>150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2</v>
      </c>
      <c r="AF26" s="27">
        <v>22</v>
      </c>
      <c r="AG26" s="27">
        <v>0</v>
      </c>
      <c r="AH26" s="27">
        <v>22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1</v>
      </c>
      <c r="AU26" s="27">
        <v>0</v>
      </c>
      <c r="AV26" s="27">
        <v>1</v>
      </c>
      <c r="AW26" s="27">
        <v>0</v>
      </c>
      <c r="AX26" s="27">
        <v>5</v>
      </c>
      <c r="AY26" s="27">
        <v>34</v>
      </c>
      <c r="BA26" s="51"/>
      <c r="BC26" s="108"/>
    </row>
    <row r="27" spans="1:55" s="11" customFormat="1" ht="14.25" x14ac:dyDescent="0.25">
      <c r="A27" s="96" t="s">
        <v>165</v>
      </c>
      <c r="B27" s="67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31007</v>
      </c>
      <c r="K27" s="27">
        <v>7530</v>
      </c>
      <c r="L27" s="27">
        <v>23456</v>
      </c>
      <c r="M27" s="27">
        <v>21</v>
      </c>
      <c r="N27" s="27">
        <v>6707</v>
      </c>
      <c r="O27" s="27">
        <v>1204</v>
      </c>
      <c r="P27" s="27">
        <v>5503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2</v>
      </c>
      <c r="AA27" s="27">
        <v>172</v>
      </c>
      <c r="AB27" s="27">
        <v>18</v>
      </c>
      <c r="AC27" s="27">
        <v>154</v>
      </c>
      <c r="AD27" s="27">
        <v>0</v>
      </c>
      <c r="AE27" s="27">
        <v>2</v>
      </c>
      <c r="AF27" s="27">
        <v>757</v>
      </c>
      <c r="AG27" s="27">
        <v>190</v>
      </c>
      <c r="AH27" s="27">
        <v>567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</v>
      </c>
      <c r="AU27" s="27">
        <v>0</v>
      </c>
      <c r="AV27" s="27">
        <v>1</v>
      </c>
      <c r="AW27" s="27">
        <v>0</v>
      </c>
      <c r="AX27" s="27">
        <v>30</v>
      </c>
      <c r="AY27" s="27">
        <v>36</v>
      </c>
      <c r="BA27" s="51"/>
      <c r="BC27" s="108"/>
    </row>
    <row r="28" spans="1:55" s="11" customFormat="1" ht="14.25" x14ac:dyDescent="0.25">
      <c r="A28" s="96" t="s">
        <v>166</v>
      </c>
      <c r="B28" s="67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8200</v>
      </c>
      <c r="K28" s="27">
        <v>615</v>
      </c>
      <c r="L28" s="27">
        <v>7585</v>
      </c>
      <c r="M28" s="27">
        <v>0</v>
      </c>
      <c r="N28" s="27">
        <v>4527</v>
      </c>
      <c r="O28" s="27">
        <v>618</v>
      </c>
      <c r="P28" s="27">
        <v>3909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2573</v>
      </c>
      <c r="W28" s="27">
        <v>204</v>
      </c>
      <c r="X28" s="27">
        <v>2369</v>
      </c>
      <c r="Y28" s="27">
        <v>0</v>
      </c>
      <c r="Z28" s="27">
        <v>34</v>
      </c>
      <c r="AA28" s="27">
        <v>481</v>
      </c>
      <c r="AB28" s="27">
        <v>49</v>
      </c>
      <c r="AC28" s="27">
        <v>432</v>
      </c>
      <c r="AD28" s="27">
        <v>0</v>
      </c>
      <c r="AE28" s="27">
        <v>4</v>
      </c>
      <c r="AF28" s="27">
        <v>1176</v>
      </c>
      <c r="AG28" s="27">
        <v>225</v>
      </c>
      <c r="AH28" s="27">
        <v>951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28</v>
      </c>
      <c r="AP28" s="27">
        <v>2183</v>
      </c>
      <c r="AQ28" s="27">
        <v>596</v>
      </c>
      <c r="AR28" s="27">
        <v>1587</v>
      </c>
      <c r="AS28" s="27">
        <v>0</v>
      </c>
      <c r="AT28" s="27">
        <v>2</v>
      </c>
      <c r="AU28" s="27">
        <v>0</v>
      </c>
      <c r="AV28" s="27">
        <v>0</v>
      </c>
      <c r="AW28" s="27">
        <v>2</v>
      </c>
      <c r="AX28" s="27">
        <v>6</v>
      </c>
      <c r="AY28" s="27">
        <v>20</v>
      </c>
      <c r="BA28" s="51"/>
      <c r="BC28" s="108"/>
    </row>
    <row r="29" spans="1:55" s="11" customFormat="1" ht="14.25" x14ac:dyDescent="0.25">
      <c r="A29" s="96" t="s">
        <v>167</v>
      </c>
      <c r="B29" s="67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1332</v>
      </c>
      <c r="K29" s="27">
        <v>212</v>
      </c>
      <c r="L29" s="27">
        <v>1110</v>
      </c>
      <c r="M29" s="27">
        <v>10</v>
      </c>
      <c r="N29" s="27">
        <v>122</v>
      </c>
      <c r="O29" s="27">
        <v>50</v>
      </c>
      <c r="P29" s="27">
        <v>72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BA29" s="51"/>
      <c r="BC29" s="108"/>
    </row>
    <row r="30" spans="1:55" s="11" customFormat="1" ht="15" thickBot="1" x14ac:dyDescent="0.3">
      <c r="A30" s="97" t="s">
        <v>168</v>
      </c>
      <c r="B30" s="68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BA30" s="51"/>
      <c r="BC30" s="108"/>
    </row>
    <row r="31" spans="1:55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5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T32" s="13"/>
      <c r="AU32" s="13"/>
      <c r="AV32" s="13"/>
      <c r="AW32" s="13"/>
      <c r="AX32" s="13"/>
      <c r="AY32" s="13"/>
    </row>
  </sheetData>
  <mergeCells count="56">
    <mergeCell ref="AX4:AX7"/>
    <mergeCell ref="AV4:AV7"/>
    <mergeCell ref="AW4:AW7"/>
    <mergeCell ref="AP6:AS6"/>
    <mergeCell ref="AE4:AI5"/>
    <mergeCell ref="AT4:AT7"/>
    <mergeCell ref="AU4:AU7"/>
    <mergeCell ref="A2:B7"/>
    <mergeCell ref="C2:AS2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  <mergeCell ref="Z6:Z7"/>
    <mergeCell ref="K6:K7"/>
    <mergeCell ref="L6:L7"/>
    <mergeCell ref="AY4:AY7"/>
    <mergeCell ref="C6:C7"/>
    <mergeCell ref="D6:D7"/>
    <mergeCell ref="E6:E7"/>
    <mergeCell ref="F6:F7"/>
    <mergeCell ref="G6:G7"/>
    <mergeCell ref="H6:H7"/>
    <mergeCell ref="I6:I7"/>
    <mergeCell ref="J6:J7"/>
    <mergeCell ref="AJ4:AN5"/>
    <mergeCell ref="AO4:AS5"/>
    <mergeCell ref="V6:V7"/>
    <mergeCell ref="AF6:AI6"/>
    <mergeCell ref="AJ6:AJ7"/>
    <mergeCell ref="AK6:AN6"/>
    <mergeCell ref="AO6:AO7"/>
    <mergeCell ref="V4:Y5"/>
    <mergeCell ref="Z4:AD5"/>
    <mergeCell ref="A8:B8"/>
    <mergeCell ref="W6:W7"/>
    <mergeCell ref="X6:X7"/>
    <mergeCell ref="Y6:Y7"/>
    <mergeCell ref="A32:AE32"/>
    <mergeCell ref="M6:M7"/>
    <mergeCell ref="N6:N7"/>
    <mergeCell ref="O6:O7"/>
    <mergeCell ref="P6:P7"/>
    <mergeCell ref="AA6:AD6"/>
    <mergeCell ref="AE6:AE7"/>
    <mergeCell ref="Q6:Q7"/>
    <mergeCell ref="R6:R7"/>
    <mergeCell ref="S6:S7"/>
    <mergeCell ref="T6:T7"/>
    <mergeCell ref="U6:U7"/>
  </mergeCells>
  <phoneticPr fontId="2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B3AC4-A408-4DE6-8D9D-109248E68B57}">
  <dimension ref="A1:AT80"/>
  <sheetViews>
    <sheetView zoomScale="80" zoomScaleNormal="80" workbookViewId="0">
      <pane xSplit="6" ySplit="8" topLeftCell="G9" activePane="bottomRight" state="frozen"/>
      <selection pane="topRight" activeCell="G1" sqref="G1"/>
      <selection pane="bottomLeft" activeCell="A9" sqref="A9"/>
      <selection pane="bottomRight" sqref="A1:XFD32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3" width="8.875" style="1" customWidth="1"/>
    <col min="4" max="4" width="9.125" style="1" customWidth="1"/>
    <col min="5" max="5" width="8.25" style="1" customWidth="1"/>
    <col min="6" max="6" width="9.75" style="1" customWidth="1"/>
    <col min="7" max="7" width="9.625" style="1" bestFit="1" customWidth="1"/>
    <col min="8" max="8" width="6.625" style="1" customWidth="1"/>
    <col min="9" max="9" width="12" style="1" customWidth="1"/>
    <col min="10" max="40" width="8.875" style="1" customWidth="1"/>
    <col min="41" max="42" width="9.625" style="1" bestFit="1" customWidth="1"/>
    <col min="43" max="45" width="6.625" style="1" customWidth="1"/>
    <col min="46" max="46" width="11.25" style="1" customWidth="1"/>
    <col min="47" max="16384" width="5.75" style="1"/>
  </cols>
  <sheetData>
    <row r="1" spans="1:46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6" s="2" customFormat="1" ht="24" customHeight="1" x14ac:dyDescent="0.25">
      <c r="A2" s="121" t="s">
        <v>71</v>
      </c>
      <c r="B2" s="122"/>
      <c r="C2" s="176" t="s">
        <v>69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46" t="s">
        <v>40</v>
      </c>
      <c r="AP2" s="146"/>
      <c r="AQ2" s="146"/>
      <c r="AR2" s="146"/>
      <c r="AS2" s="146"/>
      <c r="AT2" s="146"/>
    </row>
    <row r="3" spans="1:46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33" t="s">
        <v>74</v>
      </c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47" t="s">
        <v>41</v>
      </c>
      <c r="AP3" s="148"/>
      <c r="AQ3" s="148"/>
      <c r="AR3" s="148"/>
      <c r="AS3" s="149" t="s">
        <v>42</v>
      </c>
      <c r="AT3" s="148"/>
    </row>
    <row r="4" spans="1:46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50" t="s">
        <v>53</v>
      </c>
      <c r="AP4" s="150" t="s">
        <v>54</v>
      </c>
      <c r="AQ4" s="150" t="s">
        <v>55</v>
      </c>
      <c r="AR4" s="150" t="s">
        <v>56</v>
      </c>
      <c r="AS4" s="150" t="s">
        <v>57</v>
      </c>
      <c r="AT4" s="155" t="s">
        <v>58</v>
      </c>
    </row>
    <row r="5" spans="1:46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51"/>
      <c r="AP5" s="151"/>
      <c r="AQ5" s="151"/>
      <c r="AR5" s="151"/>
      <c r="AS5" s="153"/>
      <c r="AT5" s="156"/>
    </row>
    <row r="6" spans="1:46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39" t="s">
        <v>186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51"/>
      <c r="AP6" s="151"/>
      <c r="AQ6" s="151"/>
      <c r="AR6" s="151"/>
      <c r="AS6" s="153"/>
      <c r="AT6" s="156"/>
    </row>
    <row r="7" spans="1:46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39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52"/>
      <c r="AP7" s="152"/>
      <c r="AQ7" s="152"/>
      <c r="AR7" s="152"/>
      <c r="AS7" s="154"/>
      <c r="AT7" s="157"/>
    </row>
    <row r="8" spans="1:46" s="51" customFormat="1" ht="31.5" customHeight="1" x14ac:dyDescent="0.25">
      <c r="A8" s="182" t="s">
        <v>193</v>
      </c>
      <c r="B8" s="183"/>
      <c r="C8" s="57">
        <v>66</v>
      </c>
      <c r="D8" s="58">
        <v>19</v>
      </c>
      <c r="E8" s="59">
        <v>0</v>
      </c>
      <c r="F8" s="58">
        <v>47</v>
      </c>
      <c r="G8" s="58">
        <v>66</v>
      </c>
      <c r="H8" s="58">
        <v>54</v>
      </c>
      <c r="I8" s="58">
        <v>12</v>
      </c>
      <c r="J8" s="58">
        <v>278780</v>
      </c>
      <c r="K8" s="58">
        <v>72295</v>
      </c>
      <c r="L8" s="58">
        <v>206464</v>
      </c>
      <c r="M8" s="93">
        <v>21</v>
      </c>
      <c r="N8" s="58">
        <v>183757</v>
      </c>
      <c r="O8" s="58">
        <v>46132</v>
      </c>
      <c r="P8" s="58">
        <v>137624</v>
      </c>
      <c r="Q8" s="93">
        <v>1</v>
      </c>
      <c r="R8" s="58">
        <v>74883</v>
      </c>
      <c r="S8" s="58">
        <v>23899</v>
      </c>
      <c r="T8" s="58">
        <v>50984</v>
      </c>
      <c r="U8" s="93">
        <v>0</v>
      </c>
      <c r="V8" s="58">
        <v>7560</v>
      </c>
      <c r="W8" s="58">
        <v>1237</v>
      </c>
      <c r="X8" s="58">
        <v>6323</v>
      </c>
      <c r="Y8" s="93">
        <v>0</v>
      </c>
      <c r="Z8" s="58">
        <v>583</v>
      </c>
      <c r="AA8" s="58">
        <v>11719</v>
      </c>
      <c r="AB8" s="58">
        <v>2124</v>
      </c>
      <c r="AC8" s="58">
        <v>9595</v>
      </c>
      <c r="AD8" s="93">
        <v>0</v>
      </c>
      <c r="AE8" s="58">
        <v>105</v>
      </c>
      <c r="AF8" s="58">
        <v>122131</v>
      </c>
      <c r="AG8" s="58">
        <v>49995</v>
      </c>
      <c r="AH8" s="58">
        <v>72136</v>
      </c>
      <c r="AI8" s="93">
        <v>0</v>
      </c>
      <c r="AJ8" s="58">
        <v>15</v>
      </c>
      <c r="AK8" s="58">
        <v>465</v>
      </c>
      <c r="AL8" s="58">
        <v>54</v>
      </c>
      <c r="AM8" s="58">
        <v>411</v>
      </c>
      <c r="AN8" s="93">
        <v>0</v>
      </c>
      <c r="AO8" s="58">
        <v>46</v>
      </c>
      <c r="AP8" s="58">
        <v>3</v>
      </c>
      <c r="AQ8" s="58">
        <v>23</v>
      </c>
      <c r="AR8" s="58">
        <v>20</v>
      </c>
      <c r="AS8" s="58">
        <v>584</v>
      </c>
      <c r="AT8" s="58">
        <v>1124</v>
      </c>
    </row>
    <row r="9" spans="1:46" s="11" customFormat="1" ht="20.100000000000001" customHeight="1" x14ac:dyDescent="0.25">
      <c r="A9" s="40" t="s">
        <v>129</v>
      </c>
      <c r="B9" s="32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70327</v>
      </c>
      <c r="K9" s="27">
        <v>1747</v>
      </c>
      <c r="L9" s="27">
        <v>68580</v>
      </c>
      <c r="M9" s="27">
        <v>0</v>
      </c>
      <c r="N9" s="27">
        <v>27416</v>
      </c>
      <c r="O9" s="27">
        <v>1432</v>
      </c>
      <c r="P9" s="27">
        <v>25984</v>
      </c>
      <c r="Q9" s="27">
        <v>0</v>
      </c>
      <c r="R9" s="27">
        <v>892</v>
      </c>
      <c r="S9" s="27">
        <v>101</v>
      </c>
      <c r="T9" s="27">
        <v>791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1</v>
      </c>
      <c r="AF9" s="27">
        <v>4561</v>
      </c>
      <c r="AG9" s="27">
        <v>850</v>
      </c>
      <c r="AH9" s="27">
        <v>3711</v>
      </c>
      <c r="AI9" s="27">
        <v>0</v>
      </c>
      <c r="AJ9" s="27">
        <v>1</v>
      </c>
      <c r="AK9" s="27">
        <v>200</v>
      </c>
      <c r="AL9" s="27">
        <v>20</v>
      </c>
      <c r="AM9" s="27">
        <v>180</v>
      </c>
      <c r="AN9" s="27">
        <v>0</v>
      </c>
      <c r="AO9" s="27">
        <v>3</v>
      </c>
      <c r="AP9" s="27">
        <v>0</v>
      </c>
      <c r="AQ9" s="27">
        <v>0</v>
      </c>
      <c r="AR9" s="27">
        <v>3</v>
      </c>
      <c r="AS9" s="27">
        <v>59</v>
      </c>
      <c r="AT9" s="27">
        <v>213</v>
      </c>
    </row>
    <row r="10" spans="1:46" s="11" customFormat="1" ht="20.100000000000001" customHeight="1" x14ac:dyDescent="0.25">
      <c r="A10" s="40" t="s">
        <v>130</v>
      </c>
      <c r="B10" s="32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3986</v>
      </c>
      <c r="K10" s="27">
        <v>728</v>
      </c>
      <c r="L10" s="27">
        <v>3258</v>
      </c>
      <c r="M10" s="27">
        <v>0</v>
      </c>
      <c r="N10" s="27">
        <v>4513</v>
      </c>
      <c r="O10" s="27">
        <v>474</v>
      </c>
      <c r="P10" s="27">
        <v>4039</v>
      </c>
      <c r="Q10" s="27">
        <v>0</v>
      </c>
      <c r="R10" s="27">
        <v>11694</v>
      </c>
      <c r="S10" s="27">
        <v>1060</v>
      </c>
      <c r="T10" s="27">
        <v>10634</v>
      </c>
      <c r="U10" s="27">
        <v>0</v>
      </c>
      <c r="V10" s="27">
        <v>360</v>
      </c>
      <c r="W10" s="27">
        <v>1</v>
      </c>
      <c r="X10" s="27">
        <v>359</v>
      </c>
      <c r="Y10" s="27">
        <v>0</v>
      </c>
      <c r="Z10" s="27">
        <v>100</v>
      </c>
      <c r="AA10" s="27">
        <v>1131</v>
      </c>
      <c r="AB10" s="27">
        <v>103</v>
      </c>
      <c r="AC10" s="27">
        <v>1028</v>
      </c>
      <c r="AD10" s="27">
        <v>0</v>
      </c>
      <c r="AE10" s="27">
        <v>1</v>
      </c>
      <c r="AF10" s="27">
        <v>3824</v>
      </c>
      <c r="AG10" s="27">
        <v>621</v>
      </c>
      <c r="AH10" s="27">
        <v>3203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3</v>
      </c>
      <c r="AP10" s="27">
        <v>1</v>
      </c>
      <c r="AQ10" s="27">
        <v>0</v>
      </c>
      <c r="AR10" s="27">
        <v>2</v>
      </c>
      <c r="AS10" s="27">
        <v>144</v>
      </c>
      <c r="AT10" s="27">
        <v>120</v>
      </c>
    </row>
    <row r="11" spans="1:46" s="11" customFormat="1" ht="20.100000000000001" customHeight="1" x14ac:dyDescent="0.25">
      <c r="A11" s="41" t="s">
        <v>131</v>
      </c>
      <c r="B11" s="33" t="s">
        <v>2</v>
      </c>
      <c r="C11" s="78">
        <v>10</v>
      </c>
      <c r="D11" s="27">
        <v>5</v>
      </c>
      <c r="E11" s="27">
        <v>0</v>
      </c>
      <c r="F11" s="27">
        <v>5</v>
      </c>
      <c r="G11" s="27">
        <v>10</v>
      </c>
      <c r="H11" s="27">
        <v>5</v>
      </c>
      <c r="I11" s="27">
        <v>5</v>
      </c>
      <c r="J11" s="27">
        <v>118274</v>
      </c>
      <c r="K11" s="27">
        <v>51581</v>
      </c>
      <c r="L11" s="27">
        <v>66693</v>
      </c>
      <c r="M11" s="27">
        <v>0</v>
      </c>
      <c r="N11" s="27">
        <v>4681</v>
      </c>
      <c r="O11" s="27">
        <v>618</v>
      </c>
      <c r="P11" s="27">
        <v>4063</v>
      </c>
      <c r="Q11" s="27">
        <v>0</v>
      </c>
      <c r="R11" s="27">
        <v>1406</v>
      </c>
      <c r="S11" s="27">
        <v>31</v>
      </c>
      <c r="T11" s="27">
        <v>1375</v>
      </c>
      <c r="U11" s="27">
        <v>0</v>
      </c>
      <c r="V11" s="27">
        <v>462</v>
      </c>
      <c r="W11" s="27">
        <v>24</v>
      </c>
      <c r="X11" s="27">
        <v>438</v>
      </c>
      <c r="Y11" s="27">
        <v>0</v>
      </c>
      <c r="Z11" s="27">
        <v>57</v>
      </c>
      <c r="AA11" s="27">
        <v>1048</v>
      </c>
      <c r="AB11" s="27">
        <v>129</v>
      </c>
      <c r="AC11" s="27">
        <v>919</v>
      </c>
      <c r="AD11" s="27">
        <v>0</v>
      </c>
      <c r="AE11" s="27">
        <v>5</v>
      </c>
      <c r="AF11" s="27">
        <v>1718</v>
      </c>
      <c r="AG11" s="27">
        <v>567</v>
      </c>
      <c r="AH11" s="27">
        <v>1151</v>
      </c>
      <c r="AI11" s="27">
        <v>0</v>
      </c>
      <c r="AJ11" s="27">
        <v>1</v>
      </c>
      <c r="AK11" s="27">
        <v>51</v>
      </c>
      <c r="AL11" s="27">
        <v>6</v>
      </c>
      <c r="AM11" s="27">
        <v>45</v>
      </c>
      <c r="AN11" s="27">
        <v>0</v>
      </c>
      <c r="AO11" s="27">
        <v>2</v>
      </c>
      <c r="AP11" s="27">
        <v>0</v>
      </c>
      <c r="AQ11" s="27">
        <v>0</v>
      </c>
      <c r="AR11" s="27">
        <v>2</v>
      </c>
      <c r="AS11" s="27">
        <v>53</v>
      </c>
      <c r="AT11" s="27">
        <v>178</v>
      </c>
    </row>
    <row r="12" spans="1:46" s="11" customFormat="1" ht="20.100000000000001" customHeight="1" x14ac:dyDescent="0.25">
      <c r="A12" s="40" t="s">
        <v>132</v>
      </c>
      <c r="B12" s="32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7138</v>
      </c>
      <c r="K12" s="27">
        <v>1196</v>
      </c>
      <c r="L12" s="27">
        <v>5942</v>
      </c>
      <c r="M12" s="27">
        <v>0</v>
      </c>
      <c r="N12" s="27">
        <v>15573</v>
      </c>
      <c r="O12" s="27">
        <v>2567</v>
      </c>
      <c r="P12" s="27">
        <v>13005</v>
      </c>
      <c r="Q12" s="27">
        <v>1</v>
      </c>
      <c r="R12" s="27">
        <v>4756</v>
      </c>
      <c r="S12" s="27">
        <v>244</v>
      </c>
      <c r="T12" s="27">
        <v>4512</v>
      </c>
      <c r="U12" s="27">
        <v>0</v>
      </c>
      <c r="V12" s="27">
        <v>1285</v>
      </c>
      <c r="W12" s="27">
        <v>14</v>
      </c>
      <c r="X12" s="27">
        <v>1271</v>
      </c>
      <c r="Y12" s="27">
        <v>0</v>
      </c>
      <c r="Z12" s="27">
        <v>107</v>
      </c>
      <c r="AA12" s="27">
        <v>1150</v>
      </c>
      <c r="AB12" s="27">
        <v>65</v>
      </c>
      <c r="AC12" s="27">
        <v>1085</v>
      </c>
      <c r="AD12" s="27">
        <v>0</v>
      </c>
      <c r="AE12" s="27">
        <v>52</v>
      </c>
      <c r="AF12" s="27">
        <v>3936</v>
      </c>
      <c r="AG12" s="27">
        <v>913</v>
      </c>
      <c r="AH12" s="27">
        <v>3023</v>
      </c>
      <c r="AI12" s="27">
        <v>0</v>
      </c>
      <c r="AJ12" s="27">
        <v>3</v>
      </c>
      <c r="AK12" s="27">
        <v>74</v>
      </c>
      <c r="AL12" s="27">
        <v>5</v>
      </c>
      <c r="AM12" s="27">
        <v>69</v>
      </c>
      <c r="AN12" s="27">
        <v>0</v>
      </c>
      <c r="AO12" s="27">
        <v>14</v>
      </c>
      <c r="AP12" s="27">
        <v>0</v>
      </c>
      <c r="AQ12" s="27">
        <v>14</v>
      </c>
      <c r="AR12" s="27">
        <v>0</v>
      </c>
      <c r="AS12" s="27">
        <v>72</v>
      </c>
      <c r="AT12" s="27">
        <v>93</v>
      </c>
    </row>
    <row r="13" spans="1:46" s="11" customFormat="1" ht="20.100000000000001" customHeight="1" x14ac:dyDescent="0.25">
      <c r="A13" s="40" t="s">
        <v>133</v>
      </c>
      <c r="B13" s="32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5750</v>
      </c>
      <c r="K13" s="27">
        <v>253</v>
      </c>
      <c r="L13" s="27">
        <v>5497</v>
      </c>
      <c r="M13" s="27">
        <v>0</v>
      </c>
      <c r="N13" s="27">
        <v>23888</v>
      </c>
      <c r="O13" s="27">
        <v>9770</v>
      </c>
      <c r="P13" s="27">
        <v>14118</v>
      </c>
      <c r="Q13" s="27">
        <v>0</v>
      </c>
      <c r="R13" s="27">
        <v>43970</v>
      </c>
      <c r="S13" s="27">
        <v>17667</v>
      </c>
      <c r="T13" s="27">
        <v>26303</v>
      </c>
      <c r="U13" s="27">
        <v>0</v>
      </c>
      <c r="V13" s="27">
        <v>378</v>
      </c>
      <c r="W13" s="27">
        <v>93</v>
      </c>
      <c r="X13" s="27">
        <v>285</v>
      </c>
      <c r="Y13" s="27">
        <v>0</v>
      </c>
      <c r="Z13" s="27">
        <v>53</v>
      </c>
      <c r="AA13" s="27">
        <v>334</v>
      </c>
      <c r="AB13" s="27">
        <v>51</v>
      </c>
      <c r="AC13" s="27">
        <v>283</v>
      </c>
      <c r="AD13" s="27">
        <v>0</v>
      </c>
      <c r="AE13" s="27">
        <v>1</v>
      </c>
      <c r="AF13" s="27">
        <v>528</v>
      </c>
      <c r="AG13" s="27">
        <v>112</v>
      </c>
      <c r="AH13" s="27">
        <v>416</v>
      </c>
      <c r="AI13" s="27">
        <v>0</v>
      </c>
      <c r="AJ13" s="27">
        <v>1</v>
      </c>
      <c r="AK13" s="27">
        <v>37</v>
      </c>
      <c r="AL13" s="27">
        <v>4</v>
      </c>
      <c r="AM13" s="27">
        <v>33</v>
      </c>
      <c r="AN13" s="27">
        <v>0</v>
      </c>
      <c r="AO13" s="27">
        <v>2</v>
      </c>
      <c r="AP13" s="27">
        <v>0</v>
      </c>
      <c r="AQ13" s="27">
        <v>2</v>
      </c>
      <c r="AR13" s="27">
        <v>0</v>
      </c>
      <c r="AS13" s="27">
        <v>14</v>
      </c>
      <c r="AT13" s="27">
        <v>38</v>
      </c>
    </row>
    <row r="14" spans="1:46" s="11" customFormat="1" ht="20.100000000000001" customHeight="1" x14ac:dyDescent="0.25">
      <c r="A14" s="40" t="s">
        <v>134</v>
      </c>
      <c r="B14" s="32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43071</v>
      </c>
      <c r="K14" s="27">
        <v>11355</v>
      </c>
      <c r="L14" s="27">
        <v>31716</v>
      </c>
      <c r="M14" s="27">
        <v>0</v>
      </c>
      <c r="N14" s="27">
        <v>76041</v>
      </c>
      <c r="O14" s="27">
        <v>21750</v>
      </c>
      <c r="P14" s="27">
        <v>54291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1935</v>
      </c>
      <c r="W14" s="27">
        <v>440</v>
      </c>
      <c r="X14" s="27">
        <v>1495</v>
      </c>
      <c r="Y14" s="27">
        <v>0</v>
      </c>
      <c r="Z14" s="27">
        <v>109</v>
      </c>
      <c r="AA14" s="27">
        <v>3503</v>
      </c>
      <c r="AB14" s="27">
        <v>382</v>
      </c>
      <c r="AC14" s="27">
        <v>3121</v>
      </c>
      <c r="AD14" s="27">
        <v>0</v>
      </c>
      <c r="AE14" s="27">
        <v>8</v>
      </c>
      <c r="AF14" s="27">
        <v>28484</v>
      </c>
      <c r="AG14" s="27">
        <v>11769</v>
      </c>
      <c r="AH14" s="27">
        <v>16715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2</v>
      </c>
      <c r="AP14" s="27">
        <v>0</v>
      </c>
      <c r="AQ14" s="27">
        <v>0</v>
      </c>
      <c r="AR14" s="27">
        <v>2</v>
      </c>
      <c r="AS14" s="27">
        <v>26</v>
      </c>
      <c r="AT14" s="27">
        <v>54</v>
      </c>
    </row>
    <row r="15" spans="1:46" s="11" customFormat="1" ht="20.100000000000001" customHeight="1" x14ac:dyDescent="0.25">
      <c r="A15" s="34" t="s">
        <v>111</v>
      </c>
      <c r="B15" s="35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8903</v>
      </c>
      <c r="O15" s="27">
        <v>4051</v>
      </c>
      <c r="P15" s="27">
        <v>4852</v>
      </c>
      <c r="Q15" s="27">
        <v>0</v>
      </c>
      <c r="R15" s="27">
        <v>5614</v>
      </c>
      <c r="S15" s="27">
        <v>2680</v>
      </c>
      <c r="T15" s="27">
        <v>2934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2</v>
      </c>
      <c r="AP15" s="27">
        <v>0</v>
      </c>
      <c r="AQ15" s="27">
        <v>2</v>
      </c>
      <c r="AR15" s="27">
        <v>0</v>
      </c>
      <c r="AS15" s="27">
        <v>20</v>
      </c>
      <c r="AT15" s="27">
        <v>66</v>
      </c>
    </row>
    <row r="16" spans="1:46" s="11" customFormat="1" ht="20.100000000000001" customHeight="1" x14ac:dyDescent="0.25">
      <c r="A16" s="34" t="s">
        <v>112</v>
      </c>
      <c r="B16" s="35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733</v>
      </c>
      <c r="K16" s="27">
        <v>122</v>
      </c>
      <c r="L16" s="27">
        <v>611</v>
      </c>
      <c r="M16" s="27">
        <v>0</v>
      </c>
      <c r="N16" s="27">
        <v>1083</v>
      </c>
      <c r="O16" s="27">
        <v>118</v>
      </c>
      <c r="P16" s="27">
        <v>965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61</v>
      </c>
      <c r="W16" s="27">
        <v>0</v>
      </c>
      <c r="X16" s="27">
        <v>61</v>
      </c>
      <c r="Y16" s="27">
        <v>0</v>
      </c>
      <c r="Z16" s="27">
        <v>5</v>
      </c>
      <c r="AA16" s="27">
        <v>57</v>
      </c>
      <c r="AB16" s="27">
        <v>5</v>
      </c>
      <c r="AC16" s="27">
        <v>52</v>
      </c>
      <c r="AD16" s="27">
        <v>0</v>
      </c>
      <c r="AE16" s="27">
        <v>8</v>
      </c>
      <c r="AF16" s="27">
        <v>6714</v>
      </c>
      <c r="AG16" s="27">
        <v>3319</v>
      </c>
      <c r="AH16" s="27">
        <v>3395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1</v>
      </c>
      <c r="AP16" s="27">
        <v>0</v>
      </c>
      <c r="AQ16" s="27">
        <v>1</v>
      </c>
      <c r="AR16" s="27">
        <v>0</v>
      </c>
      <c r="AS16" s="27">
        <v>18</v>
      </c>
      <c r="AT16" s="27">
        <v>8</v>
      </c>
    </row>
    <row r="17" spans="1:46" s="11" customFormat="1" ht="20.100000000000001" customHeight="1" x14ac:dyDescent="0.25">
      <c r="A17" s="34" t="s">
        <v>113</v>
      </c>
      <c r="B17" s="35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839</v>
      </c>
      <c r="K17" s="27">
        <v>88</v>
      </c>
      <c r="L17" s="27">
        <v>751</v>
      </c>
      <c r="M17" s="27">
        <v>0</v>
      </c>
      <c r="N17" s="27">
        <v>40</v>
      </c>
      <c r="O17" s="27">
        <v>0</v>
      </c>
      <c r="P17" s="27">
        <v>40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6</v>
      </c>
      <c r="W17" s="27">
        <v>0</v>
      </c>
      <c r="X17" s="27">
        <v>6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1</v>
      </c>
      <c r="AF17" s="27">
        <v>330</v>
      </c>
      <c r="AG17" s="27">
        <v>50</v>
      </c>
      <c r="AH17" s="27">
        <v>280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1</v>
      </c>
      <c r="AP17" s="27">
        <v>0</v>
      </c>
      <c r="AQ17" s="27">
        <v>0</v>
      </c>
      <c r="AR17" s="27">
        <v>1</v>
      </c>
      <c r="AS17" s="27">
        <v>4</v>
      </c>
      <c r="AT17" s="27">
        <v>1</v>
      </c>
    </row>
    <row r="18" spans="1:46" s="11" customFormat="1" ht="20.100000000000001" customHeight="1" x14ac:dyDescent="0.25">
      <c r="A18" s="34" t="s">
        <v>114</v>
      </c>
      <c r="B18" s="35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856</v>
      </c>
      <c r="K18" s="27">
        <v>43</v>
      </c>
      <c r="L18" s="27">
        <v>813</v>
      </c>
      <c r="M18" s="27">
        <v>0</v>
      </c>
      <c r="N18" s="27">
        <v>2112</v>
      </c>
      <c r="O18" s="27">
        <v>244</v>
      </c>
      <c r="P18" s="27">
        <v>1868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147</v>
      </c>
      <c r="W18" s="27">
        <v>0</v>
      </c>
      <c r="X18" s="27">
        <v>147</v>
      </c>
      <c r="Y18" s="27">
        <v>0</v>
      </c>
      <c r="Z18" s="27">
        <v>4</v>
      </c>
      <c r="AA18" s="27">
        <v>294</v>
      </c>
      <c r="AB18" s="27">
        <v>85</v>
      </c>
      <c r="AC18" s="27">
        <v>209</v>
      </c>
      <c r="AD18" s="27">
        <v>0</v>
      </c>
      <c r="AE18" s="27">
        <v>8</v>
      </c>
      <c r="AF18" s="27">
        <v>6063</v>
      </c>
      <c r="AG18" s="27">
        <v>1416</v>
      </c>
      <c r="AH18" s="27">
        <v>4647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2</v>
      </c>
      <c r="AP18" s="27">
        <v>0</v>
      </c>
      <c r="AQ18" s="27">
        <v>1</v>
      </c>
      <c r="AR18" s="27">
        <v>1</v>
      </c>
      <c r="AS18" s="27">
        <v>13</v>
      </c>
      <c r="AT18" s="27">
        <v>13</v>
      </c>
    </row>
    <row r="19" spans="1:46" s="11" customFormat="1" ht="20.100000000000001" customHeight="1" x14ac:dyDescent="0.25">
      <c r="A19" s="34" t="s">
        <v>115</v>
      </c>
      <c r="B19" s="35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597</v>
      </c>
      <c r="K19" s="27">
        <v>120</v>
      </c>
      <c r="L19" s="27">
        <v>477</v>
      </c>
      <c r="M19" s="27">
        <v>0</v>
      </c>
      <c r="N19" s="27">
        <v>702</v>
      </c>
      <c r="O19" s="27">
        <v>104</v>
      </c>
      <c r="P19" s="27">
        <v>598</v>
      </c>
      <c r="Q19" s="27">
        <v>0</v>
      </c>
      <c r="R19" s="27">
        <v>59</v>
      </c>
      <c r="S19" s="27">
        <v>0</v>
      </c>
      <c r="T19" s="27">
        <v>59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57</v>
      </c>
      <c r="AA19" s="27">
        <v>2787</v>
      </c>
      <c r="AB19" s="27">
        <v>1126</v>
      </c>
      <c r="AC19" s="27">
        <v>1661</v>
      </c>
      <c r="AD19" s="27">
        <v>0</v>
      </c>
      <c r="AE19" s="27">
        <v>10</v>
      </c>
      <c r="AF19" s="27">
        <v>5881</v>
      </c>
      <c r="AG19" s="27">
        <v>1174</v>
      </c>
      <c r="AH19" s="27">
        <v>4707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1</v>
      </c>
      <c r="AP19" s="27">
        <v>0</v>
      </c>
      <c r="AQ19" s="27">
        <v>0</v>
      </c>
      <c r="AR19" s="27">
        <v>1</v>
      </c>
      <c r="AS19" s="27">
        <v>6</v>
      </c>
      <c r="AT19" s="27">
        <v>5</v>
      </c>
    </row>
    <row r="20" spans="1:46" s="11" customFormat="1" ht="18" customHeight="1" x14ac:dyDescent="0.25">
      <c r="A20" s="34" t="s">
        <v>116</v>
      </c>
      <c r="B20" s="35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1203</v>
      </c>
      <c r="K20" s="27">
        <v>178</v>
      </c>
      <c r="L20" s="27">
        <v>1025</v>
      </c>
      <c r="M20" s="27">
        <v>0</v>
      </c>
      <c r="N20" s="27">
        <v>2176</v>
      </c>
      <c r="O20" s="27">
        <v>998</v>
      </c>
      <c r="P20" s="27">
        <v>1178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8</v>
      </c>
      <c r="AA20" s="27">
        <v>61</v>
      </c>
      <c r="AB20" s="27">
        <v>4</v>
      </c>
      <c r="AC20" s="27">
        <v>57</v>
      </c>
      <c r="AD20" s="27">
        <v>0</v>
      </c>
      <c r="AE20" s="27">
        <v>1</v>
      </c>
      <c r="AF20" s="27">
        <v>289</v>
      </c>
      <c r="AG20" s="27">
        <v>15</v>
      </c>
      <c r="AH20" s="27">
        <v>274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1</v>
      </c>
      <c r="AP20" s="27">
        <v>0</v>
      </c>
      <c r="AQ20" s="27">
        <v>0</v>
      </c>
      <c r="AR20" s="27">
        <v>1</v>
      </c>
      <c r="AS20" s="27">
        <v>15</v>
      </c>
      <c r="AT20" s="27">
        <v>30</v>
      </c>
    </row>
    <row r="21" spans="1:46" s="11" customFormat="1" ht="20.100000000000001" customHeight="1" x14ac:dyDescent="0.25">
      <c r="A21" s="34" t="s">
        <v>117</v>
      </c>
      <c r="B21" s="35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872</v>
      </c>
      <c r="K21" s="27">
        <v>0</v>
      </c>
      <c r="L21" s="27">
        <v>872</v>
      </c>
      <c r="M21" s="27">
        <v>0</v>
      </c>
      <c r="N21" s="27">
        <v>1095</v>
      </c>
      <c r="O21" s="27">
        <v>121</v>
      </c>
      <c r="P21" s="27">
        <v>974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32</v>
      </c>
      <c r="W21" s="27">
        <v>0</v>
      </c>
      <c r="X21" s="27">
        <v>32</v>
      </c>
      <c r="Y21" s="27">
        <v>0</v>
      </c>
      <c r="Z21" s="27">
        <v>4</v>
      </c>
      <c r="AA21" s="27">
        <v>24</v>
      </c>
      <c r="AB21" s="27">
        <v>0</v>
      </c>
      <c r="AC21" s="27">
        <v>24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3</v>
      </c>
      <c r="AP21" s="27">
        <v>2</v>
      </c>
      <c r="AQ21" s="27">
        <v>0</v>
      </c>
      <c r="AR21" s="27">
        <v>1</v>
      </c>
      <c r="AS21" s="27">
        <v>6</v>
      </c>
      <c r="AT21" s="27">
        <v>10</v>
      </c>
    </row>
    <row r="22" spans="1:46" s="11" customFormat="1" ht="20.100000000000001" customHeight="1" x14ac:dyDescent="0.25">
      <c r="A22" s="34" t="s">
        <v>118</v>
      </c>
      <c r="B22" s="35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4786</v>
      </c>
      <c r="K22" s="27">
        <v>689</v>
      </c>
      <c r="L22" s="27">
        <v>4097</v>
      </c>
      <c r="M22" s="27">
        <v>0</v>
      </c>
      <c r="N22" s="27">
        <v>9554</v>
      </c>
      <c r="O22" s="27">
        <v>3016</v>
      </c>
      <c r="P22" s="27">
        <v>6538</v>
      </c>
      <c r="Q22" s="27">
        <v>0</v>
      </c>
      <c r="R22" s="27">
        <v>6492</v>
      </c>
      <c r="S22" s="27">
        <v>2116</v>
      </c>
      <c r="T22" s="27">
        <v>4376</v>
      </c>
      <c r="U22" s="27">
        <v>0</v>
      </c>
      <c r="V22" s="27">
        <v>1747</v>
      </c>
      <c r="W22" s="27">
        <v>560</v>
      </c>
      <c r="X22" s="27">
        <v>1187</v>
      </c>
      <c r="Y22" s="27">
        <v>0</v>
      </c>
      <c r="Z22" s="27">
        <v>35</v>
      </c>
      <c r="AA22" s="27">
        <v>683</v>
      </c>
      <c r="AB22" s="27">
        <v>130</v>
      </c>
      <c r="AC22" s="27">
        <v>553</v>
      </c>
      <c r="AD22" s="27">
        <v>0</v>
      </c>
      <c r="AE22" s="27">
        <v>3</v>
      </c>
      <c r="AF22" s="27">
        <v>58343</v>
      </c>
      <c r="AG22" s="27">
        <v>28860</v>
      </c>
      <c r="AH22" s="27">
        <v>29483</v>
      </c>
      <c r="AI22" s="27">
        <v>0</v>
      </c>
      <c r="AJ22" s="27">
        <v>6</v>
      </c>
      <c r="AK22" s="27">
        <v>62</v>
      </c>
      <c r="AL22" s="27">
        <v>16</v>
      </c>
      <c r="AM22" s="27">
        <v>46</v>
      </c>
      <c r="AN22" s="27">
        <v>0</v>
      </c>
      <c r="AO22" s="27">
        <v>4</v>
      </c>
      <c r="AP22" s="27">
        <v>0</v>
      </c>
      <c r="AQ22" s="27">
        <v>0</v>
      </c>
      <c r="AR22" s="27">
        <v>4</v>
      </c>
      <c r="AS22" s="27">
        <v>78</v>
      </c>
      <c r="AT22" s="27">
        <v>223</v>
      </c>
    </row>
    <row r="23" spans="1:46" s="11" customFormat="1" ht="20.100000000000001" customHeight="1" x14ac:dyDescent="0.25">
      <c r="A23" s="34" t="s">
        <v>119</v>
      </c>
      <c r="B23" s="35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88</v>
      </c>
      <c r="K23" s="27">
        <v>2</v>
      </c>
      <c r="L23" s="27">
        <v>86</v>
      </c>
      <c r="M23" s="27">
        <v>0</v>
      </c>
      <c r="N23" s="27">
        <v>242</v>
      </c>
      <c r="O23" s="27">
        <v>2</v>
      </c>
      <c r="P23" s="27">
        <v>240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88</v>
      </c>
      <c r="W23" s="27">
        <v>2</v>
      </c>
      <c r="X23" s="27">
        <v>86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</row>
    <row r="24" spans="1:46" s="11" customFormat="1" ht="20.100000000000001" customHeight="1" x14ac:dyDescent="0.25">
      <c r="A24" s="34" t="s">
        <v>120</v>
      </c>
      <c r="B24" s="35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83</v>
      </c>
      <c r="K24" s="27">
        <v>11</v>
      </c>
      <c r="L24" s="27">
        <v>72</v>
      </c>
      <c r="M24" s="27">
        <v>0</v>
      </c>
      <c r="N24" s="27">
        <v>14</v>
      </c>
      <c r="O24" s="27">
        <v>3</v>
      </c>
      <c r="P24" s="27">
        <v>11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29</v>
      </c>
      <c r="AA24" s="27">
        <v>305</v>
      </c>
      <c r="AB24" s="27">
        <v>25</v>
      </c>
      <c r="AC24" s="27">
        <v>280</v>
      </c>
      <c r="AD24" s="27">
        <v>0</v>
      </c>
      <c r="AE24" s="27">
        <v>1</v>
      </c>
      <c r="AF24" s="27">
        <v>102</v>
      </c>
      <c r="AG24" s="27">
        <v>14</v>
      </c>
      <c r="AH24" s="27">
        <v>88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1</v>
      </c>
      <c r="AP24" s="27">
        <v>0</v>
      </c>
      <c r="AQ24" s="27">
        <v>1</v>
      </c>
      <c r="AR24" s="27">
        <v>0</v>
      </c>
      <c r="AS24" s="27">
        <v>10</v>
      </c>
      <c r="AT24" s="27">
        <v>9</v>
      </c>
    </row>
    <row r="25" spans="1:46" s="11" customFormat="1" ht="20.100000000000001" customHeight="1" x14ac:dyDescent="0.25">
      <c r="A25" s="34" t="s">
        <v>121</v>
      </c>
      <c r="B25" s="35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1112</v>
      </c>
      <c r="K25" s="27">
        <v>74</v>
      </c>
      <c r="L25" s="27">
        <v>1038</v>
      </c>
      <c r="M25" s="27">
        <v>0</v>
      </c>
      <c r="N25" s="27">
        <v>17</v>
      </c>
      <c r="O25" s="27">
        <v>0</v>
      </c>
      <c r="P25" s="27">
        <v>17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12</v>
      </c>
      <c r="AA25" s="27">
        <v>242</v>
      </c>
      <c r="AB25" s="27">
        <v>1</v>
      </c>
      <c r="AC25" s="27">
        <v>241</v>
      </c>
      <c r="AD25" s="27">
        <v>0</v>
      </c>
      <c r="AE25" s="27">
        <v>1</v>
      </c>
      <c r="AF25" s="27">
        <v>106</v>
      </c>
      <c r="AG25" s="27">
        <v>15</v>
      </c>
      <c r="AH25" s="27">
        <v>91</v>
      </c>
      <c r="AI25" s="27">
        <v>0</v>
      </c>
      <c r="AJ25" s="27">
        <v>3</v>
      </c>
      <c r="AK25" s="27">
        <v>41</v>
      </c>
      <c r="AL25" s="27">
        <v>3</v>
      </c>
      <c r="AM25" s="27">
        <v>38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</row>
    <row r="26" spans="1:46" s="11" customFormat="1" ht="20.100000000000001" customHeight="1" x14ac:dyDescent="0.25">
      <c r="A26" s="34" t="s">
        <v>122</v>
      </c>
      <c r="B26" s="35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1</v>
      </c>
      <c r="I26" s="27">
        <v>0</v>
      </c>
      <c r="J26" s="27">
        <v>508</v>
      </c>
      <c r="K26" s="27">
        <v>0</v>
      </c>
      <c r="L26" s="27">
        <v>508</v>
      </c>
      <c r="M26" s="27">
        <v>0</v>
      </c>
      <c r="N26" s="27">
        <v>106</v>
      </c>
      <c r="O26" s="27">
        <v>21</v>
      </c>
      <c r="P26" s="27">
        <v>85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3</v>
      </c>
      <c r="W26" s="27">
        <v>1</v>
      </c>
      <c r="X26" s="27">
        <v>2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1</v>
      </c>
      <c r="AP26" s="27">
        <v>0</v>
      </c>
      <c r="AQ26" s="27">
        <v>1</v>
      </c>
      <c r="AR26" s="27">
        <v>0</v>
      </c>
      <c r="AS26" s="27">
        <v>10</v>
      </c>
      <c r="AT26" s="27">
        <v>28</v>
      </c>
    </row>
    <row r="27" spans="1:46" s="11" customFormat="1" ht="20.100000000000001" customHeight="1" x14ac:dyDescent="0.25">
      <c r="A27" s="34" t="s">
        <v>123</v>
      </c>
      <c r="B27" s="35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14546</v>
      </c>
      <c r="K27" s="27">
        <v>3733</v>
      </c>
      <c r="L27" s="27">
        <v>10792</v>
      </c>
      <c r="M27" s="27">
        <v>21</v>
      </c>
      <c r="N27" s="27">
        <v>3279</v>
      </c>
      <c r="O27" s="27">
        <v>518</v>
      </c>
      <c r="P27" s="27">
        <v>2761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1</v>
      </c>
      <c r="AA27" s="27">
        <v>80</v>
      </c>
      <c r="AB27" s="27">
        <v>18</v>
      </c>
      <c r="AC27" s="27">
        <v>62</v>
      </c>
      <c r="AD27" s="27">
        <v>0</v>
      </c>
      <c r="AE27" s="27">
        <v>2</v>
      </c>
      <c r="AF27" s="27">
        <v>757</v>
      </c>
      <c r="AG27" s="27">
        <v>190</v>
      </c>
      <c r="AH27" s="27">
        <v>567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1</v>
      </c>
      <c r="AP27" s="27">
        <v>0</v>
      </c>
      <c r="AQ27" s="27">
        <v>1</v>
      </c>
      <c r="AR27" s="27">
        <v>0</v>
      </c>
      <c r="AS27" s="27">
        <v>30</v>
      </c>
      <c r="AT27" s="27">
        <v>25</v>
      </c>
    </row>
    <row r="28" spans="1:46" s="11" customFormat="1" ht="20.100000000000001" customHeight="1" x14ac:dyDescent="0.25">
      <c r="A28" s="34" t="s">
        <v>124</v>
      </c>
      <c r="B28" s="35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3627</v>
      </c>
      <c r="K28" s="27">
        <v>311</v>
      </c>
      <c r="L28" s="27">
        <v>3316</v>
      </c>
      <c r="M28" s="27">
        <v>0</v>
      </c>
      <c r="N28" s="27">
        <v>2254</v>
      </c>
      <c r="O28" s="27">
        <v>296</v>
      </c>
      <c r="P28" s="27">
        <v>1958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1056</v>
      </c>
      <c r="W28" s="27">
        <v>102</v>
      </c>
      <c r="X28" s="27">
        <v>954</v>
      </c>
      <c r="Y28" s="27">
        <v>0</v>
      </c>
      <c r="Z28" s="27">
        <v>2</v>
      </c>
      <c r="AA28" s="27">
        <v>20</v>
      </c>
      <c r="AB28" s="27">
        <v>0</v>
      </c>
      <c r="AC28" s="27">
        <v>20</v>
      </c>
      <c r="AD28" s="27">
        <v>0</v>
      </c>
      <c r="AE28" s="27">
        <v>2</v>
      </c>
      <c r="AF28" s="27">
        <v>495</v>
      </c>
      <c r="AG28" s="27">
        <v>110</v>
      </c>
      <c r="AH28" s="27">
        <v>385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2</v>
      </c>
      <c r="AP28" s="27">
        <v>0</v>
      </c>
      <c r="AQ28" s="27">
        <v>0</v>
      </c>
      <c r="AR28" s="27">
        <v>2</v>
      </c>
      <c r="AS28" s="27">
        <v>6</v>
      </c>
      <c r="AT28" s="27">
        <v>10</v>
      </c>
    </row>
    <row r="29" spans="1:46" s="11" customFormat="1" ht="20.100000000000001" customHeight="1" x14ac:dyDescent="0.25">
      <c r="A29" s="34" t="s">
        <v>125</v>
      </c>
      <c r="B29" s="35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384</v>
      </c>
      <c r="K29" s="27">
        <v>64</v>
      </c>
      <c r="L29" s="27">
        <v>320</v>
      </c>
      <c r="M29" s="27">
        <v>0</v>
      </c>
      <c r="N29" s="27">
        <v>68</v>
      </c>
      <c r="O29" s="27">
        <v>29</v>
      </c>
      <c r="P29" s="27">
        <v>39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</row>
    <row r="30" spans="1:46" s="11" customFormat="1" ht="20.100000000000001" customHeight="1" thickBot="1" x14ac:dyDescent="0.3">
      <c r="A30" s="36" t="s">
        <v>126</v>
      </c>
      <c r="B30" s="37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</row>
    <row r="31" spans="1:46" ht="16.5" x14ac:dyDescent="0.25">
      <c r="A31" s="3" t="s">
        <v>67</v>
      </c>
      <c r="B31" s="3"/>
      <c r="C31" s="3"/>
      <c r="D31" s="4"/>
      <c r="E31" s="4"/>
      <c r="AO31" s="13"/>
      <c r="AP31" s="13"/>
      <c r="AQ31" s="13"/>
      <c r="AR31" s="13"/>
      <c r="AS31" s="13"/>
      <c r="AT31" s="13"/>
    </row>
    <row r="32" spans="1:46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O32" s="13"/>
      <c r="AP32" s="13"/>
      <c r="AQ32" s="13"/>
      <c r="AR32" s="13"/>
      <c r="AS32" s="13"/>
      <c r="AT32" s="13"/>
    </row>
    <row r="33" spans="1:46" s="5" customFormat="1" ht="16.5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O33" s="13"/>
      <c r="AP33" s="13"/>
      <c r="AQ33" s="13"/>
      <c r="AR33" s="13"/>
      <c r="AS33" s="13"/>
      <c r="AT33" s="13"/>
    </row>
    <row r="34" spans="1:46" s="5" customFormat="1" ht="16.5" x14ac:dyDescent="0.25">
      <c r="A34" s="100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N34" s="13"/>
      <c r="AO34" s="13"/>
      <c r="AP34" s="13"/>
      <c r="AQ34" s="13"/>
      <c r="AR34" s="13"/>
      <c r="AS34" s="13"/>
    </row>
    <row r="35" spans="1:46" s="5" customFormat="1" ht="16.5" x14ac:dyDescent="0.25">
      <c r="A35" s="100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N35" s="13"/>
      <c r="AO35" s="13"/>
      <c r="AP35" s="13"/>
      <c r="AQ35" s="13"/>
      <c r="AR35" s="13"/>
      <c r="AS35" s="13"/>
    </row>
    <row r="36" spans="1:46" s="5" customFormat="1" ht="16.5" customHeight="1" x14ac:dyDescent="0.25">
      <c r="A36" s="100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N36" s="13"/>
      <c r="AO36" s="13"/>
      <c r="AP36" s="13"/>
      <c r="AQ36" s="13"/>
      <c r="AR36" s="13"/>
      <c r="AS36" s="13"/>
    </row>
    <row r="37" spans="1:46" s="5" customFormat="1" ht="16.5" x14ac:dyDescent="0.25">
      <c r="A37" s="100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N37" s="13"/>
      <c r="AO37" s="13"/>
      <c r="AP37" s="13"/>
      <c r="AQ37" s="13"/>
      <c r="AR37" s="13"/>
      <c r="AS37" s="13"/>
    </row>
    <row r="38" spans="1:46" s="5" customFormat="1" ht="16.5" x14ac:dyDescent="0.25">
      <c r="A38" s="100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O38" s="13"/>
      <c r="AP38" s="13"/>
      <c r="AQ38" s="13"/>
      <c r="AR38" s="13"/>
      <c r="AS38" s="13"/>
      <c r="AT38" s="13"/>
    </row>
    <row r="39" spans="1:46" s="5" customFormat="1" ht="16.5" x14ac:dyDescent="0.25">
      <c r="A39" s="100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O39" s="13"/>
      <c r="AP39" s="13"/>
      <c r="AQ39" s="13"/>
      <c r="AR39" s="13"/>
      <c r="AS39" s="13"/>
      <c r="AT39" s="13"/>
    </row>
    <row r="40" spans="1:46" s="5" customFormat="1" ht="16.5" x14ac:dyDescent="0.25">
      <c r="A40" s="100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O40" s="13"/>
      <c r="AP40" s="13"/>
      <c r="AQ40" s="13"/>
      <c r="AR40" s="13"/>
      <c r="AS40" s="13"/>
      <c r="AT40" s="13"/>
    </row>
    <row r="41" spans="1:46" s="5" customFormat="1" ht="16.5" x14ac:dyDescent="0.25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O41" s="13"/>
      <c r="AP41" s="13"/>
      <c r="AQ41" s="13"/>
      <c r="AR41" s="13"/>
      <c r="AS41" s="13"/>
      <c r="AT41" s="13"/>
    </row>
    <row r="42" spans="1:46" s="5" customFormat="1" ht="16.5" x14ac:dyDescent="0.25">
      <c r="A42" s="100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O42" s="13"/>
      <c r="AP42" s="13"/>
      <c r="AQ42" s="13"/>
      <c r="AR42" s="13"/>
      <c r="AS42" s="13"/>
      <c r="AT42" s="13"/>
    </row>
    <row r="43" spans="1:46" s="5" customFormat="1" ht="16.5" x14ac:dyDescent="0.25">
      <c r="A43" s="100"/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O43" s="13"/>
      <c r="AP43" s="13"/>
      <c r="AQ43" s="13"/>
      <c r="AR43" s="13"/>
      <c r="AS43" s="13"/>
      <c r="AT43" s="13"/>
    </row>
    <row r="44" spans="1:46" s="5" customFormat="1" ht="16.5" x14ac:dyDescent="0.25">
      <c r="A44" s="100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O44" s="13"/>
      <c r="AP44" s="13"/>
      <c r="AQ44" s="13"/>
      <c r="AR44" s="13"/>
      <c r="AS44" s="13"/>
      <c r="AT44" s="13"/>
    </row>
    <row r="45" spans="1:46" s="5" customFormat="1" ht="16.5" x14ac:dyDescent="0.25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O45" s="13"/>
      <c r="AP45" s="13"/>
      <c r="AQ45" s="13"/>
      <c r="AR45" s="13"/>
      <c r="AS45" s="13"/>
      <c r="AT45" s="13"/>
    </row>
    <row r="46" spans="1:46" s="5" customFormat="1" ht="16.5" x14ac:dyDescent="0.25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O46" s="13"/>
      <c r="AP46" s="13"/>
      <c r="AQ46" s="13"/>
      <c r="AR46" s="13"/>
      <c r="AS46" s="13"/>
      <c r="AT46" s="13"/>
    </row>
    <row r="47" spans="1:46" s="5" customFormat="1" ht="16.5" x14ac:dyDescent="0.25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O47" s="13"/>
      <c r="AP47" s="13"/>
      <c r="AQ47" s="13"/>
      <c r="AR47" s="13"/>
      <c r="AS47" s="13"/>
      <c r="AT47" s="13"/>
    </row>
    <row r="48" spans="1:46" s="5" customFormat="1" ht="16.5" x14ac:dyDescent="0.25">
      <c r="A48" s="100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O48" s="13"/>
      <c r="AP48" s="13"/>
      <c r="AQ48" s="13"/>
      <c r="AR48" s="13"/>
      <c r="AS48" s="13"/>
      <c r="AT48" s="13"/>
    </row>
    <row r="49" spans="1:46" s="5" customFormat="1" ht="16.5" x14ac:dyDescent="0.25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O49" s="13"/>
      <c r="AP49" s="13"/>
      <c r="AQ49" s="13"/>
      <c r="AR49" s="13"/>
      <c r="AS49" s="13"/>
      <c r="AT49" s="13"/>
    </row>
    <row r="50" spans="1:46" s="5" customFormat="1" ht="16.5" x14ac:dyDescent="0.25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O50" s="13"/>
      <c r="AP50" s="13"/>
      <c r="AQ50" s="13"/>
      <c r="AR50" s="13"/>
      <c r="AS50" s="13"/>
      <c r="AT50" s="13"/>
    </row>
    <row r="51" spans="1:46" s="5" customFormat="1" ht="16.5" x14ac:dyDescent="0.25">
      <c r="A51" s="100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O51" s="13"/>
      <c r="AP51" s="13"/>
      <c r="AQ51" s="13"/>
      <c r="AR51" s="13"/>
      <c r="AS51" s="13"/>
      <c r="AT51" s="13"/>
    </row>
    <row r="52" spans="1:46" s="5" customFormat="1" ht="16.5" x14ac:dyDescent="0.25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O52" s="13"/>
      <c r="AP52" s="13"/>
      <c r="AQ52" s="13"/>
      <c r="AR52" s="13"/>
      <c r="AS52" s="13"/>
      <c r="AT52" s="13"/>
    </row>
    <row r="53" spans="1:46" s="5" customFormat="1" ht="16.5" x14ac:dyDescent="0.2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O53" s="13"/>
      <c r="AP53" s="13"/>
      <c r="AQ53" s="13"/>
      <c r="AR53" s="13"/>
      <c r="AS53" s="13"/>
      <c r="AT53" s="13"/>
    </row>
    <row r="54" spans="1:46" s="5" customFormat="1" ht="16.5" x14ac:dyDescent="0.25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O54" s="13"/>
      <c r="AP54" s="13"/>
      <c r="AQ54" s="13"/>
      <c r="AR54" s="13"/>
      <c r="AS54" s="13"/>
      <c r="AT54" s="13"/>
    </row>
    <row r="55" spans="1:46" s="5" customFormat="1" ht="16.5" x14ac:dyDescent="0.25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O55" s="13"/>
      <c r="AP55" s="13"/>
      <c r="AQ55" s="13"/>
      <c r="AR55" s="13"/>
      <c r="AS55" s="13"/>
      <c r="AT55" s="13"/>
    </row>
    <row r="56" spans="1:46" s="5" customFormat="1" ht="16.5" x14ac:dyDescent="0.25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O56" s="13"/>
      <c r="AP56" s="13"/>
      <c r="AQ56" s="13"/>
      <c r="AR56" s="13"/>
      <c r="AS56" s="13"/>
      <c r="AT56" s="13"/>
    </row>
    <row r="57" spans="1:46" s="5" customFormat="1" ht="16.5" x14ac:dyDescent="0.25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O57" s="13"/>
      <c r="AP57" s="13"/>
      <c r="AQ57" s="13"/>
      <c r="AR57" s="13"/>
      <c r="AS57" s="13"/>
      <c r="AT57" s="13"/>
    </row>
    <row r="58" spans="1:46" ht="15.75" customHeight="1" x14ac:dyDescent="0.25">
      <c r="A58" s="182" t="s">
        <v>193</v>
      </c>
      <c r="B58" s="183"/>
      <c r="C58" s="102">
        <f>C8/'Jan.-June,2024'!C8-1</f>
        <v>1.538461538461533E-2</v>
      </c>
      <c r="D58" s="102">
        <f>D8/'Jan.-June,2024'!D8-1</f>
        <v>0</v>
      </c>
      <c r="E58" s="102" t="e">
        <f>E8/'Jan.-June,2024'!E8-1</f>
        <v>#DIV/0!</v>
      </c>
      <c r="F58" s="102">
        <f>F8/'Jan.-June,2024'!F8-1</f>
        <v>2.1739130434782705E-2</v>
      </c>
      <c r="G58" s="102">
        <f>G8/'Jan.-June,2024'!G8-1</f>
        <v>1.538461538461533E-2</v>
      </c>
      <c r="H58" s="102">
        <f>H8/'Jan.-June,2024'!H8-1</f>
        <v>3.8461538461538547E-2</v>
      </c>
      <c r="I58" s="102">
        <f>I8/'Jan.-June,2024'!I8-1</f>
        <v>-7.6923076923076872E-2</v>
      </c>
      <c r="J58" s="102">
        <f>J8/'Jan.-June,2024'!J8-1</f>
        <v>-7.0487499955478317E-3</v>
      </c>
      <c r="K58" s="102">
        <f>K8/'Jan.-June,2024'!K8-1</f>
        <v>2.9330106072470885E-2</v>
      </c>
      <c r="L58" s="102">
        <f>L8/'Jan.-June,2024'!L8-1</f>
        <v>-1.9285212137333474E-2</v>
      </c>
      <c r="M58" s="102">
        <f>M8/'Jan.-June,2024'!M8-1</f>
        <v>-0.99989735568698368</v>
      </c>
      <c r="N58" s="102">
        <f>N8/'Jan.-June,2024'!N8-1</f>
        <v>2.2226197365882743</v>
      </c>
      <c r="O58" s="102">
        <f>O8/'Jan.-June,2024'!O8-1</f>
        <v>-0.68738691730648038</v>
      </c>
      <c r="P58" s="102">
        <f>P8/'Jan.-June,2024'!P8-1</f>
        <v>1.396879027482671</v>
      </c>
      <c r="Q58" s="102">
        <f>Q8/'Jan.-June,2024'!Q8-1</f>
        <v>-0.99994406846020467</v>
      </c>
      <c r="R58" s="102">
        <f>R8/'Jan.-June,2024'!R8-1</f>
        <v>0.89390222312147505</v>
      </c>
      <c r="S58" s="102">
        <f>S8/'Jan.-June,2024'!S8-1</f>
        <v>2.6035886610373944</v>
      </c>
      <c r="T58" s="102">
        <f>T8/'Jan.-June,2024'!T8-1</f>
        <v>41.240265120132563</v>
      </c>
      <c r="U58" s="102">
        <f>U8/'Jan.-June,2024'!U8-1</f>
        <v>-1</v>
      </c>
      <c r="V58" s="102">
        <f>V8/'Jan.-June,2024'!V8-1</f>
        <v>12.102253032928942</v>
      </c>
      <c r="W58" s="102">
        <f>W8/'Jan.-June,2024'!W8-1</f>
        <v>-0.88143391162656948</v>
      </c>
      <c r="X58" s="102">
        <f>X8/'Jan.-June,2024'!X8-1</f>
        <v>2.6890315052508753</v>
      </c>
      <c r="Y58" s="102">
        <f>Y8/'Jan.-June,2024'!Y8-1</f>
        <v>-1</v>
      </c>
      <c r="Z58" s="102">
        <f>Z8/'Jan.-June,2024'!Z8-1</f>
        <v>2.0846560846560847</v>
      </c>
      <c r="AA58" s="102">
        <f>AA8/'Jan.-June,2024'!AA8-1</f>
        <v>-0.89691601280743116</v>
      </c>
      <c r="AB58" s="102">
        <f>AB8/'Jan.-June,2024'!AB8-1</f>
        <v>-0.91341920756562855</v>
      </c>
      <c r="AC58" s="102">
        <f>AC8/'Jan.-June,2024'!AC8-1</f>
        <v>-0.89235912451340038</v>
      </c>
      <c r="AD58" s="102">
        <f>AD8/'Jan.-June,2024'!AD8-1</f>
        <v>-1</v>
      </c>
      <c r="AE58" s="102">
        <f>AE8/'Jan.-June,2024'!AE8-1</f>
        <v>-0.85517241379310338</v>
      </c>
      <c r="AF58" s="102">
        <f>AF8/'Jan.-June,2024'!AF8-1</f>
        <v>2774.7045454545455</v>
      </c>
      <c r="AG58" s="102">
        <f>AG8/'Jan.-June,2024'!AG8-1</f>
        <v>72.414096916299556</v>
      </c>
      <c r="AH58" s="102">
        <f>AH8/'Jan.-June,2024'!AH8-1</f>
        <v>8.1023343848580449</v>
      </c>
      <c r="AI58" s="102">
        <f>AI8/'Jan.-June,2024'!AI8-1</f>
        <v>-1</v>
      </c>
      <c r="AJ58" s="102">
        <f>AJ8/'Jan.-June,2024'!AJ8-1</f>
        <v>-0.99992293425264211</v>
      </c>
      <c r="AK58" s="102">
        <f>AK8/'Jan.-June,2024'!AK8-1</f>
        <v>-0.99955382201816378</v>
      </c>
      <c r="AL58" s="102">
        <f>AL8/'Jan.-June,2024'!AL8-1</f>
        <v>0.14893617021276606</v>
      </c>
      <c r="AM58" s="102">
        <f>AM8/'Jan.-June,2024'!AM8-1</f>
        <v>57.714285714285715</v>
      </c>
      <c r="AN58" s="102">
        <f>AN8/'Jan.-June,2024'!AN8-1</f>
        <v>-1</v>
      </c>
      <c r="AO58" s="102">
        <f>AO8/'Jan.-June,2024'!AT8-1</f>
        <v>-2.1276595744680882E-2</v>
      </c>
      <c r="AP58" s="102">
        <f>AP8/'Jan.-June,2024'!AU8-1</f>
        <v>-0.5714285714285714</v>
      </c>
      <c r="AQ58" s="102">
        <f>AQ8/'Jan.-June,2024'!AV8-1</f>
        <v>0</v>
      </c>
      <c r="AR58" s="102">
        <f>AR8/'Jan.-June,2024'!AW8-1</f>
        <v>0.17647058823529416</v>
      </c>
      <c r="AS58" s="102">
        <f>AS8/'Jan.-June,2024'!AX8-1</f>
        <v>1.388888888888884E-2</v>
      </c>
      <c r="AT58" s="102">
        <f>AT8/'Jan.-June,2024'!AY8-1</f>
        <v>7.2519083969465603E-2</v>
      </c>
    </row>
    <row r="59" spans="1:46" x14ac:dyDescent="0.25">
      <c r="A59" s="40" t="s">
        <v>129</v>
      </c>
      <c r="B59" s="32" t="s">
        <v>0</v>
      </c>
      <c r="C59" s="102">
        <f>C9/'Jan.-June,2024'!C9-1</f>
        <v>0</v>
      </c>
      <c r="D59" s="102">
        <f>D9/'Jan.-June,2024'!D9-1</f>
        <v>0</v>
      </c>
      <c r="E59" s="102" t="e">
        <f>E9/'Jan.-June,2024'!E9-1</f>
        <v>#DIV/0!</v>
      </c>
      <c r="F59" s="102">
        <f>F9/'Jan.-June,2024'!F9-1</f>
        <v>0</v>
      </c>
      <c r="G59" s="102">
        <f>G9/'Jan.-June,2024'!G9-1</f>
        <v>0</v>
      </c>
      <c r="H59" s="102">
        <f>H9/'Jan.-June,2024'!H9-1</f>
        <v>0</v>
      </c>
      <c r="I59" s="102" t="e">
        <f>I9/'Jan.-June,2024'!I9-1</f>
        <v>#DIV/0!</v>
      </c>
      <c r="J59" s="102">
        <f>J9/'Jan.-June,2024'!J9-1</f>
        <v>-0.11215613993006024</v>
      </c>
      <c r="K59" s="102">
        <f>K9/'Jan.-June,2024'!K9-1</f>
        <v>-0.20699046754425787</v>
      </c>
      <c r="L59" s="102">
        <f>L9/'Jan.-June,2024'!L9-1</f>
        <v>-0.10944317473509246</v>
      </c>
      <c r="M59" s="102">
        <f>M9/'Jan.-June,2024'!M9-1</f>
        <v>-1</v>
      </c>
      <c r="N59" s="102">
        <f>N9/'Jan.-June,2024'!N9-1</f>
        <v>23.788426763110309</v>
      </c>
      <c r="O59" s="102">
        <f>O9/'Jan.-June,2024'!O9-1</f>
        <v>-0.87138494700916114</v>
      </c>
      <c r="P59" s="102">
        <f>P9/'Jan.-June,2024'!P9-1</f>
        <v>32.185185185185183</v>
      </c>
      <c r="Q59" s="102">
        <f>Q9/'Jan.-June,2024'!Q9-1</f>
        <v>-1</v>
      </c>
      <c r="R59" s="102">
        <f>R9/'Jan.-June,2024'!R9-1</f>
        <v>0.21525885558583102</v>
      </c>
      <c r="S59" s="102">
        <f>S9/'Jan.-June,2024'!S9-1</f>
        <v>-0.39520958083832336</v>
      </c>
      <c r="T59" s="102">
        <f>T9/'Jan.-June,2024'!T9-1</f>
        <v>28.296296296296298</v>
      </c>
      <c r="U59" s="102">
        <f>U9/'Jan.-June,2024'!U9-1</f>
        <v>-1</v>
      </c>
      <c r="V59" s="102">
        <f>V9/'Jan.-June,2024'!V9-1</f>
        <v>-1</v>
      </c>
      <c r="W59" s="102">
        <f>W9/'Jan.-June,2024'!W9-1</f>
        <v>-1</v>
      </c>
      <c r="X59" s="102">
        <f>X9/'Jan.-June,2024'!X9-1</f>
        <v>-1</v>
      </c>
      <c r="Y59" s="102">
        <f>Y9/'Jan.-June,2024'!Y9-1</f>
        <v>-1</v>
      </c>
      <c r="Z59" s="102">
        <f>Z9/'Jan.-June,2024'!Z9-1</f>
        <v>-1</v>
      </c>
      <c r="AA59" s="102">
        <f>AA9/'Jan.-June,2024'!AA9-1</f>
        <v>-1</v>
      </c>
      <c r="AB59" s="102">
        <f>AB9/'Jan.-June,2024'!AB9-1</f>
        <v>-1</v>
      </c>
      <c r="AC59" s="102">
        <f>AC9/'Jan.-June,2024'!AC9-1</f>
        <v>-1</v>
      </c>
      <c r="AD59" s="102">
        <f>AD9/'Jan.-June,2024'!AD9-1</f>
        <v>-1</v>
      </c>
      <c r="AE59" s="102">
        <f>AE9/'Jan.-June,2024'!AE9-1</f>
        <v>-0.99805447470817121</v>
      </c>
      <c r="AF59" s="102">
        <f>AF9/'Jan.-June,2024'!AF9-1</f>
        <v>324.78571428571428</v>
      </c>
      <c r="AG59" s="102">
        <f>AG9/'Jan.-June,2024'!AG9-1</f>
        <v>0.7</v>
      </c>
      <c r="AH59" s="102">
        <f>AH9/'Jan.-June,2024'!AH9-1</f>
        <v>246.4</v>
      </c>
      <c r="AI59" s="102">
        <f>AI9/'Jan.-June,2024'!AI9-1</f>
        <v>-1</v>
      </c>
      <c r="AJ59" s="102">
        <f>AJ9/'Jan.-June,2024'!AJ9-1</f>
        <v>-0.99863013698630132</v>
      </c>
      <c r="AK59" s="102">
        <f>AK9/'Jan.-June,2024'!AK9-1</f>
        <v>-0.91394148020654042</v>
      </c>
      <c r="AL59" s="102">
        <f>AL9/'Jan.-June,2024'!AL9-1</f>
        <v>5.666666666666667</v>
      </c>
      <c r="AM59" s="102" t="e">
        <f>AM9/'Jan.-June,2024'!AM9-1</f>
        <v>#DIV/0!</v>
      </c>
      <c r="AN59" s="102" t="e">
        <f>AN9/'Jan.-June,2024'!AN9-1</f>
        <v>#DIV/0!</v>
      </c>
      <c r="AO59" s="102">
        <f>AO9/'Jan.-June,2024'!AT9-1</f>
        <v>0</v>
      </c>
      <c r="AP59" s="102" t="e">
        <f>AP9/'Jan.-June,2024'!AU9-1</f>
        <v>#DIV/0!</v>
      </c>
      <c r="AQ59" s="102" t="e">
        <f>AQ9/'Jan.-June,2024'!AV9-1</f>
        <v>#DIV/0!</v>
      </c>
      <c r="AR59" s="102">
        <f>AR9/'Jan.-June,2024'!AW9-1</f>
        <v>0</v>
      </c>
      <c r="AS59" s="102">
        <f>AS9/'Jan.-June,2024'!AX9-1</f>
        <v>0</v>
      </c>
      <c r="AT59" s="102">
        <f>AT9/'Jan.-June,2024'!AY9-1</f>
        <v>0.33125000000000004</v>
      </c>
    </row>
    <row r="60" spans="1:46" x14ac:dyDescent="0.25">
      <c r="A60" s="40" t="s">
        <v>130</v>
      </c>
      <c r="B60" s="32" t="s">
        <v>1</v>
      </c>
      <c r="C60" s="102">
        <f>C10/'Jan.-June,2024'!C10-1</f>
        <v>0</v>
      </c>
      <c r="D60" s="102" t="e">
        <f>D10/'Jan.-June,2024'!D10-1</f>
        <v>#DIV/0!</v>
      </c>
      <c r="E60" s="102" t="e">
        <f>E10/'Jan.-June,2024'!E10-1</f>
        <v>#DIV/0!</v>
      </c>
      <c r="F60" s="102">
        <f>F10/'Jan.-June,2024'!F10-1</f>
        <v>0</v>
      </c>
      <c r="G60" s="102">
        <f>G10/'Jan.-June,2024'!G10-1</f>
        <v>0</v>
      </c>
      <c r="H60" s="102">
        <f>H10/'Jan.-June,2024'!H10-1</f>
        <v>0</v>
      </c>
      <c r="I60" s="102" t="e">
        <f>I10/'Jan.-June,2024'!I10-1</f>
        <v>#DIV/0!</v>
      </c>
      <c r="J60" s="102">
        <f>J10/'Jan.-June,2024'!J10-1</f>
        <v>-0.45262290579511122</v>
      </c>
      <c r="K60" s="102">
        <f>K10/'Jan.-June,2024'!K10-1</f>
        <v>-0.52449379490529058</v>
      </c>
      <c r="L60" s="102">
        <f>L10/'Jan.-June,2024'!L10-1</f>
        <v>-0.43348982785602508</v>
      </c>
      <c r="M60" s="102">
        <f>M10/'Jan.-June,2024'!M10-1</f>
        <v>-1</v>
      </c>
      <c r="N60" s="102">
        <f>N10/'Jan.-June,2024'!N10-1</f>
        <v>8.0440881763527052</v>
      </c>
      <c r="O60" s="102">
        <f>O10/'Jan.-June,2024'!O10-1</f>
        <v>-0.91155066243702187</v>
      </c>
      <c r="P60" s="102">
        <f>P10/'Jan.-June,2024'!P10-1</f>
        <v>-0.69658954326923084</v>
      </c>
      <c r="Q60" s="102">
        <f>Q10/'Jan.-June,2024'!Q10-1</f>
        <v>-1</v>
      </c>
      <c r="R60" s="102">
        <f>R10/'Jan.-June,2024'!R10-1</f>
        <v>-1.5407931295781774E-2</v>
      </c>
      <c r="S60" s="102">
        <f>S10/'Jan.-June,2024'!S10-1</f>
        <v>0.44414168937329701</v>
      </c>
      <c r="T60" s="102">
        <f>T10/'Jan.-June,2024'!T10-1</f>
        <v>278.84210526315792</v>
      </c>
      <c r="U60" s="102">
        <f>U10/'Jan.-June,2024'!U10-1</f>
        <v>-1</v>
      </c>
      <c r="V60" s="102">
        <f>V10/'Jan.-June,2024'!V10-1</f>
        <v>5</v>
      </c>
      <c r="W60" s="102">
        <f>W10/'Jan.-June,2024'!W10-1</f>
        <v>-0.99864498644986455</v>
      </c>
      <c r="X60" s="102">
        <f>X10/'Jan.-June,2024'!X10-1</f>
        <v>1.6397058823529411</v>
      </c>
      <c r="Y60" s="102">
        <f>Y10/'Jan.-June,2024'!Y10-1</f>
        <v>-1</v>
      </c>
      <c r="Z60" s="102">
        <f>Z10/'Jan.-June,2024'!Z10-1</f>
        <v>10.111111111111111</v>
      </c>
      <c r="AA60" s="102">
        <f>AA10/'Jan.-June,2024'!AA10-1</f>
        <v>-0.84494104743624898</v>
      </c>
      <c r="AB60" s="102">
        <f>AB10/'Jan.-June,2024'!AB10-1</f>
        <v>-0.92470760233918126</v>
      </c>
      <c r="AC60" s="102">
        <f>AC10/'Jan.-June,2024'!AC10-1</f>
        <v>-0.82614578048368004</v>
      </c>
      <c r="AD60" s="102">
        <f>AD10/'Jan.-June,2024'!AD10-1</f>
        <v>-1</v>
      </c>
      <c r="AE60" s="102">
        <f>AE10/'Jan.-June,2024'!AE10-1</f>
        <v>-0.95833333333333337</v>
      </c>
      <c r="AF60" s="102">
        <f>AF10/'Jan.-June,2024'!AF10-1</f>
        <v>1273.6666666666667</v>
      </c>
      <c r="AG60" s="102">
        <f>AG10/'Jan.-June,2024'!AG10-1</f>
        <v>28.571428571428573</v>
      </c>
      <c r="AH60" s="102">
        <f>AH10/'Jan.-June,2024'!AH10-1</f>
        <v>-0.18060885136863647</v>
      </c>
      <c r="AI60" s="102">
        <f>AI10/'Jan.-June,2024'!AI10-1</f>
        <v>-1</v>
      </c>
      <c r="AJ60" s="102">
        <f>AJ10/'Jan.-June,2024'!AJ10-1</f>
        <v>-1</v>
      </c>
      <c r="AK60" s="102">
        <f>AK10/'Jan.-June,2024'!AK10-1</f>
        <v>-1</v>
      </c>
      <c r="AL60" s="102">
        <f>AL10/'Jan.-June,2024'!AL10-1</f>
        <v>-1</v>
      </c>
      <c r="AM60" s="102">
        <f>AM10/'Jan.-June,2024'!AM10-1</f>
        <v>-1</v>
      </c>
      <c r="AN60" s="102" t="e">
        <f>AN10/'Jan.-June,2024'!AN10-1</f>
        <v>#DIV/0!</v>
      </c>
      <c r="AO60" s="102">
        <f>AO10/'Jan.-June,2024'!AT10-1</f>
        <v>0</v>
      </c>
      <c r="AP60" s="102">
        <f>AP10/'Jan.-June,2024'!AU10-1</f>
        <v>0</v>
      </c>
      <c r="AQ60" s="102" t="e">
        <f>AQ10/'Jan.-June,2024'!AV10-1</f>
        <v>#DIV/0!</v>
      </c>
      <c r="AR60" s="102">
        <f>AR10/'Jan.-June,2024'!AW10-1</f>
        <v>0</v>
      </c>
      <c r="AS60" s="102">
        <f>AS10/'Jan.-June,2024'!AX10-1</f>
        <v>-4.635761589403975E-2</v>
      </c>
      <c r="AT60" s="102">
        <f>AT10/'Jan.-June,2024'!AY10-1</f>
        <v>0.17647058823529416</v>
      </c>
    </row>
    <row r="61" spans="1:46" x14ac:dyDescent="0.25">
      <c r="A61" s="41" t="s">
        <v>131</v>
      </c>
      <c r="B61" s="33" t="s">
        <v>2</v>
      </c>
      <c r="C61" s="102">
        <f>C11/'Jan.-June,2024'!C11-1</f>
        <v>0.11111111111111116</v>
      </c>
      <c r="D61" s="102">
        <f>D11/'Jan.-June,2024'!D11-1</f>
        <v>0</v>
      </c>
      <c r="E61" s="102" t="e">
        <f>E11/'Jan.-June,2024'!E11-1</f>
        <v>#DIV/0!</v>
      </c>
      <c r="F61" s="102">
        <f>F11/'Jan.-June,2024'!F11-1</f>
        <v>0.25</v>
      </c>
      <c r="G61" s="102">
        <f>G11/'Jan.-June,2024'!G11-1</f>
        <v>0.11111111111111116</v>
      </c>
      <c r="H61" s="102">
        <f>H11/'Jan.-June,2024'!H11-1</f>
        <v>0.25</v>
      </c>
      <c r="I61" s="102">
        <f>I11/'Jan.-June,2024'!I11-1</f>
        <v>0</v>
      </c>
      <c r="J61" s="102">
        <f>J11/'Jan.-June,2024'!J11-1</f>
        <v>0.43225275191029189</v>
      </c>
      <c r="K61" s="102">
        <f>K11/'Jan.-June,2024'!K11-1</f>
        <v>0.4585324473349357</v>
      </c>
      <c r="L61" s="102">
        <f>L11/'Jan.-June,2024'!L11-1</f>
        <v>0.41256830601092886</v>
      </c>
      <c r="M61" s="102">
        <f>M11/'Jan.-June,2024'!M11-1</f>
        <v>-1</v>
      </c>
      <c r="N61" s="102">
        <f>N11/'Jan.-June,2024'!N11-1</f>
        <v>53.430232558139537</v>
      </c>
      <c r="O61" s="102">
        <f>O11/'Jan.-June,2024'!O11-1</f>
        <v>-0.71121495327102802</v>
      </c>
      <c r="P61" s="102">
        <f>P11/'Jan.-June,2024'!P11-1</f>
        <v>10.675287356321839</v>
      </c>
      <c r="Q61" s="102">
        <f>Q11/'Jan.-June,2024'!Q11-1</f>
        <v>-1</v>
      </c>
      <c r="R61" s="102">
        <f>R11/'Jan.-June,2024'!R11-1</f>
        <v>3.0635838150289016</v>
      </c>
      <c r="S61" s="102">
        <f>S11/'Jan.-June,2024'!S11-1</f>
        <v>-0.8784313725490196</v>
      </c>
      <c r="T61" s="102" t="e">
        <f>T11/'Jan.-June,2024'!T11-1</f>
        <v>#DIV/0!</v>
      </c>
      <c r="U61" s="102">
        <f>U11/'Jan.-June,2024'!U11-1</f>
        <v>-1</v>
      </c>
      <c r="V61" s="102">
        <f>V11/'Jan.-June,2024'!V11-1</f>
        <v>14.931034482758621</v>
      </c>
      <c r="W61" s="102">
        <f>W11/'Jan.-June,2024'!W11-1</f>
        <v>-0.93220338983050843</v>
      </c>
      <c r="X61" s="102">
        <f>X11/'Jan.-June,2024'!X11-1</f>
        <v>20.9</v>
      </c>
      <c r="Y61" s="102">
        <f>Y11/'Jan.-June,2024'!Y11-1</f>
        <v>-1</v>
      </c>
      <c r="Z61" s="102">
        <f>Z11/'Jan.-June,2024'!Z11-1</f>
        <v>3.384615384615385</v>
      </c>
      <c r="AA61" s="102">
        <f>AA11/'Jan.-June,2024'!AA11-1</f>
        <v>-0.84793964016250722</v>
      </c>
      <c r="AB61" s="102">
        <f>AB11/'Jan.-June,2024'!AB11-1</f>
        <v>-0.91992551210428308</v>
      </c>
      <c r="AC61" s="102">
        <f>AC11/'Jan.-June,2024'!AC11-1</f>
        <v>-0.82597992804393106</v>
      </c>
      <c r="AD61" s="102" t="e">
        <f>AD11/'Jan.-June,2024'!AD11-1</f>
        <v>#DIV/0!</v>
      </c>
      <c r="AE61" s="102" t="e">
        <f>AE11/'Jan.-June,2024'!AE11-1</f>
        <v>#DIV/0!</v>
      </c>
      <c r="AF61" s="102" t="e">
        <f>AF11/'Jan.-June,2024'!AF11-1</f>
        <v>#DIV/0!</v>
      </c>
      <c r="AG61" s="102" t="e">
        <f>AG11/'Jan.-June,2024'!AG11-1</f>
        <v>#DIV/0!</v>
      </c>
      <c r="AH61" s="102" t="e">
        <f>AH11/'Jan.-June,2024'!AH11-1</f>
        <v>#DIV/0!</v>
      </c>
      <c r="AI61" s="102" t="e">
        <f>AI11/'Jan.-June,2024'!AI11-1</f>
        <v>#DIV/0!</v>
      </c>
      <c r="AJ61" s="102" t="e">
        <f>AJ11/'Jan.-June,2024'!AJ11-1</f>
        <v>#DIV/0!</v>
      </c>
      <c r="AK61" s="102" t="e">
        <f>AK11/'Jan.-June,2024'!AK11-1</f>
        <v>#DIV/0!</v>
      </c>
      <c r="AL61" s="102">
        <f>AL11/'Jan.-June,2024'!AL11-1</f>
        <v>2</v>
      </c>
      <c r="AM61" s="102" t="e">
        <f>AM11/'Jan.-June,2024'!AM11-1</f>
        <v>#DIV/0!</v>
      </c>
      <c r="AN61" s="102" t="e">
        <f>AN11/'Jan.-June,2024'!AN11-1</f>
        <v>#DIV/0!</v>
      </c>
      <c r="AO61" s="102">
        <f>AO11/'Jan.-June,2024'!AT11-1</f>
        <v>0</v>
      </c>
      <c r="AP61" s="102" t="e">
        <f>AP11/'Jan.-June,2024'!AU11-1</f>
        <v>#DIV/0!</v>
      </c>
      <c r="AQ61" s="102" t="e">
        <f>AQ11/'Jan.-June,2024'!AV11-1</f>
        <v>#DIV/0!</v>
      </c>
      <c r="AR61" s="102">
        <f>AR11/'Jan.-June,2024'!AW11-1</f>
        <v>0</v>
      </c>
      <c r="AS61" s="102">
        <f>AS11/'Jan.-June,2024'!AX11-1</f>
        <v>0</v>
      </c>
      <c r="AT61" s="102">
        <f>AT11/'Jan.-June,2024'!AY11-1</f>
        <v>5.6497175141243527E-3</v>
      </c>
    </row>
    <row r="62" spans="1:46" x14ac:dyDescent="0.25">
      <c r="A62" s="101" t="s">
        <v>132</v>
      </c>
      <c r="B62" s="32" t="s">
        <v>3</v>
      </c>
      <c r="C62" s="102">
        <f>C12/'Jan.-June,2024'!C12-1</f>
        <v>0</v>
      </c>
      <c r="D62" s="102">
        <f>D12/'Jan.-June,2024'!D12-1</f>
        <v>0</v>
      </c>
      <c r="E62" s="102" t="e">
        <f>E12/'Jan.-June,2024'!E12-1</f>
        <v>#DIV/0!</v>
      </c>
      <c r="F62" s="102">
        <f>F12/'Jan.-June,2024'!F12-1</f>
        <v>0</v>
      </c>
      <c r="G62" s="102">
        <f>G12/'Jan.-June,2024'!G12-1</f>
        <v>0</v>
      </c>
      <c r="H62" s="102">
        <f>H12/'Jan.-June,2024'!H12-1</f>
        <v>0</v>
      </c>
      <c r="I62" s="102">
        <f>I12/'Jan.-June,2024'!I12-1</f>
        <v>0</v>
      </c>
      <c r="J62" s="102">
        <f>J12/'Jan.-June,2024'!J12-1</f>
        <v>0.28265947888589404</v>
      </c>
      <c r="K62" s="102">
        <f>K12/'Jan.-June,2024'!K12-1</f>
        <v>5.9344552701505737E-2</v>
      </c>
      <c r="L62" s="102">
        <f>L12/'Jan.-June,2024'!L12-1</f>
        <v>0.33949504057709645</v>
      </c>
      <c r="M62" s="102">
        <f>M12/'Jan.-June,2024'!M12-1</f>
        <v>-1</v>
      </c>
      <c r="N62" s="102">
        <f>N12/'Jan.-June,2024'!N12-1</f>
        <v>2.924647177419355</v>
      </c>
      <c r="O62" s="102">
        <f>O12/'Jan.-June,2024'!O12-1</f>
        <v>-0.87112159855407167</v>
      </c>
      <c r="P62" s="102">
        <f>P12/'Jan.-June,2024'!P12-1</f>
        <v>2.5234353833649417</v>
      </c>
      <c r="Q62" s="102">
        <f>Q12/'Jan.-June,2024'!Q12-1</f>
        <v>-0.9946236559139785</v>
      </c>
      <c r="R62" s="102">
        <f>R12/'Jan.-June,2024'!R12-1</f>
        <v>0.35691868758915835</v>
      </c>
      <c r="S62" s="102">
        <f>S12/'Jan.-June,2024'!S12-1</f>
        <v>-0.76893939393939392</v>
      </c>
      <c r="T62" s="102">
        <f>T12/'Jan.-June,2024'!T12-1</f>
        <v>346.07692307692309</v>
      </c>
      <c r="U62" s="102">
        <f>U12/'Jan.-June,2024'!U12-1</f>
        <v>-1</v>
      </c>
      <c r="V62" s="102">
        <f>V12/'Jan.-June,2024'!V12-1</f>
        <v>9.7083333333333339</v>
      </c>
      <c r="W62" s="102">
        <f>W12/'Jan.-June,2024'!W12-1</f>
        <v>-0.9880239520958084</v>
      </c>
      <c r="X62" s="102">
        <f>X12/'Jan.-June,2024'!X12-1</f>
        <v>13.952941176470588</v>
      </c>
      <c r="Y62" s="102">
        <f>Y12/'Jan.-June,2024'!Y12-1</f>
        <v>-1</v>
      </c>
      <c r="Z62" s="102">
        <f>Z12/'Jan.-June,2024'!Z12-1</f>
        <v>-0.13008130081300817</v>
      </c>
      <c r="AA62" s="102">
        <f>AA12/'Jan.-June,2024'!AA12-1</f>
        <v>-0.98154122726762005</v>
      </c>
      <c r="AB62" s="102">
        <f>AB12/'Jan.-June,2024'!AB12-1</f>
        <v>-0.99379593395055832</v>
      </c>
      <c r="AC62" s="102">
        <f>AC12/'Jan.-June,2024'!AC12-1</f>
        <v>-0.97906375424513736</v>
      </c>
      <c r="AD62" s="102">
        <f>AD12/'Jan.-June,2024'!AD12-1</f>
        <v>-1</v>
      </c>
      <c r="AE62" s="102">
        <f>AE12/'Jan.-June,2024'!AE12-1</f>
        <v>-0.35802469135802473</v>
      </c>
      <c r="AF62" s="102">
        <f>AF12/'Jan.-June,2024'!AF12-1</f>
        <v>491</v>
      </c>
      <c r="AG62" s="102">
        <f>AG12/'Jan.-June,2024'!AG12-1</f>
        <v>11.506849315068493</v>
      </c>
      <c r="AH62" s="102">
        <f>AH12/'Jan.-June,2024'!AH12-1</f>
        <v>3.222067039106145</v>
      </c>
      <c r="AI62" s="102">
        <f>AI12/'Jan.-June,2024'!AI12-1</f>
        <v>-1</v>
      </c>
      <c r="AJ62" s="102">
        <f>AJ12/'Jan.-June,2024'!AJ12-1</f>
        <v>-0.99997024370406373</v>
      </c>
      <c r="AK62" s="102">
        <f>AK12/'Jan.-June,2024'!AK12-1</f>
        <v>-0.99987813935259062</v>
      </c>
      <c r="AL62" s="102">
        <f>AL12/'Jan.-June,2024'!AL12-1</f>
        <v>-0.64285714285714279</v>
      </c>
      <c r="AM62" s="102" t="e">
        <f>AM12/'Jan.-June,2024'!AM12-1</f>
        <v>#DIV/0!</v>
      </c>
      <c r="AN62" s="102">
        <f>AN12/'Jan.-June,2024'!AN12-1</f>
        <v>-1</v>
      </c>
      <c r="AO62" s="102">
        <f>AO12/'Jan.-June,2024'!AT12-1</f>
        <v>0</v>
      </c>
      <c r="AP62" s="102" t="e">
        <f>AP12/'Jan.-June,2024'!AU12-1</f>
        <v>#DIV/0!</v>
      </c>
      <c r="AQ62" s="102">
        <f>AQ12/'Jan.-June,2024'!AV12-1</f>
        <v>0</v>
      </c>
      <c r="AR62" s="102" t="e">
        <f>AR12/'Jan.-June,2024'!AW12-1</f>
        <v>#DIV/0!</v>
      </c>
      <c r="AS62" s="102">
        <f>AS12/'Jan.-June,2024'!AX12-1</f>
        <v>0</v>
      </c>
      <c r="AT62" s="102">
        <f>AT12/'Jan.-June,2024'!AY12-1</f>
        <v>0.13414634146341453</v>
      </c>
    </row>
    <row r="63" spans="1:46" x14ac:dyDescent="0.25">
      <c r="A63" s="40" t="s">
        <v>133</v>
      </c>
      <c r="B63" s="32" t="s">
        <v>4</v>
      </c>
      <c r="C63" s="102">
        <f>C13/'Jan.-June,2024'!C13-1</f>
        <v>0</v>
      </c>
      <c r="D63" s="102" t="e">
        <f>D13/'Jan.-June,2024'!D13-1</f>
        <v>#DIV/0!</v>
      </c>
      <c r="E63" s="102" t="e">
        <f>E13/'Jan.-June,2024'!E13-1</f>
        <v>#DIV/0!</v>
      </c>
      <c r="F63" s="102">
        <f>F13/'Jan.-June,2024'!F13-1</f>
        <v>0</v>
      </c>
      <c r="G63" s="102">
        <f>G13/'Jan.-June,2024'!G13-1</f>
        <v>0</v>
      </c>
      <c r="H63" s="102">
        <f>H13/'Jan.-June,2024'!H13-1</f>
        <v>0</v>
      </c>
      <c r="I63" s="102" t="e">
        <f>I13/'Jan.-June,2024'!I13-1</f>
        <v>#DIV/0!</v>
      </c>
      <c r="J63" s="102">
        <f>J13/'Jan.-June,2024'!J13-1</f>
        <v>6.4814814814814881E-2</v>
      </c>
      <c r="K63" s="102">
        <f>K13/'Jan.-June,2024'!K13-1</f>
        <v>-0.55141843971631199</v>
      </c>
      <c r="L63" s="102">
        <f>L13/'Jan.-June,2024'!L13-1</f>
        <v>0.13668320926385435</v>
      </c>
      <c r="M63" s="102">
        <f>M13/'Jan.-June,2024'!M13-1</f>
        <v>-1</v>
      </c>
      <c r="N63" s="102">
        <f>N13/'Jan.-June,2024'!N13-1</f>
        <v>2.0349383814000763</v>
      </c>
      <c r="O63" s="102">
        <f>O13/'Jan.-June,2024'!O13-1</f>
        <v>-0.61779203505203029</v>
      </c>
      <c r="P63" s="102">
        <f>P13/'Jan.-June,2024'!P13-1</f>
        <v>-0.44036151742180996</v>
      </c>
      <c r="Q63" s="102">
        <f>Q13/'Jan.-June,2024'!Q13-1</f>
        <v>-1</v>
      </c>
      <c r="R63" s="102">
        <f>R13/'Jan.-June,2024'!R13-1</f>
        <v>1.7836161053431248</v>
      </c>
      <c r="S63" s="102">
        <f>S13/'Jan.-June,2024'!S13-1</f>
        <v>64.676579925650557</v>
      </c>
      <c r="T63" s="102">
        <f>T13/'Jan.-June,2024'!T13-1</f>
        <v>267.39795918367349</v>
      </c>
      <c r="U63" s="102">
        <f>U13/'Jan.-June,2024'!U13-1</f>
        <v>-1</v>
      </c>
      <c r="V63" s="102">
        <f>V13/'Jan.-June,2024'!V13-1</f>
        <v>7.2173913043478262</v>
      </c>
      <c r="W63" s="102">
        <f>W13/'Jan.-June,2024'!W13-1</f>
        <v>-0.87346938775510208</v>
      </c>
      <c r="X63" s="102">
        <f>X13/'Jan.-June,2024'!X13-1</f>
        <v>0.31944444444444442</v>
      </c>
      <c r="Y63" s="102">
        <f>Y13/'Jan.-June,2024'!Y13-1</f>
        <v>-1</v>
      </c>
      <c r="Z63" s="102" t="e">
        <f>Z13/'Jan.-June,2024'!Z13-1</f>
        <v>#DIV/0!</v>
      </c>
      <c r="AA63" s="102" t="e">
        <f>AA13/'Jan.-June,2024'!AA13-1</f>
        <v>#DIV/0!</v>
      </c>
      <c r="AB63" s="102" t="e">
        <f>AB13/'Jan.-June,2024'!AB13-1</f>
        <v>#DIV/0!</v>
      </c>
      <c r="AC63" s="102" t="e">
        <f>AC13/'Jan.-June,2024'!AC13-1</f>
        <v>#DIV/0!</v>
      </c>
      <c r="AD63" s="102">
        <f>AD13/'Jan.-June,2024'!AD13-1</f>
        <v>-1</v>
      </c>
      <c r="AE63" s="102">
        <f>AE13/'Jan.-June,2024'!AE13-1</f>
        <v>-0.83333333333333337</v>
      </c>
      <c r="AF63" s="102" t="e">
        <f>AF13/'Jan.-June,2024'!AF13-1</f>
        <v>#DIV/0!</v>
      </c>
      <c r="AG63" s="102">
        <f>AG13/'Jan.-June,2024'!AG13-1</f>
        <v>17.666666666666668</v>
      </c>
      <c r="AH63" s="102">
        <f>AH13/'Jan.-June,2024'!AH13-1</f>
        <v>0.11528150134048265</v>
      </c>
      <c r="AI63" s="102">
        <f>AI13/'Jan.-June,2024'!AI13-1</f>
        <v>-1</v>
      </c>
      <c r="AJ63" s="102">
        <f>AJ13/'Jan.-June,2024'!AJ13-1</f>
        <v>-0.99989693909100275</v>
      </c>
      <c r="AK63" s="102">
        <f>AK13/'Jan.-June,2024'!AK13-1</f>
        <v>-0.99938407244639771</v>
      </c>
      <c r="AL63" s="102">
        <f>AL13/'Jan.-June,2024'!AL13-1</f>
        <v>1</v>
      </c>
      <c r="AM63" s="102" t="e">
        <f>AM13/'Jan.-June,2024'!AM13-1</f>
        <v>#DIV/0!</v>
      </c>
      <c r="AN63" s="102">
        <f>AN13/'Jan.-June,2024'!AN13-1</f>
        <v>-1</v>
      </c>
      <c r="AO63" s="102">
        <f>AO13/'Jan.-June,2024'!AT13-1</f>
        <v>0</v>
      </c>
      <c r="AP63" s="102" t="e">
        <f>AP13/'Jan.-June,2024'!AU13-1</f>
        <v>#DIV/0!</v>
      </c>
      <c r="AQ63" s="102">
        <f>AQ13/'Jan.-June,2024'!AV13-1</f>
        <v>0</v>
      </c>
      <c r="AR63" s="102" t="e">
        <f>AR13/'Jan.-June,2024'!AW13-1</f>
        <v>#DIV/0!</v>
      </c>
      <c r="AS63" s="102">
        <f>AS13/'Jan.-June,2024'!AX13-1</f>
        <v>0</v>
      </c>
      <c r="AT63" s="102">
        <f>AT13/'Jan.-June,2024'!AY13-1</f>
        <v>0.52</v>
      </c>
    </row>
    <row r="64" spans="1:46" x14ac:dyDescent="0.25">
      <c r="A64" s="40" t="s">
        <v>134</v>
      </c>
      <c r="B64" s="32" t="s">
        <v>5</v>
      </c>
      <c r="C64" s="102">
        <f>C14/'Jan.-June,2024'!C14-1</f>
        <v>0</v>
      </c>
      <c r="D64" s="102">
        <f>D14/'Jan.-June,2024'!D14-1</f>
        <v>0</v>
      </c>
      <c r="E64" s="102" t="e">
        <f>E14/'Jan.-June,2024'!E14-1</f>
        <v>#DIV/0!</v>
      </c>
      <c r="F64" s="102">
        <f>F14/'Jan.-June,2024'!F14-1</f>
        <v>0</v>
      </c>
      <c r="G64" s="102">
        <f>G14/'Jan.-June,2024'!G14-1</f>
        <v>0</v>
      </c>
      <c r="H64" s="102">
        <f>H14/'Jan.-June,2024'!H14-1</f>
        <v>0</v>
      </c>
      <c r="I64" s="102">
        <f>I14/'Jan.-June,2024'!I14-1</f>
        <v>0</v>
      </c>
      <c r="J64" s="102">
        <f>J14/'Jan.-June,2024'!J14-1</f>
        <v>-5.7836596303182719E-2</v>
      </c>
      <c r="K64" s="102">
        <f>K14/'Jan.-June,2024'!K14-1</f>
        <v>2.0307305238565831E-2</v>
      </c>
      <c r="L64" s="102">
        <f>L14/'Jan.-June,2024'!L14-1</f>
        <v>-8.2981553229630522E-2</v>
      </c>
      <c r="M64" s="102">
        <f>M14/'Jan.-June,2024'!M14-1</f>
        <v>-1</v>
      </c>
      <c r="N64" s="102">
        <f>N14/'Jan.-June,2024'!N14-1</f>
        <v>1.8846022533287812</v>
      </c>
      <c r="O64" s="102">
        <f>O14/'Jan.-June,2024'!O14-1</f>
        <v>-0.61455988941856132</v>
      </c>
      <c r="P64" s="102" t="e">
        <f>P14/'Jan.-June,2024'!P14-1</f>
        <v>#DIV/0!</v>
      </c>
      <c r="Q64" s="102" t="e">
        <f>Q14/'Jan.-June,2024'!Q14-1</f>
        <v>#DIV/0!</v>
      </c>
      <c r="R64" s="102" t="e">
        <f>R14/'Jan.-June,2024'!R14-1</f>
        <v>#DIV/0!</v>
      </c>
      <c r="S64" s="102">
        <f>S14/'Jan.-June,2024'!S14-1</f>
        <v>-1</v>
      </c>
      <c r="T64" s="102">
        <f>T14/'Jan.-June,2024'!T14-1</f>
        <v>-1</v>
      </c>
      <c r="U64" s="102">
        <f>U14/'Jan.-June,2024'!U14-1</f>
        <v>-1</v>
      </c>
      <c r="V64" s="102">
        <f>V14/'Jan.-June,2024'!V14-1</f>
        <v>14.731707317073171</v>
      </c>
      <c r="W64" s="102">
        <f>W14/'Jan.-June,2024'!W14-1</f>
        <v>-0.88574396260711508</v>
      </c>
      <c r="X64" s="102">
        <f>X14/'Jan.-June,2024'!X14-1</f>
        <v>2.883116883116883</v>
      </c>
      <c r="Y64" s="102">
        <f>Y14/'Jan.-June,2024'!Y14-1</f>
        <v>-1</v>
      </c>
      <c r="Z64" s="102">
        <f>Z14/'Jan.-June,2024'!Z14-1</f>
        <v>12.625</v>
      </c>
      <c r="AA64" s="102">
        <f>AA14/'Jan.-June,2024'!AA14-1</f>
        <v>-0.84726400697623716</v>
      </c>
      <c r="AB64" s="102">
        <f>AB14/'Jan.-June,2024'!AB14-1</f>
        <v>-0.95185278548021179</v>
      </c>
      <c r="AC64" s="102">
        <f>AC14/'Jan.-June,2024'!AC14-1</f>
        <v>-0.79194720351976533</v>
      </c>
      <c r="AD64" s="102" t="e">
        <f>AD14/'Jan.-June,2024'!AD14-1</f>
        <v>#DIV/0!</v>
      </c>
      <c r="AE64" s="102" t="e">
        <f>AE14/'Jan.-June,2024'!AE14-1</f>
        <v>#DIV/0!</v>
      </c>
      <c r="AF64" s="102" t="e">
        <f>AF14/'Jan.-June,2024'!AF14-1</f>
        <v>#DIV/0!</v>
      </c>
      <c r="AG64" s="102" t="e">
        <f>AG14/'Jan.-June,2024'!AG14-1</f>
        <v>#DIV/0!</v>
      </c>
      <c r="AH64" s="102">
        <f>AH14/'Jan.-June,2024'!AH14-1</f>
        <v>10.982078853046595</v>
      </c>
      <c r="AI64" s="102">
        <f>AI14/'Jan.-June,2024'!AI14-1</f>
        <v>-1</v>
      </c>
      <c r="AJ64" s="102">
        <f>AJ14/'Jan.-June,2024'!AJ14-1</f>
        <v>-1</v>
      </c>
      <c r="AK64" s="102">
        <f>AK14/'Jan.-June,2024'!AK14-1</f>
        <v>-1</v>
      </c>
      <c r="AL64" s="102">
        <f>AL14/'Jan.-June,2024'!AL14-1</f>
        <v>-1</v>
      </c>
      <c r="AM64" s="102" t="e">
        <f>AM14/'Jan.-June,2024'!AM14-1</f>
        <v>#DIV/0!</v>
      </c>
      <c r="AN64" s="102" t="e">
        <f>AN14/'Jan.-June,2024'!AN14-1</f>
        <v>#DIV/0!</v>
      </c>
      <c r="AO64" s="102">
        <f>AO14/'Jan.-June,2024'!AT14-1</f>
        <v>0</v>
      </c>
      <c r="AP64" s="102" t="e">
        <f>AP14/'Jan.-June,2024'!AU14-1</f>
        <v>#DIV/0!</v>
      </c>
      <c r="AQ64" s="102" t="e">
        <f>AQ14/'Jan.-June,2024'!AV14-1</f>
        <v>#DIV/0!</v>
      </c>
      <c r="AR64" s="102">
        <f>AR14/'Jan.-June,2024'!AW14-1</f>
        <v>0</v>
      </c>
      <c r="AS64" s="102">
        <f>AS14/'Jan.-June,2024'!AX14-1</f>
        <v>0</v>
      </c>
      <c r="AT64" s="102">
        <f>AT14/'Jan.-June,2024'!AY14-1</f>
        <v>0.58823529411764697</v>
      </c>
    </row>
    <row r="65" spans="1:46" x14ac:dyDescent="0.25">
      <c r="A65" s="34" t="s">
        <v>111</v>
      </c>
      <c r="B65" s="35" t="s">
        <v>7</v>
      </c>
      <c r="C65" s="102">
        <f>C15/'Jan.-June,2024'!C15-1</f>
        <v>0</v>
      </c>
      <c r="D65" s="102">
        <f>D15/'Jan.-June,2024'!D15-1</f>
        <v>0</v>
      </c>
      <c r="E65" s="102" t="e">
        <f>E15/'Jan.-June,2024'!E15-1</f>
        <v>#DIV/0!</v>
      </c>
      <c r="F65" s="102" t="e">
        <f>F15/'Jan.-June,2024'!F15-1</f>
        <v>#DIV/0!</v>
      </c>
      <c r="G65" s="102">
        <f>G15/'Jan.-June,2024'!G15-1</f>
        <v>0</v>
      </c>
      <c r="H65" s="102">
        <f>H15/'Jan.-June,2024'!H15-1</f>
        <v>0</v>
      </c>
      <c r="I65" s="102" t="e">
        <f>I15/'Jan.-June,2024'!I15-1</f>
        <v>#DIV/0!</v>
      </c>
      <c r="J65" s="102" t="e">
        <f>J15/'Jan.-June,2024'!J15-1</f>
        <v>#DIV/0!</v>
      </c>
      <c r="K65" s="102" t="e">
        <f>K15/'Jan.-June,2024'!K15-1</f>
        <v>#DIV/0!</v>
      </c>
      <c r="L65" s="102" t="e">
        <f>L15/'Jan.-June,2024'!L15-1</f>
        <v>#DIV/0!</v>
      </c>
      <c r="M65" s="102">
        <f>M15/'Jan.-June,2024'!M15-1</f>
        <v>-1</v>
      </c>
      <c r="N65" s="102">
        <f>N15/'Jan.-June,2024'!N15-1</f>
        <v>-0.19915444814248451</v>
      </c>
      <c r="O65" s="102">
        <f>O15/'Jan.-June,2024'!O15-1</f>
        <v>-0.49683269159110666</v>
      </c>
      <c r="P65" s="102">
        <f>P15/'Jan.-June,2024'!P15-1</f>
        <v>-0.44599223567024437</v>
      </c>
      <c r="Q65" s="102">
        <f>Q15/'Jan.-June,2024'!Q15-1</f>
        <v>-1</v>
      </c>
      <c r="R65" s="102">
        <f>R15/'Jan.-June,2024'!R15-1</f>
        <v>0.50549745240010724</v>
      </c>
      <c r="S65" s="102" t="e">
        <f>S15/'Jan.-June,2024'!S15-1</f>
        <v>#DIV/0!</v>
      </c>
      <c r="T65" s="102" t="e">
        <f>T15/'Jan.-June,2024'!T15-1</f>
        <v>#DIV/0!</v>
      </c>
      <c r="U65" s="102" t="e">
        <f>U15/'Jan.-June,2024'!U15-1</f>
        <v>#DIV/0!</v>
      </c>
      <c r="V65" s="102" t="e">
        <f>V15/'Jan.-June,2024'!V15-1</f>
        <v>#DIV/0!</v>
      </c>
      <c r="W65" s="102" t="e">
        <f>W15/'Jan.-June,2024'!W15-1</f>
        <v>#DIV/0!</v>
      </c>
      <c r="X65" s="102" t="e">
        <f>X15/'Jan.-June,2024'!X15-1</f>
        <v>#DIV/0!</v>
      </c>
      <c r="Y65" s="102" t="e">
        <f>Y15/'Jan.-June,2024'!Y15-1</f>
        <v>#DIV/0!</v>
      </c>
      <c r="Z65" s="102" t="e">
        <f>Z15/'Jan.-June,2024'!Z15-1</f>
        <v>#DIV/0!</v>
      </c>
      <c r="AA65" s="102" t="e">
        <f>AA15/'Jan.-June,2024'!AA15-1</f>
        <v>#DIV/0!</v>
      </c>
      <c r="AB65" s="102" t="e">
        <f>AB15/'Jan.-June,2024'!AB15-1</f>
        <v>#DIV/0!</v>
      </c>
      <c r="AC65" s="102" t="e">
        <f>AC15/'Jan.-June,2024'!AC15-1</f>
        <v>#DIV/0!</v>
      </c>
      <c r="AD65" s="102" t="e">
        <f>AD15/'Jan.-June,2024'!AD15-1</f>
        <v>#DIV/0!</v>
      </c>
      <c r="AE65" s="102" t="e">
        <f>AE15/'Jan.-June,2024'!AE15-1</f>
        <v>#DIV/0!</v>
      </c>
      <c r="AF65" s="102" t="e">
        <f>AF15/'Jan.-June,2024'!AF15-1</f>
        <v>#DIV/0!</v>
      </c>
      <c r="AG65" s="102" t="e">
        <f>AG15/'Jan.-June,2024'!AG15-1</f>
        <v>#DIV/0!</v>
      </c>
      <c r="AH65" s="102" t="e">
        <f>AH15/'Jan.-June,2024'!AH15-1</f>
        <v>#DIV/0!</v>
      </c>
      <c r="AI65" s="102" t="e">
        <f>AI15/'Jan.-June,2024'!AI15-1</f>
        <v>#DIV/0!</v>
      </c>
      <c r="AJ65" s="102" t="e">
        <f>AJ15/'Jan.-June,2024'!AJ15-1</f>
        <v>#DIV/0!</v>
      </c>
      <c r="AK65" s="102" t="e">
        <f>AK15/'Jan.-June,2024'!AK15-1</f>
        <v>#DIV/0!</v>
      </c>
      <c r="AL65" s="102">
        <f>AL15/'Jan.-June,2024'!AL15-1</f>
        <v>-1</v>
      </c>
      <c r="AM65" s="102" t="e">
        <f>AM15/'Jan.-June,2024'!AM15-1</f>
        <v>#DIV/0!</v>
      </c>
      <c r="AN65" s="102">
        <f>AN15/'Jan.-June,2024'!AN15-1</f>
        <v>-1</v>
      </c>
      <c r="AO65" s="102">
        <f>AO15/'Jan.-June,2024'!AT15-1</f>
        <v>0</v>
      </c>
      <c r="AP65" s="102" t="e">
        <f>AP15/'Jan.-June,2024'!AU15-1</f>
        <v>#DIV/0!</v>
      </c>
      <c r="AQ65" s="102">
        <f>AQ15/'Jan.-June,2024'!AV15-1</f>
        <v>0</v>
      </c>
      <c r="AR65" s="102" t="e">
        <f>AR15/'Jan.-June,2024'!AW15-1</f>
        <v>#DIV/0!</v>
      </c>
      <c r="AS65" s="102">
        <f>AS15/'Jan.-June,2024'!AX15-1</f>
        <v>0</v>
      </c>
      <c r="AT65" s="102">
        <f>AT15/'Jan.-June,2024'!AY15-1</f>
        <v>0.13793103448275867</v>
      </c>
    </row>
    <row r="66" spans="1:46" x14ac:dyDescent="0.25">
      <c r="A66" s="34" t="s">
        <v>112</v>
      </c>
      <c r="B66" s="35" t="s">
        <v>9</v>
      </c>
      <c r="C66" s="102">
        <f>C16/'Jan.-June,2024'!C16-1</f>
        <v>0</v>
      </c>
      <c r="D66" s="102" t="e">
        <f>D16/'Jan.-June,2024'!D16-1</f>
        <v>#DIV/0!</v>
      </c>
      <c r="E66" s="102" t="e">
        <f>E16/'Jan.-June,2024'!E16-1</f>
        <v>#DIV/0!</v>
      </c>
      <c r="F66" s="102">
        <f>F16/'Jan.-June,2024'!F16-1</f>
        <v>0</v>
      </c>
      <c r="G66" s="102">
        <f>G16/'Jan.-June,2024'!G16-1</f>
        <v>0</v>
      </c>
      <c r="H66" s="102">
        <f>H16/'Jan.-June,2024'!H16-1</f>
        <v>0</v>
      </c>
      <c r="I66" s="102" t="e">
        <f>I16/'Jan.-June,2024'!I16-1</f>
        <v>#DIV/0!</v>
      </c>
      <c r="J66" s="102">
        <f>J16/'Jan.-June,2024'!J16-1</f>
        <v>-0.24743326488706363</v>
      </c>
      <c r="K66" s="102">
        <f>K16/'Jan.-June,2024'!K16-1</f>
        <v>-0.55311355311355315</v>
      </c>
      <c r="L66" s="102">
        <f>L16/'Jan.-June,2024'!L16-1</f>
        <v>-0.12838801711840231</v>
      </c>
      <c r="M66" s="102">
        <f>M16/'Jan.-June,2024'!M16-1</f>
        <v>-1</v>
      </c>
      <c r="N66" s="102">
        <f>N16/'Jan.-June,2024'!N16-1</f>
        <v>3.1335877862595423</v>
      </c>
      <c r="O66" s="102">
        <f>O16/'Jan.-June,2024'!O16-1</f>
        <v>-0.90092359361880769</v>
      </c>
      <c r="P66" s="102" t="e">
        <f>P16/'Jan.-June,2024'!P16-1</f>
        <v>#DIV/0!</v>
      </c>
      <c r="Q66" s="102" t="e">
        <f>Q16/'Jan.-June,2024'!Q16-1</f>
        <v>#DIV/0!</v>
      </c>
      <c r="R66" s="102" t="e">
        <f>R16/'Jan.-June,2024'!R16-1</f>
        <v>#DIV/0!</v>
      </c>
      <c r="S66" s="102" t="e">
        <f>S16/'Jan.-June,2024'!S16-1</f>
        <v>#DIV/0!</v>
      </c>
      <c r="T66" s="102" t="e">
        <f>T16/'Jan.-June,2024'!T16-1</f>
        <v>#DIV/0!</v>
      </c>
      <c r="U66" s="102" t="e">
        <f>U16/'Jan.-June,2024'!U16-1</f>
        <v>#DIV/0!</v>
      </c>
      <c r="V66" s="102">
        <f>V16/'Jan.-June,2024'!V16-1</f>
        <v>1.7727272727272729</v>
      </c>
      <c r="W66" s="102">
        <f>W16/'Jan.-June,2024'!W16-1</f>
        <v>-1</v>
      </c>
      <c r="X66" s="102">
        <f>X16/'Jan.-June,2024'!X16-1</f>
        <v>2.2105263157894739</v>
      </c>
      <c r="Y66" s="102">
        <f>Y16/'Jan.-June,2024'!Y16-1</f>
        <v>-1</v>
      </c>
      <c r="Z66" s="102">
        <f>Z16/'Jan.-June,2024'!Z16-1</f>
        <v>0.66666666666666674</v>
      </c>
      <c r="AA66" s="102">
        <f>AA16/'Jan.-June,2024'!AA16-1</f>
        <v>-0.97753251872290103</v>
      </c>
      <c r="AB66" s="102">
        <f>AB16/'Jan.-June,2024'!AB16-1</f>
        <v>-0.98871331828442433</v>
      </c>
      <c r="AC66" s="102">
        <f>AC16/'Jan.-June,2024'!AC16-1</f>
        <v>-0.97516714422158546</v>
      </c>
      <c r="AD66" s="102" t="e">
        <f>AD16/'Jan.-June,2024'!AD16-1</f>
        <v>#DIV/0!</v>
      </c>
      <c r="AE66" s="102" t="e">
        <f>AE16/'Jan.-June,2024'!AE16-1</f>
        <v>#DIV/0!</v>
      </c>
      <c r="AF66" s="102" t="e">
        <f>AF16/'Jan.-June,2024'!AF16-1</f>
        <v>#DIV/0!</v>
      </c>
      <c r="AG66" s="102" t="e">
        <f>AG16/'Jan.-June,2024'!AG16-1</f>
        <v>#DIV/0!</v>
      </c>
      <c r="AH66" s="102">
        <f>AH16/'Jan.-June,2024'!AH16-1</f>
        <v>564.83333333333337</v>
      </c>
      <c r="AI66" s="102">
        <f>AI16/'Jan.-June,2024'!AI16-1</f>
        <v>-1</v>
      </c>
      <c r="AJ66" s="102">
        <f>AJ16/'Jan.-June,2024'!AJ16-1</f>
        <v>-1</v>
      </c>
      <c r="AK66" s="102">
        <f>AK16/'Jan.-June,2024'!AK16-1</f>
        <v>-1</v>
      </c>
      <c r="AL66" s="102">
        <f>AL16/'Jan.-June,2024'!AL16-1</f>
        <v>-1</v>
      </c>
      <c r="AM66" s="102" t="e">
        <f>AM16/'Jan.-June,2024'!AM16-1</f>
        <v>#DIV/0!</v>
      </c>
      <c r="AN66" s="102">
        <f>AN16/'Jan.-June,2024'!AN16-1</f>
        <v>-1</v>
      </c>
      <c r="AO66" s="102">
        <f>AO16/'Jan.-June,2024'!AT16-1</f>
        <v>0</v>
      </c>
      <c r="AP66" s="102" t="e">
        <f>AP16/'Jan.-June,2024'!AU16-1</f>
        <v>#DIV/0!</v>
      </c>
      <c r="AQ66" s="102">
        <f>AQ16/'Jan.-June,2024'!AV16-1</f>
        <v>0</v>
      </c>
      <c r="AR66" s="102" t="e">
        <f>AR16/'Jan.-June,2024'!AW16-1</f>
        <v>#DIV/0!</v>
      </c>
      <c r="AS66" s="102">
        <f>AS16/'Jan.-June,2024'!AX16-1</f>
        <v>2</v>
      </c>
      <c r="AT66" s="102">
        <f>AT16/'Jan.-June,2024'!AY16-1</f>
        <v>-0.66666666666666674</v>
      </c>
    </row>
    <row r="67" spans="1:46" x14ac:dyDescent="0.25">
      <c r="A67" s="34" t="s">
        <v>113</v>
      </c>
      <c r="B67" s="35" t="s">
        <v>11</v>
      </c>
      <c r="C67" s="102">
        <f>C17/'Jan.-June,2024'!C17-1</f>
        <v>0</v>
      </c>
      <c r="D67" s="102" t="e">
        <f>D17/'Jan.-June,2024'!D17-1</f>
        <v>#DIV/0!</v>
      </c>
      <c r="E67" s="102" t="e">
        <f>E17/'Jan.-June,2024'!E17-1</f>
        <v>#DIV/0!</v>
      </c>
      <c r="F67" s="102">
        <f>F17/'Jan.-June,2024'!F17-1</f>
        <v>0</v>
      </c>
      <c r="G67" s="102">
        <f>G17/'Jan.-June,2024'!G17-1</f>
        <v>0</v>
      </c>
      <c r="H67" s="102">
        <f>H17/'Jan.-June,2024'!H17-1</f>
        <v>0</v>
      </c>
      <c r="I67" s="102" t="e">
        <f>I17/'Jan.-June,2024'!I17-1</f>
        <v>#DIV/0!</v>
      </c>
      <c r="J67" s="102">
        <f>J17/'Jan.-June,2024'!J17-1</f>
        <v>1.5501519756838906</v>
      </c>
      <c r="K67" s="102">
        <f>K17/'Jan.-June,2024'!K17-1</f>
        <v>1.2564102564102564</v>
      </c>
      <c r="L67" s="102">
        <f>L17/'Jan.-June,2024'!L17-1</f>
        <v>1.5896551724137931</v>
      </c>
      <c r="M67" s="102">
        <f>M17/'Jan.-June,2024'!M17-1</f>
        <v>-1</v>
      </c>
      <c r="N67" s="102" t="e">
        <f>N17/'Jan.-June,2024'!N17-1</f>
        <v>#DIV/0!</v>
      </c>
      <c r="O67" s="102">
        <f>O17/'Jan.-June,2024'!O17-1</f>
        <v>-1</v>
      </c>
      <c r="P67" s="102" t="e">
        <f>P17/'Jan.-June,2024'!P17-1</f>
        <v>#DIV/0!</v>
      </c>
      <c r="Q67" s="102" t="e">
        <f>Q17/'Jan.-June,2024'!Q17-1</f>
        <v>#DIV/0!</v>
      </c>
      <c r="R67" s="102" t="e">
        <f>R17/'Jan.-June,2024'!R17-1</f>
        <v>#DIV/0!</v>
      </c>
      <c r="S67" s="102" t="e">
        <f>S17/'Jan.-June,2024'!S17-1</f>
        <v>#DIV/0!</v>
      </c>
      <c r="T67" s="102" t="e">
        <f>T17/'Jan.-June,2024'!T17-1</f>
        <v>#DIV/0!</v>
      </c>
      <c r="U67" s="102" t="e">
        <f>U17/'Jan.-June,2024'!U17-1</f>
        <v>#DIV/0!</v>
      </c>
      <c r="V67" s="102">
        <f>V17/'Jan.-June,2024'!V17-1</f>
        <v>-0.625</v>
      </c>
      <c r="W67" s="102">
        <f>W17/'Jan.-June,2024'!W17-1</f>
        <v>-1</v>
      </c>
      <c r="X67" s="102">
        <f>X17/'Jan.-June,2024'!X17-1</f>
        <v>5</v>
      </c>
      <c r="Y67" s="102">
        <f>Y17/'Jan.-June,2024'!Y17-1</f>
        <v>-1</v>
      </c>
      <c r="Z67" s="102">
        <f>Z17/'Jan.-June,2024'!Z17-1</f>
        <v>-1</v>
      </c>
      <c r="AA67" s="102">
        <f>AA17/'Jan.-June,2024'!AA17-1</f>
        <v>-1</v>
      </c>
      <c r="AB67" s="102">
        <f>AB17/'Jan.-June,2024'!AB17-1</f>
        <v>-1</v>
      </c>
      <c r="AC67" s="102">
        <f>AC17/'Jan.-June,2024'!AC17-1</f>
        <v>-1</v>
      </c>
      <c r="AD67" s="102" t="e">
        <f>AD17/'Jan.-June,2024'!AD17-1</f>
        <v>#DIV/0!</v>
      </c>
      <c r="AE67" s="102" t="e">
        <f>AE17/'Jan.-June,2024'!AE17-1</f>
        <v>#DIV/0!</v>
      </c>
      <c r="AF67" s="102" t="e">
        <f>AF17/'Jan.-June,2024'!AF17-1</f>
        <v>#DIV/0!</v>
      </c>
      <c r="AG67" s="102" t="e">
        <f>AG17/'Jan.-June,2024'!AG17-1</f>
        <v>#DIV/0!</v>
      </c>
      <c r="AH67" s="102">
        <f>AH17/'Jan.-June,2024'!AH17-1</f>
        <v>-0.48339483394833949</v>
      </c>
      <c r="AI67" s="102">
        <f>AI17/'Jan.-June,2024'!AI17-1</f>
        <v>-1</v>
      </c>
      <c r="AJ67" s="102">
        <f>AJ17/'Jan.-June,2024'!AJ17-1</f>
        <v>-1</v>
      </c>
      <c r="AK67" s="102">
        <f>AK17/'Jan.-June,2024'!AK17-1</f>
        <v>-1</v>
      </c>
      <c r="AL67" s="102">
        <f>AL17/'Jan.-June,2024'!AL17-1</f>
        <v>-1</v>
      </c>
      <c r="AM67" s="102" t="e">
        <f>AM17/'Jan.-June,2024'!AM17-1</f>
        <v>#DIV/0!</v>
      </c>
      <c r="AN67" s="102" t="e">
        <f>AN17/'Jan.-June,2024'!AN17-1</f>
        <v>#DIV/0!</v>
      </c>
      <c r="AO67" s="102">
        <f>AO17/'Jan.-June,2024'!AT17-1</f>
        <v>0</v>
      </c>
      <c r="AP67" s="102" t="e">
        <f>AP17/'Jan.-June,2024'!AU17-1</f>
        <v>#DIV/0!</v>
      </c>
      <c r="AQ67" s="102" t="e">
        <f>AQ17/'Jan.-June,2024'!AV17-1</f>
        <v>#DIV/0!</v>
      </c>
      <c r="AR67" s="102">
        <f>AR17/'Jan.-June,2024'!AW17-1</f>
        <v>0</v>
      </c>
      <c r="AS67" s="102">
        <f>AS17/'Jan.-June,2024'!AX17-1</f>
        <v>0</v>
      </c>
      <c r="AT67" s="102">
        <f>AT17/'Jan.-June,2024'!AY17-1</f>
        <v>-0.90909090909090906</v>
      </c>
    </row>
    <row r="68" spans="1:46" x14ac:dyDescent="0.25">
      <c r="A68" s="34" t="s">
        <v>114</v>
      </c>
      <c r="B68" s="35" t="s">
        <v>13</v>
      </c>
      <c r="C68" s="102">
        <f>C18/'Jan.-June,2024'!C18-1</f>
        <v>0</v>
      </c>
      <c r="D68" s="102" t="e">
        <f>D18/'Jan.-June,2024'!D18-1</f>
        <v>#DIV/0!</v>
      </c>
      <c r="E68" s="102" t="e">
        <f>E18/'Jan.-June,2024'!E18-1</f>
        <v>#DIV/0!</v>
      </c>
      <c r="F68" s="102">
        <f>F18/'Jan.-June,2024'!F18-1</f>
        <v>0</v>
      </c>
      <c r="G68" s="102">
        <f>G18/'Jan.-June,2024'!G18-1</f>
        <v>0</v>
      </c>
      <c r="H68" s="102">
        <f>H18/'Jan.-June,2024'!H18-1</f>
        <v>0</v>
      </c>
      <c r="I68" s="102" t="e">
        <f>I18/'Jan.-June,2024'!I18-1</f>
        <v>#DIV/0!</v>
      </c>
      <c r="J68" s="102">
        <f>J18/'Jan.-June,2024'!J18-1</f>
        <v>0.19220055710306405</v>
      </c>
      <c r="K68" s="102">
        <f>K18/'Jan.-June,2024'!K18-1</f>
        <v>0.43333333333333335</v>
      </c>
      <c r="L68" s="102">
        <f>L18/'Jan.-June,2024'!L18-1</f>
        <v>0.1816860465116279</v>
      </c>
      <c r="M68" s="102">
        <f>M18/'Jan.-June,2024'!M18-1</f>
        <v>-1</v>
      </c>
      <c r="N68" s="102">
        <f>N18/'Jan.-June,2024'!N18-1</f>
        <v>12.452229299363058</v>
      </c>
      <c r="O68" s="102">
        <f>O18/'Jan.-June,2024'!O18-1</f>
        <v>-0.8900900900900901</v>
      </c>
      <c r="P68" s="102" t="e">
        <f>P18/'Jan.-June,2024'!P18-1</f>
        <v>#DIV/0!</v>
      </c>
      <c r="Q68" s="102" t="e">
        <f>Q18/'Jan.-June,2024'!Q18-1</f>
        <v>#DIV/0!</v>
      </c>
      <c r="R68" s="102" t="e">
        <f>R18/'Jan.-June,2024'!R18-1</f>
        <v>#DIV/0!</v>
      </c>
      <c r="S68" s="102">
        <f>S18/'Jan.-June,2024'!S18-1</f>
        <v>-1</v>
      </c>
      <c r="T68" s="102">
        <f>T18/'Jan.-June,2024'!T18-1</f>
        <v>-1</v>
      </c>
      <c r="U68" s="102">
        <f>U18/'Jan.-June,2024'!U18-1</f>
        <v>-1</v>
      </c>
      <c r="V68" s="102">
        <f>V18/'Jan.-June,2024'!V18-1</f>
        <v>72.5</v>
      </c>
      <c r="W68" s="102">
        <f>W18/'Jan.-June,2024'!W18-1</f>
        <v>-1</v>
      </c>
      <c r="X68" s="102">
        <f>X18/'Jan.-June,2024'!X18-1</f>
        <v>28.4</v>
      </c>
      <c r="Y68" s="102">
        <f>Y18/'Jan.-June,2024'!Y18-1</f>
        <v>-1</v>
      </c>
      <c r="Z68" s="102">
        <f>Z18/'Jan.-June,2024'!Z18-1</f>
        <v>-0.19999999999999996</v>
      </c>
      <c r="AA68" s="102">
        <f>AA18/'Jan.-June,2024'!AA18-1</f>
        <v>-0.93628088426527956</v>
      </c>
      <c r="AB68" s="102">
        <f>AB18/'Jan.-June,2024'!AB18-1</f>
        <v>-0.89583333333333337</v>
      </c>
      <c r="AC68" s="102">
        <f>AC18/'Jan.-June,2024'!AC18-1</f>
        <v>-0.94497103738809896</v>
      </c>
      <c r="AD68" s="102" t="e">
        <f>AD18/'Jan.-June,2024'!AD18-1</f>
        <v>#DIV/0!</v>
      </c>
      <c r="AE68" s="102" t="e">
        <f>AE18/'Jan.-June,2024'!AE18-1</f>
        <v>#DIV/0!</v>
      </c>
      <c r="AF68" s="102" t="e">
        <f>AF18/'Jan.-June,2024'!AF18-1</f>
        <v>#DIV/0!</v>
      </c>
      <c r="AG68" s="102" t="e">
        <f>AG18/'Jan.-June,2024'!AG18-1</f>
        <v>#DIV/0!</v>
      </c>
      <c r="AH68" s="102">
        <f>AH18/'Jan.-June,2024'!AH18-1</f>
        <v>23.077720207253886</v>
      </c>
      <c r="AI68" s="102">
        <f>AI18/'Jan.-June,2024'!AI18-1</f>
        <v>-1</v>
      </c>
      <c r="AJ68" s="102">
        <f>AJ18/'Jan.-June,2024'!AJ18-1</f>
        <v>-1</v>
      </c>
      <c r="AK68" s="102">
        <f>AK18/'Jan.-June,2024'!AK18-1</f>
        <v>-1</v>
      </c>
      <c r="AL68" s="102">
        <f>AL18/'Jan.-June,2024'!AL18-1</f>
        <v>-1</v>
      </c>
      <c r="AM68" s="102" t="e">
        <f>AM18/'Jan.-June,2024'!AM18-1</f>
        <v>#DIV/0!</v>
      </c>
      <c r="AN68" s="102">
        <f>AN18/'Jan.-June,2024'!AN18-1</f>
        <v>-1</v>
      </c>
      <c r="AO68" s="102">
        <f>AO18/'Jan.-June,2024'!AT18-1</f>
        <v>0</v>
      </c>
      <c r="AP68" s="102" t="e">
        <f>AP18/'Jan.-June,2024'!AU18-1</f>
        <v>#DIV/0!</v>
      </c>
      <c r="AQ68" s="102">
        <f>AQ18/'Jan.-June,2024'!AV18-1</f>
        <v>0</v>
      </c>
      <c r="AR68" s="102">
        <f>AR18/'Jan.-June,2024'!AW18-1</f>
        <v>0</v>
      </c>
      <c r="AS68" s="102">
        <f>AS18/'Jan.-June,2024'!AX18-1</f>
        <v>0</v>
      </c>
      <c r="AT68" s="102">
        <f>AT18/'Jan.-June,2024'!AY18-1</f>
        <v>-7.1428571428571397E-2</v>
      </c>
    </row>
    <row r="69" spans="1:46" x14ac:dyDescent="0.25">
      <c r="A69" s="34" t="s">
        <v>115</v>
      </c>
      <c r="B69" s="35" t="s">
        <v>15</v>
      </c>
      <c r="C69" s="102">
        <f>C19/'Jan.-June,2024'!C19-1</f>
        <v>0</v>
      </c>
      <c r="D69" s="102" t="e">
        <f>D19/'Jan.-June,2024'!D19-1</f>
        <v>#DIV/0!</v>
      </c>
      <c r="E69" s="102" t="e">
        <f>E19/'Jan.-June,2024'!E19-1</f>
        <v>#DIV/0!</v>
      </c>
      <c r="F69" s="102">
        <f>F19/'Jan.-June,2024'!F19-1</f>
        <v>0</v>
      </c>
      <c r="G69" s="102">
        <f>G19/'Jan.-June,2024'!G19-1</f>
        <v>0</v>
      </c>
      <c r="H69" s="102">
        <f>H19/'Jan.-June,2024'!H19-1</f>
        <v>0</v>
      </c>
      <c r="I69" s="102" t="e">
        <f>I19/'Jan.-June,2024'!I19-1</f>
        <v>#DIV/0!</v>
      </c>
      <c r="J69" s="102">
        <f>J19/'Jan.-June,2024'!J19-1</f>
        <v>-0.50904605263157898</v>
      </c>
      <c r="K69" s="102">
        <f>K19/'Jan.-June,2024'!K19-1</f>
        <v>-0.27272727272727271</v>
      </c>
      <c r="L69" s="102">
        <f>L19/'Jan.-June,2024'!L19-1</f>
        <v>-0.54614652711703138</v>
      </c>
      <c r="M69" s="102">
        <f>M19/'Jan.-June,2024'!M19-1</f>
        <v>-1</v>
      </c>
      <c r="N69" s="102">
        <f>N19/'Jan.-June,2024'!N19-1</f>
        <v>3.7114093959731544</v>
      </c>
      <c r="O69" s="102">
        <f>O19/'Jan.-June,2024'!O19-1</f>
        <v>-0.8272425249169435</v>
      </c>
      <c r="P69" s="102">
        <f>P19/'Jan.-June,2024'!P19-1</f>
        <v>65.444444444444443</v>
      </c>
      <c r="Q69" s="102" t="e">
        <f>Q19/'Jan.-June,2024'!Q19-1</f>
        <v>#DIV/0!</v>
      </c>
      <c r="R69" s="102">
        <f>R19/'Jan.-June,2024'!R19-1</f>
        <v>5.5555555555555554</v>
      </c>
      <c r="S69" s="102">
        <f>S19/'Jan.-June,2024'!S19-1</f>
        <v>-1</v>
      </c>
      <c r="T69" s="102">
        <f>T19/'Jan.-June,2024'!T19-1</f>
        <v>-0.70500000000000007</v>
      </c>
      <c r="U69" s="102">
        <f>U19/'Jan.-June,2024'!U19-1</f>
        <v>-1</v>
      </c>
      <c r="V69" s="102">
        <f>V19/'Jan.-June,2024'!V19-1</f>
        <v>-1</v>
      </c>
      <c r="W69" s="102">
        <f>W19/'Jan.-June,2024'!W19-1</f>
        <v>-1</v>
      </c>
      <c r="X69" s="102">
        <f>X19/'Jan.-June,2024'!X19-1</f>
        <v>-1</v>
      </c>
      <c r="Y69" s="102">
        <f>Y19/'Jan.-June,2024'!Y19-1</f>
        <v>-1</v>
      </c>
      <c r="Z69" s="102">
        <f>Z19/'Jan.-June,2024'!Z19-1</f>
        <v>56</v>
      </c>
      <c r="AA69" s="102">
        <f>AA19/'Jan.-June,2024'!AA19-1</f>
        <v>22.618644067796609</v>
      </c>
      <c r="AB69" s="102">
        <f>AB19/'Jan.-June,2024'!AB19-1</f>
        <v>20.653846153846153</v>
      </c>
      <c r="AC69" s="102">
        <f>AC19/'Jan.-June,2024'!AC19-1</f>
        <v>24.166666666666668</v>
      </c>
      <c r="AD69" s="102" t="e">
        <f>AD19/'Jan.-June,2024'!AD19-1</f>
        <v>#DIV/0!</v>
      </c>
      <c r="AE69" s="102" t="e">
        <f>AE19/'Jan.-June,2024'!AE19-1</f>
        <v>#DIV/0!</v>
      </c>
      <c r="AF69" s="102" t="e">
        <f>AF19/'Jan.-June,2024'!AF19-1</f>
        <v>#DIV/0!</v>
      </c>
      <c r="AG69" s="102" t="e">
        <f>AG19/'Jan.-June,2024'!AG19-1</f>
        <v>#DIV/0!</v>
      </c>
      <c r="AH69" s="102">
        <f>AH19/'Jan.-June,2024'!AH19-1</f>
        <v>260.5</v>
      </c>
      <c r="AI69" s="102">
        <f>AI19/'Jan.-June,2024'!AI19-1</f>
        <v>-1</v>
      </c>
      <c r="AJ69" s="102">
        <f>AJ19/'Jan.-June,2024'!AJ19-1</f>
        <v>-1</v>
      </c>
      <c r="AK69" s="102">
        <f>AK19/'Jan.-June,2024'!AK19-1</f>
        <v>-1</v>
      </c>
      <c r="AL69" s="102">
        <f>AL19/'Jan.-June,2024'!AL19-1</f>
        <v>-1</v>
      </c>
      <c r="AM69" s="102" t="e">
        <f>AM19/'Jan.-June,2024'!AM19-1</f>
        <v>#DIV/0!</v>
      </c>
      <c r="AN69" s="102" t="e">
        <f>AN19/'Jan.-June,2024'!AN19-1</f>
        <v>#DIV/0!</v>
      </c>
      <c r="AO69" s="102">
        <f>AO19/'Jan.-June,2024'!AT19-1</f>
        <v>0</v>
      </c>
      <c r="AP69" s="102" t="e">
        <f>AP19/'Jan.-June,2024'!AU19-1</f>
        <v>#DIV/0!</v>
      </c>
      <c r="AQ69" s="102" t="e">
        <f>AQ19/'Jan.-June,2024'!AV19-1</f>
        <v>#DIV/0!</v>
      </c>
      <c r="AR69" s="102">
        <f>AR19/'Jan.-June,2024'!AW19-1</f>
        <v>0</v>
      </c>
      <c r="AS69" s="102">
        <f>AS19/'Jan.-June,2024'!AX19-1</f>
        <v>0</v>
      </c>
      <c r="AT69" s="102">
        <f>AT19/'Jan.-June,2024'!AY19-1</f>
        <v>-0.2857142857142857</v>
      </c>
    </row>
    <row r="70" spans="1:46" x14ac:dyDescent="0.25">
      <c r="A70" s="34" t="s">
        <v>116</v>
      </c>
      <c r="B70" s="35" t="s">
        <v>17</v>
      </c>
      <c r="C70" s="102">
        <f>C20/'Jan.-June,2024'!C20-1</f>
        <v>0</v>
      </c>
      <c r="D70" s="102">
        <f>D20/'Jan.-June,2024'!D20-1</f>
        <v>0</v>
      </c>
      <c r="E70" s="102" t="e">
        <f>E20/'Jan.-June,2024'!E20-1</f>
        <v>#DIV/0!</v>
      </c>
      <c r="F70" s="102" t="e">
        <f>F20/'Jan.-June,2024'!F20-1</f>
        <v>#DIV/0!</v>
      </c>
      <c r="G70" s="102">
        <f>G20/'Jan.-June,2024'!G20-1</f>
        <v>0</v>
      </c>
      <c r="H70" s="102">
        <f>H20/'Jan.-June,2024'!H20-1</f>
        <v>0</v>
      </c>
      <c r="I70" s="102" t="e">
        <f>I20/'Jan.-June,2024'!I20-1</f>
        <v>#DIV/0!</v>
      </c>
      <c r="J70" s="102">
        <f>J20/'Jan.-June,2024'!J20-1</f>
        <v>-0.62347417840375585</v>
      </c>
      <c r="K70" s="102">
        <f>K20/'Jan.-June,2024'!K20-1</f>
        <v>2.7872340425531914</v>
      </c>
      <c r="L70" s="102">
        <f>L20/'Jan.-June,2024'!L20-1</f>
        <v>-0.67439644218551464</v>
      </c>
      <c r="M70" s="102">
        <f>M20/'Jan.-June,2024'!M20-1</f>
        <v>-1</v>
      </c>
      <c r="N70" s="102">
        <f>N20/'Jan.-June,2024'!N20-1</f>
        <v>0.39219449776071658</v>
      </c>
      <c r="O70" s="102">
        <f>O20/'Jan.-June,2024'!O20-1</f>
        <v>-0.65728021978021978</v>
      </c>
      <c r="P70" s="102" t="e">
        <f>P20/'Jan.-June,2024'!P20-1</f>
        <v>#DIV/0!</v>
      </c>
      <c r="Q70" s="102" t="e">
        <f>Q20/'Jan.-June,2024'!Q20-1</f>
        <v>#DIV/0!</v>
      </c>
      <c r="R70" s="102" t="e">
        <f>R20/'Jan.-June,2024'!R20-1</f>
        <v>#DIV/0!</v>
      </c>
      <c r="S70" s="102">
        <f>S20/'Jan.-June,2024'!S20-1</f>
        <v>-1</v>
      </c>
      <c r="T70" s="102" t="e">
        <f>T20/'Jan.-June,2024'!T20-1</f>
        <v>#DIV/0!</v>
      </c>
      <c r="U70" s="102">
        <f>U20/'Jan.-June,2024'!U20-1</f>
        <v>-1</v>
      </c>
      <c r="V70" s="102" t="e">
        <f>V20/'Jan.-June,2024'!V20-1</f>
        <v>#DIV/0!</v>
      </c>
      <c r="W70" s="102" t="e">
        <f>W20/'Jan.-June,2024'!W20-1</f>
        <v>#DIV/0!</v>
      </c>
      <c r="X70" s="102" t="e">
        <f>X20/'Jan.-June,2024'!X20-1</f>
        <v>#DIV/0!</v>
      </c>
      <c r="Y70" s="102" t="e">
        <f>Y20/'Jan.-June,2024'!Y20-1</f>
        <v>#DIV/0!</v>
      </c>
      <c r="Z70" s="102">
        <f>Z20/'Jan.-June,2024'!Z20-1</f>
        <v>7</v>
      </c>
      <c r="AA70" s="102">
        <f>AA20/'Jan.-June,2024'!AA20-1</f>
        <v>-0.61875000000000002</v>
      </c>
      <c r="AB70" s="102">
        <f>AB20/'Jan.-June,2024'!AB20-1</f>
        <v>-0.9</v>
      </c>
      <c r="AC70" s="102">
        <f>AC20/'Jan.-June,2024'!AC20-1</f>
        <v>-0.52500000000000002</v>
      </c>
      <c r="AD70" s="102" t="e">
        <f>AD20/'Jan.-June,2024'!AD20-1</f>
        <v>#DIV/0!</v>
      </c>
      <c r="AE70" s="102" t="e">
        <f>AE20/'Jan.-June,2024'!AE20-1</f>
        <v>#DIV/0!</v>
      </c>
      <c r="AF70" s="102" t="e">
        <f>AF20/'Jan.-June,2024'!AF20-1</f>
        <v>#DIV/0!</v>
      </c>
      <c r="AG70" s="102" t="e">
        <f>AG20/'Jan.-June,2024'!AG20-1</f>
        <v>#DIV/0!</v>
      </c>
      <c r="AH70" s="102">
        <f>AH20/'Jan.-June,2024'!AH20-1</f>
        <v>-0.54333333333333333</v>
      </c>
      <c r="AI70" s="102">
        <f>AI20/'Jan.-June,2024'!AI20-1</f>
        <v>-1</v>
      </c>
      <c r="AJ70" s="102">
        <f>AJ20/'Jan.-June,2024'!AJ20-1</f>
        <v>-1</v>
      </c>
      <c r="AK70" s="102">
        <f>AK20/'Jan.-June,2024'!AK20-1</f>
        <v>-1</v>
      </c>
      <c r="AL70" s="102">
        <f>AL20/'Jan.-June,2024'!AL20-1</f>
        <v>-1</v>
      </c>
      <c r="AM70" s="102" t="e">
        <f>AM20/'Jan.-June,2024'!AM20-1</f>
        <v>#DIV/0!</v>
      </c>
      <c r="AN70" s="102" t="e">
        <f>AN20/'Jan.-June,2024'!AN20-1</f>
        <v>#DIV/0!</v>
      </c>
      <c r="AO70" s="102">
        <f>AO20/'Jan.-June,2024'!AT20-1</f>
        <v>0</v>
      </c>
      <c r="AP70" s="102" t="e">
        <f>AP20/'Jan.-June,2024'!AU20-1</f>
        <v>#DIV/0!</v>
      </c>
      <c r="AQ70" s="102" t="e">
        <f>AQ20/'Jan.-June,2024'!AV20-1</f>
        <v>#DIV/0!</v>
      </c>
      <c r="AR70" s="102">
        <f>AR20/'Jan.-June,2024'!AW20-1</f>
        <v>0</v>
      </c>
      <c r="AS70" s="102">
        <f>AS20/'Jan.-June,2024'!AX20-1</f>
        <v>0</v>
      </c>
      <c r="AT70" s="102">
        <f>AT20/'Jan.-June,2024'!AY20-1</f>
        <v>-0.1428571428571429</v>
      </c>
    </row>
    <row r="71" spans="1:46" x14ac:dyDescent="0.25">
      <c r="A71" s="34" t="s">
        <v>117</v>
      </c>
      <c r="B71" s="35" t="s">
        <v>19</v>
      </c>
      <c r="C71" s="102">
        <f>C21/'Jan.-June,2024'!C21-1</f>
        <v>0</v>
      </c>
      <c r="D71" s="102">
        <f>D21/'Jan.-June,2024'!D21-1</f>
        <v>0</v>
      </c>
      <c r="E71" s="102" t="e">
        <f>E21/'Jan.-June,2024'!E21-1</f>
        <v>#DIV/0!</v>
      </c>
      <c r="F71" s="102" t="e">
        <f>F21/'Jan.-June,2024'!F21-1</f>
        <v>#DIV/0!</v>
      </c>
      <c r="G71" s="102">
        <f>G21/'Jan.-June,2024'!G21-1</f>
        <v>0</v>
      </c>
      <c r="H71" s="102">
        <f>H21/'Jan.-June,2024'!H21-1</f>
        <v>0</v>
      </c>
      <c r="I71" s="102" t="e">
        <f>I21/'Jan.-June,2024'!I21-1</f>
        <v>#DIV/0!</v>
      </c>
      <c r="J71" s="102">
        <f>J21/'Jan.-June,2024'!J21-1</f>
        <v>4.1294117647058828</v>
      </c>
      <c r="K71" s="102">
        <f>K21/'Jan.-June,2024'!K21-1</f>
        <v>-1</v>
      </c>
      <c r="L71" s="102">
        <f>L21/'Jan.-June,2024'!L21-1</f>
        <v>4.4161490683229809</v>
      </c>
      <c r="M71" s="102">
        <f>M21/'Jan.-June,2024'!M21-1</f>
        <v>-1</v>
      </c>
      <c r="N71" s="102">
        <f>N21/'Jan.-June,2024'!N21-1</f>
        <v>41.115384615384613</v>
      </c>
      <c r="O71" s="102">
        <f>O21/'Jan.-June,2024'!O21-1</f>
        <v>-0.40099009900990101</v>
      </c>
      <c r="P71" s="102" t="e">
        <f>P21/'Jan.-June,2024'!P21-1</f>
        <v>#DIV/0!</v>
      </c>
      <c r="Q71" s="102" t="e">
        <f>Q21/'Jan.-June,2024'!Q21-1</f>
        <v>#DIV/0!</v>
      </c>
      <c r="R71" s="102" t="e">
        <f>R21/'Jan.-June,2024'!R21-1</f>
        <v>#DIV/0!</v>
      </c>
      <c r="S71" s="102" t="e">
        <f>S21/'Jan.-June,2024'!S21-1</f>
        <v>#DIV/0!</v>
      </c>
      <c r="T71" s="102" t="e">
        <f>T21/'Jan.-June,2024'!T21-1</f>
        <v>#DIV/0!</v>
      </c>
      <c r="U71" s="102" t="e">
        <f>U21/'Jan.-June,2024'!U21-1</f>
        <v>#DIV/0!</v>
      </c>
      <c r="V71" s="102">
        <f>V21/'Jan.-June,2024'!V21-1</f>
        <v>9.6666666666666661</v>
      </c>
      <c r="W71" s="102">
        <f>W21/'Jan.-June,2024'!W21-1</f>
        <v>-1</v>
      </c>
      <c r="X71" s="102" t="e">
        <f>X21/'Jan.-June,2024'!X21-1</f>
        <v>#DIV/0!</v>
      </c>
      <c r="Y71" s="102">
        <f>Y21/'Jan.-June,2024'!Y21-1</f>
        <v>-1</v>
      </c>
      <c r="Z71" s="102" t="e">
        <f>Z21/'Jan.-June,2024'!Z21-1</f>
        <v>#DIV/0!</v>
      </c>
      <c r="AA71" s="102" t="e">
        <f>AA21/'Jan.-June,2024'!AA21-1</f>
        <v>#DIV/0!</v>
      </c>
      <c r="AB71" s="102" t="e">
        <f>AB21/'Jan.-June,2024'!AB21-1</f>
        <v>#DIV/0!</v>
      </c>
      <c r="AC71" s="102" t="e">
        <f>AC21/'Jan.-June,2024'!AC21-1</f>
        <v>#DIV/0!</v>
      </c>
      <c r="AD71" s="102" t="e">
        <f>AD21/'Jan.-June,2024'!AD21-1</f>
        <v>#DIV/0!</v>
      </c>
      <c r="AE71" s="102" t="e">
        <f>AE21/'Jan.-June,2024'!AE21-1</f>
        <v>#DIV/0!</v>
      </c>
      <c r="AF71" s="102" t="e">
        <f>AF21/'Jan.-June,2024'!AF21-1</f>
        <v>#DIV/0!</v>
      </c>
      <c r="AG71" s="102" t="e">
        <f>AG21/'Jan.-June,2024'!AG21-1</f>
        <v>#DIV/0!</v>
      </c>
      <c r="AH71" s="102">
        <f>AH21/'Jan.-June,2024'!AH21-1</f>
        <v>-1</v>
      </c>
      <c r="AI71" s="102">
        <f>AI21/'Jan.-June,2024'!AI21-1</f>
        <v>-1</v>
      </c>
      <c r="AJ71" s="102">
        <f>AJ21/'Jan.-June,2024'!AJ21-1</f>
        <v>-1</v>
      </c>
      <c r="AK71" s="102">
        <f>AK21/'Jan.-June,2024'!AK21-1</f>
        <v>-1</v>
      </c>
      <c r="AL71" s="102">
        <f>AL21/'Jan.-June,2024'!AL21-1</f>
        <v>-1</v>
      </c>
      <c r="AM71" s="102">
        <f>AM21/'Jan.-June,2024'!AM21-1</f>
        <v>-1</v>
      </c>
      <c r="AN71" s="102">
        <f>AN21/'Jan.-June,2024'!AN21-1</f>
        <v>-1</v>
      </c>
      <c r="AO71" s="102">
        <f>AO21/'Jan.-June,2024'!AT21-1</f>
        <v>0</v>
      </c>
      <c r="AP71" s="102">
        <f>AP21/'Jan.-June,2024'!AU21-1</f>
        <v>0</v>
      </c>
      <c r="AQ71" s="102">
        <f>AQ21/'Jan.-June,2024'!AV21-1</f>
        <v>-1</v>
      </c>
      <c r="AR71" s="102" t="e">
        <f>AR21/'Jan.-June,2024'!AW21-1</f>
        <v>#DIV/0!</v>
      </c>
      <c r="AS71" s="102">
        <f>AS21/'Jan.-June,2024'!AX21-1</f>
        <v>0</v>
      </c>
      <c r="AT71" s="102">
        <f>AT21/'Jan.-June,2024'!AY21-1</f>
        <v>0.25</v>
      </c>
    </row>
    <row r="72" spans="1:46" x14ac:dyDescent="0.25">
      <c r="A72" s="34" t="s">
        <v>118</v>
      </c>
      <c r="B72" s="35" t="s">
        <v>21</v>
      </c>
      <c r="C72" s="102">
        <f>C22/'Jan.-June,2024'!C22-1</f>
        <v>0</v>
      </c>
      <c r="D72" s="102">
        <f>D22/'Jan.-June,2024'!D22-1</f>
        <v>0</v>
      </c>
      <c r="E72" s="102" t="e">
        <f>E22/'Jan.-June,2024'!E22-1</f>
        <v>#DIV/0!</v>
      </c>
      <c r="F72" s="102" t="e">
        <f>F22/'Jan.-June,2024'!F22-1</f>
        <v>#DIV/0!</v>
      </c>
      <c r="G72" s="102">
        <f>G22/'Jan.-June,2024'!G22-1</f>
        <v>0</v>
      </c>
      <c r="H72" s="102">
        <f>H22/'Jan.-June,2024'!H22-1</f>
        <v>0</v>
      </c>
      <c r="I72" s="102" t="e">
        <f>I22/'Jan.-June,2024'!I22-1</f>
        <v>#DIV/0!</v>
      </c>
      <c r="J72" s="102">
        <f>J22/'Jan.-June,2024'!J22-1</f>
        <v>-0.83888234303989229</v>
      </c>
      <c r="K72" s="102">
        <f>K22/'Jan.-June,2024'!K22-1</f>
        <v>-0.94295885420978554</v>
      </c>
      <c r="L72" s="102">
        <f>L22/'Jan.-June,2024'!L22-1</f>
        <v>-0.76755928741631685</v>
      </c>
      <c r="M72" s="102">
        <f>M22/'Jan.-June,2024'!M22-1</f>
        <v>-1</v>
      </c>
      <c r="N72" s="102">
        <f>N22/'Jan.-June,2024'!N22-1</f>
        <v>2.5503530286138982</v>
      </c>
      <c r="O72" s="102">
        <f>O22/'Jan.-June,2024'!O22-1</f>
        <v>-0.58076174589936058</v>
      </c>
      <c r="P72" s="102">
        <f>P22/'Jan.-June,2024'!P22-1</f>
        <v>0.26902173913043481</v>
      </c>
      <c r="Q72" s="102">
        <f>Q22/'Jan.-June,2024'!Q22-1</f>
        <v>-1</v>
      </c>
      <c r="R72" s="102">
        <f>R22/'Jan.-June,2024'!R22-1</f>
        <v>0.8988008189529102</v>
      </c>
      <c r="S72" s="102">
        <f>S22/'Jan.-June,2024'!S22-1</f>
        <v>5.5510835913312695</v>
      </c>
      <c r="T72" s="102">
        <f>T22/'Jan.-June,2024'!T22-1</f>
        <v>189.2608695652174</v>
      </c>
      <c r="U72" s="102">
        <f>U22/'Jan.-June,2024'!U22-1</f>
        <v>-1</v>
      </c>
      <c r="V72" s="102">
        <f>V22/'Jan.-June,2024'!V22-1</f>
        <v>22.293333333333333</v>
      </c>
      <c r="W72" s="102">
        <f>W22/'Jan.-June,2024'!W22-1</f>
        <v>-0.49229374433363549</v>
      </c>
      <c r="X72" s="102">
        <f>X22/'Jan.-June,2024'!X22-1</f>
        <v>2.8918032786885246</v>
      </c>
      <c r="Y72" s="102">
        <f>Y22/'Jan.-June,2024'!Y22-1</f>
        <v>-1</v>
      </c>
      <c r="Z72" s="102">
        <f>Z22/'Jan.-June,2024'!Z22-1</f>
        <v>7.75</v>
      </c>
      <c r="AA72" s="102">
        <f>AA22/'Jan.-June,2024'!AA22-1</f>
        <v>-0.77149548343927732</v>
      </c>
      <c r="AB72" s="102">
        <f>AB22/'Jan.-June,2024'!AB22-1</f>
        <v>-0.84866123399301507</v>
      </c>
      <c r="AC72" s="102">
        <f>AC22/'Jan.-June,2024'!AC22-1</f>
        <v>-0.74037558685446014</v>
      </c>
      <c r="AD72" s="102">
        <f>AD22/'Jan.-June,2024'!AD22-1</f>
        <v>-1</v>
      </c>
      <c r="AE72" s="102">
        <f>AE22/'Jan.-June,2024'!AE22-1</f>
        <v>-0.85714285714285721</v>
      </c>
      <c r="AF72" s="102">
        <f>AF22/'Jan.-June,2024'!AF22-1</f>
        <v>11667.6</v>
      </c>
      <c r="AG72" s="102">
        <f>AG22/'Jan.-June,2024'!AG22-1</f>
        <v>1802.75</v>
      </c>
      <c r="AH72" s="102" t="e">
        <f>AH22/'Jan.-June,2024'!AH22-1</f>
        <v>#DIV/0!</v>
      </c>
      <c r="AI72" s="102" t="e">
        <f>AI22/'Jan.-June,2024'!AI22-1</f>
        <v>#DIV/0!</v>
      </c>
      <c r="AJ72" s="102" t="e">
        <f>AJ22/'Jan.-June,2024'!AJ22-1</f>
        <v>#DIV/0!</v>
      </c>
      <c r="AK72" s="102" t="e">
        <f>AK22/'Jan.-June,2024'!AK22-1</f>
        <v>#DIV/0!</v>
      </c>
      <c r="AL72" s="102">
        <f>AL22/'Jan.-June,2024'!AL22-1</f>
        <v>3</v>
      </c>
      <c r="AM72" s="102">
        <f>AM22/'Jan.-June,2024'!AM22-1</f>
        <v>10.5</v>
      </c>
      <c r="AN72" s="102" t="e">
        <f>AN22/'Jan.-June,2024'!AN22-1</f>
        <v>#DIV/0!</v>
      </c>
      <c r="AO72" s="102">
        <f>AO22/'Jan.-June,2024'!AT22-1</f>
        <v>0</v>
      </c>
      <c r="AP72" s="102">
        <f>AP22/'Jan.-June,2024'!AU22-1</f>
        <v>-1</v>
      </c>
      <c r="AQ72" s="102" t="e">
        <f>AQ22/'Jan.-June,2024'!AV22-1</f>
        <v>#DIV/0!</v>
      </c>
      <c r="AR72" s="102" t="e">
        <f>AR22/'Jan.-June,2024'!AW22-1</f>
        <v>#DIV/0!</v>
      </c>
      <c r="AS72" s="102">
        <f>AS22/'Jan.-June,2024'!AX22-1</f>
        <v>-7.1428571428571397E-2</v>
      </c>
      <c r="AT72" s="102">
        <f>AT22/'Jan.-June,2024'!AY22-1</f>
        <v>0.20540540540540531</v>
      </c>
    </row>
    <row r="73" spans="1:46" x14ac:dyDescent="0.25">
      <c r="A73" s="34" t="s">
        <v>119</v>
      </c>
      <c r="B73" s="35" t="s">
        <v>23</v>
      </c>
      <c r="C73" s="102">
        <f>C23/'Jan.-June,2024'!C23-1</f>
        <v>0</v>
      </c>
      <c r="D73" s="102" t="e">
        <f>D23/'Jan.-June,2024'!D23-1</f>
        <v>#DIV/0!</v>
      </c>
      <c r="E73" s="102" t="e">
        <f>E23/'Jan.-June,2024'!E23-1</f>
        <v>#DIV/0!</v>
      </c>
      <c r="F73" s="102">
        <f>F23/'Jan.-June,2024'!F23-1</f>
        <v>0</v>
      </c>
      <c r="G73" s="102">
        <f>G23/'Jan.-June,2024'!G23-1</f>
        <v>0</v>
      </c>
      <c r="H73" s="102">
        <f>H23/'Jan.-June,2024'!H23-1</f>
        <v>0</v>
      </c>
      <c r="I73" s="102" t="e">
        <f>I23/'Jan.-June,2024'!I23-1</f>
        <v>#DIV/0!</v>
      </c>
      <c r="J73" s="102">
        <f>J23/'Jan.-June,2024'!J23-1</f>
        <v>-0.51111111111111107</v>
      </c>
      <c r="K73" s="102">
        <f>K23/'Jan.-June,2024'!K23-1</f>
        <v>-0.96153846153846156</v>
      </c>
      <c r="L73" s="102">
        <f>L23/'Jan.-June,2024'!L23-1</f>
        <v>-0.328125</v>
      </c>
      <c r="M73" s="102">
        <f>M23/'Jan.-June,2024'!M23-1</f>
        <v>-1</v>
      </c>
      <c r="N73" s="102">
        <f>N23/'Jan.-June,2024'!N23-1</f>
        <v>9.0833333333333339</v>
      </c>
      <c r="O73" s="102">
        <f>O23/'Jan.-June,2024'!O23-1</f>
        <v>-0.98857142857142855</v>
      </c>
      <c r="P73" s="102">
        <f>P23/'Jan.-June,2024'!P23-1</f>
        <v>1.8571428571428572</v>
      </c>
      <c r="Q73" s="102" t="e">
        <f>Q23/'Jan.-June,2024'!Q23-1</f>
        <v>#DIV/0!</v>
      </c>
      <c r="R73" s="102">
        <f>R23/'Jan.-June,2024'!R23-1</f>
        <v>-1</v>
      </c>
      <c r="S73" s="102">
        <f>S23/'Jan.-June,2024'!S23-1</f>
        <v>-1</v>
      </c>
      <c r="T73" s="102" t="e">
        <f>T23/'Jan.-June,2024'!T23-1</f>
        <v>#DIV/0!</v>
      </c>
      <c r="U73" s="102">
        <f>U23/'Jan.-June,2024'!U23-1</f>
        <v>-1</v>
      </c>
      <c r="V73" s="102" t="e">
        <f>V23/'Jan.-June,2024'!V23-1</f>
        <v>#DIV/0!</v>
      </c>
      <c r="W73" s="102" t="e">
        <f>W23/'Jan.-June,2024'!W23-1</f>
        <v>#DIV/0!</v>
      </c>
      <c r="X73" s="102" t="e">
        <f>X23/'Jan.-June,2024'!X23-1</f>
        <v>#DIV/0!</v>
      </c>
      <c r="Y73" s="102" t="e">
        <f>Y23/'Jan.-June,2024'!Y23-1</f>
        <v>#DIV/0!</v>
      </c>
      <c r="Z73" s="102" t="e">
        <f>Z23/'Jan.-June,2024'!Z23-1</f>
        <v>#DIV/0!</v>
      </c>
      <c r="AA73" s="102" t="e">
        <f>AA23/'Jan.-June,2024'!AA23-1</f>
        <v>#DIV/0!</v>
      </c>
      <c r="AB73" s="102" t="e">
        <f>AB23/'Jan.-June,2024'!AB23-1</f>
        <v>#DIV/0!</v>
      </c>
      <c r="AC73" s="102" t="e">
        <f>AC23/'Jan.-June,2024'!AC23-1</f>
        <v>#DIV/0!</v>
      </c>
      <c r="AD73" s="102" t="e">
        <f>AD23/'Jan.-June,2024'!AD23-1</f>
        <v>#DIV/0!</v>
      </c>
      <c r="AE73" s="102" t="e">
        <f>AE23/'Jan.-June,2024'!AE23-1</f>
        <v>#DIV/0!</v>
      </c>
      <c r="AF73" s="102" t="e">
        <f>AF23/'Jan.-June,2024'!AF23-1</f>
        <v>#DIV/0!</v>
      </c>
      <c r="AG73" s="102" t="e">
        <f>AG23/'Jan.-June,2024'!AG23-1</f>
        <v>#DIV/0!</v>
      </c>
      <c r="AH73" s="102" t="e">
        <f>AH23/'Jan.-June,2024'!AH23-1</f>
        <v>#DIV/0!</v>
      </c>
      <c r="AI73" s="102" t="e">
        <f>AI23/'Jan.-June,2024'!AI23-1</f>
        <v>#DIV/0!</v>
      </c>
      <c r="AJ73" s="102" t="e">
        <f>AJ23/'Jan.-June,2024'!AJ23-1</f>
        <v>#DIV/0!</v>
      </c>
      <c r="AK73" s="102" t="e">
        <f>AK23/'Jan.-June,2024'!AK23-1</f>
        <v>#DIV/0!</v>
      </c>
      <c r="AL73" s="102" t="e">
        <f>AL23/'Jan.-June,2024'!AL23-1</f>
        <v>#DIV/0!</v>
      </c>
      <c r="AM73" s="102" t="e">
        <f>AM23/'Jan.-June,2024'!AM23-1</f>
        <v>#DIV/0!</v>
      </c>
      <c r="AN73" s="102" t="e">
        <f>AN23/'Jan.-June,2024'!AN23-1</f>
        <v>#DIV/0!</v>
      </c>
      <c r="AO73" s="102" t="e">
        <f>AO23/'Jan.-June,2024'!AT23-1</f>
        <v>#DIV/0!</v>
      </c>
      <c r="AP73" s="102" t="e">
        <f>AP23/'Jan.-June,2024'!AU23-1</f>
        <v>#DIV/0!</v>
      </c>
      <c r="AQ73" s="102" t="e">
        <f>AQ23/'Jan.-June,2024'!AV23-1</f>
        <v>#DIV/0!</v>
      </c>
      <c r="AR73" s="102" t="e">
        <f>AR23/'Jan.-June,2024'!AW23-1</f>
        <v>#DIV/0!</v>
      </c>
      <c r="AS73" s="102" t="e">
        <f>AS23/'Jan.-June,2024'!AX23-1</f>
        <v>#DIV/0!</v>
      </c>
      <c r="AT73" s="102" t="e">
        <f>AT23/'Jan.-June,2024'!AY23-1</f>
        <v>#DIV/0!</v>
      </c>
    </row>
    <row r="74" spans="1:46" x14ac:dyDescent="0.25">
      <c r="A74" s="34" t="s">
        <v>120</v>
      </c>
      <c r="B74" s="35" t="s">
        <v>25</v>
      </c>
      <c r="C74" s="102">
        <f>C24/'Jan.-June,2024'!C24-1</f>
        <v>0</v>
      </c>
      <c r="D74" s="102">
        <f>D24/'Jan.-June,2024'!D24-1</f>
        <v>0</v>
      </c>
      <c r="E74" s="102" t="e">
        <f>E24/'Jan.-June,2024'!E24-1</f>
        <v>#DIV/0!</v>
      </c>
      <c r="F74" s="102" t="e">
        <f>F24/'Jan.-June,2024'!F24-1</f>
        <v>#DIV/0!</v>
      </c>
      <c r="G74" s="102">
        <f>G24/'Jan.-June,2024'!G24-1</f>
        <v>0</v>
      </c>
      <c r="H74" s="102">
        <f>H24/'Jan.-June,2024'!H24-1</f>
        <v>0</v>
      </c>
      <c r="I74" s="102" t="e">
        <f>I24/'Jan.-June,2024'!I24-1</f>
        <v>#DIV/0!</v>
      </c>
      <c r="J74" s="102">
        <f>J24/'Jan.-June,2024'!J24-1</f>
        <v>-0.45751633986928109</v>
      </c>
      <c r="K74" s="102">
        <f>K24/'Jan.-June,2024'!K24-1</f>
        <v>1.75</v>
      </c>
      <c r="L74" s="102">
        <f>L24/'Jan.-June,2024'!L24-1</f>
        <v>-0.51677852348993292</v>
      </c>
      <c r="M74" s="102">
        <f>M24/'Jan.-June,2024'!M24-1</f>
        <v>-1</v>
      </c>
      <c r="N74" s="102">
        <f>N24/'Jan.-June,2024'!N24-1</f>
        <v>6</v>
      </c>
      <c r="O74" s="102">
        <f>O24/'Jan.-June,2024'!O24-1</f>
        <v>-0.96551724137931039</v>
      </c>
      <c r="P74" s="102" t="e">
        <f>P24/'Jan.-June,2024'!P24-1</f>
        <v>#DIV/0!</v>
      </c>
      <c r="Q74" s="102" t="e">
        <f>Q24/'Jan.-June,2024'!Q24-1</f>
        <v>#DIV/0!</v>
      </c>
      <c r="R74" s="102" t="e">
        <f>R24/'Jan.-June,2024'!R24-1</f>
        <v>#DIV/0!</v>
      </c>
      <c r="S74" s="102" t="e">
        <f>S24/'Jan.-June,2024'!S24-1</f>
        <v>#DIV/0!</v>
      </c>
      <c r="T74" s="102" t="e">
        <f>T24/'Jan.-June,2024'!T24-1</f>
        <v>#DIV/0!</v>
      </c>
      <c r="U74" s="102" t="e">
        <f>U24/'Jan.-June,2024'!U24-1</f>
        <v>#DIV/0!</v>
      </c>
      <c r="V74" s="102">
        <f>V24/'Jan.-June,2024'!V24-1</f>
        <v>-1</v>
      </c>
      <c r="W74" s="102">
        <f>W24/'Jan.-June,2024'!W24-1</f>
        <v>-1</v>
      </c>
      <c r="X74" s="102">
        <f>X24/'Jan.-June,2024'!X24-1</f>
        <v>-1</v>
      </c>
      <c r="Y74" s="102">
        <f>Y24/'Jan.-June,2024'!Y24-1</f>
        <v>-1</v>
      </c>
      <c r="Z74" s="102">
        <f>Z24/'Jan.-June,2024'!Z24-1</f>
        <v>1.9</v>
      </c>
      <c r="AA74" s="102">
        <f>AA24/'Jan.-June,2024'!AA24-1</f>
        <v>-0.16666666666666663</v>
      </c>
      <c r="AB74" s="102">
        <f>AB24/'Jan.-June,2024'!AB24-1</f>
        <v>-0.70238095238095233</v>
      </c>
      <c r="AC74" s="102">
        <f>AC24/'Jan.-June,2024'!AC24-1</f>
        <v>-7.0921985815602939E-3</v>
      </c>
      <c r="AD74" s="102" t="e">
        <f>AD24/'Jan.-June,2024'!AD24-1</f>
        <v>#DIV/0!</v>
      </c>
      <c r="AE74" s="102" t="e">
        <f>AE24/'Jan.-June,2024'!AE24-1</f>
        <v>#DIV/0!</v>
      </c>
      <c r="AF74" s="102" t="e">
        <f>AF24/'Jan.-June,2024'!AF24-1</f>
        <v>#DIV/0!</v>
      </c>
      <c r="AG74" s="102" t="e">
        <f>AG24/'Jan.-June,2024'!AG24-1</f>
        <v>#DIV/0!</v>
      </c>
      <c r="AH74" s="102">
        <f>AH24/'Jan.-June,2024'!AH24-1</f>
        <v>16.600000000000001</v>
      </c>
      <c r="AI74" s="102">
        <f>AI24/'Jan.-June,2024'!AI24-1</f>
        <v>-1</v>
      </c>
      <c r="AJ74" s="102">
        <f>AJ24/'Jan.-June,2024'!AJ24-1</f>
        <v>-1</v>
      </c>
      <c r="AK74" s="102">
        <f>AK24/'Jan.-June,2024'!AK24-1</f>
        <v>-1</v>
      </c>
      <c r="AL74" s="102">
        <f>AL24/'Jan.-June,2024'!AL24-1</f>
        <v>-1</v>
      </c>
      <c r="AM74" s="102" t="e">
        <f>AM24/'Jan.-June,2024'!AM24-1</f>
        <v>#DIV/0!</v>
      </c>
      <c r="AN74" s="102">
        <f>AN24/'Jan.-June,2024'!AN24-1</f>
        <v>-1</v>
      </c>
      <c r="AO74" s="102">
        <f>AO24/'Jan.-June,2024'!AT24-1</f>
        <v>0</v>
      </c>
      <c r="AP74" s="102" t="e">
        <f>AP24/'Jan.-June,2024'!AU24-1</f>
        <v>#DIV/0!</v>
      </c>
      <c r="AQ74" s="102">
        <f>AQ24/'Jan.-June,2024'!AV24-1</f>
        <v>0</v>
      </c>
      <c r="AR74" s="102" t="e">
        <f>AR24/'Jan.-June,2024'!AW24-1</f>
        <v>#DIV/0!</v>
      </c>
      <c r="AS74" s="102">
        <f>AS24/'Jan.-June,2024'!AX24-1</f>
        <v>0</v>
      </c>
      <c r="AT74" s="102">
        <f>AT24/'Jan.-June,2024'!AY24-1</f>
        <v>-0.64</v>
      </c>
    </row>
    <row r="75" spans="1:46" x14ac:dyDescent="0.25">
      <c r="A75" s="34" t="s">
        <v>121</v>
      </c>
      <c r="B75" s="35" t="s">
        <v>27</v>
      </c>
      <c r="C75" s="102">
        <f>C25/'Jan.-June,2024'!C25-1</f>
        <v>0</v>
      </c>
      <c r="D75" s="102">
        <f>D25/'Jan.-June,2024'!D25-1</f>
        <v>0</v>
      </c>
      <c r="E75" s="102" t="e">
        <f>E25/'Jan.-June,2024'!E25-1</f>
        <v>#DIV/0!</v>
      </c>
      <c r="F75" s="102" t="e">
        <f>F25/'Jan.-June,2024'!F25-1</f>
        <v>#DIV/0!</v>
      </c>
      <c r="G75" s="102">
        <f>G25/'Jan.-June,2024'!G25-1</f>
        <v>0</v>
      </c>
      <c r="H75" s="102">
        <f>H25/'Jan.-June,2024'!H25-1</f>
        <v>0</v>
      </c>
      <c r="I75" s="102" t="e">
        <f>I25/'Jan.-June,2024'!I25-1</f>
        <v>#DIV/0!</v>
      </c>
      <c r="J75" s="102">
        <f>J25/'Jan.-June,2024'!J25-1</f>
        <v>5.1039697542533125E-2</v>
      </c>
      <c r="K75" s="102">
        <f>K25/'Jan.-June,2024'!K25-1</f>
        <v>-0.45185185185185184</v>
      </c>
      <c r="L75" s="102">
        <f>L25/'Jan.-June,2024'!L25-1</f>
        <v>0.12459371614301196</v>
      </c>
      <c r="M75" s="102">
        <f>M25/'Jan.-June,2024'!M25-1</f>
        <v>-1</v>
      </c>
      <c r="N75" s="102">
        <f>N25/'Jan.-June,2024'!N25-1</f>
        <v>3.25</v>
      </c>
      <c r="O75" s="102">
        <f>O25/'Jan.-June,2024'!O25-1</f>
        <v>-1</v>
      </c>
      <c r="P75" s="102" t="e">
        <f>P25/'Jan.-June,2024'!P25-1</f>
        <v>#DIV/0!</v>
      </c>
      <c r="Q75" s="102" t="e">
        <f>Q25/'Jan.-June,2024'!Q25-1</f>
        <v>#DIV/0!</v>
      </c>
      <c r="R75" s="102" t="e">
        <f>R25/'Jan.-June,2024'!R25-1</f>
        <v>#DIV/0!</v>
      </c>
      <c r="S75" s="102" t="e">
        <f>S25/'Jan.-June,2024'!S25-1</f>
        <v>#DIV/0!</v>
      </c>
      <c r="T75" s="102" t="e">
        <f>T25/'Jan.-June,2024'!T25-1</f>
        <v>#DIV/0!</v>
      </c>
      <c r="U75" s="102" t="e">
        <f>U25/'Jan.-June,2024'!U25-1</f>
        <v>#DIV/0!</v>
      </c>
      <c r="V75" s="102">
        <f>V25/'Jan.-June,2024'!V25-1</f>
        <v>-1</v>
      </c>
      <c r="W75" s="102">
        <f>W25/'Jan.-June,2024'!W25-1</f>
        <v>-1</v>
      </c>
      <c r="X75" s="102">
        <f>X25/'Jan.-June,2024'!X25-1</f>
        <v>-1</v>
      </c>
      <c r="Y75" s="102">
        <f>Y25/'Jan.-June,2024'!Y25-1</f>
        <v>-1</v>
      </c>
      <c r="Z75" s="102">
        <f>Z25/'Jan.-June,2024'!Z25-1</f>
        <v>11</v>
      </c>
      <c r="AA75" s="102">
        <f>AA25/'Jan.-June,2024'!AA25-1</f>
        <v>-0.80530973451327437</v>
      </c>
      <c r="AB75" s="102">
        <f>AB25/'Jan.-June,2024'!AB25-1</f>
        <v>-0.99543378995433796</v>
      </c>
      <c r="AC75" s="102">
        <f>AC25/'Jan.-June,2024'!AC25-1</f>
        <v>-0.7646484375</v>
      </c>
      <c r="AD75" s="102">
        <f>AD25/'Jan.-June,2024'!AD25-1</f>
        <v>-1</v>
      </c>
      <c r="AE75" s="102">
        <f>AE25/'Jan.-June,2024'!AE25-1</f>
        <v>-0.98734177215189878</v>
      </c>
      <c r="AF75" s="102">
        <f>AF25/'Jan.-June,2024'!AF25-1</f>
        <v>6.5714285714285712</v>
      </c>
      <c r="AG75" s="102">
        <f>AG25/'Jan.-June,2024'!AG25-1</f>
        <v>-0.76923076923076916</v>
      </c>
      <c r="AH75" s="102">
        <f>AH25/'Jan.-June,2024'!AH25-1</f>
        <v>0.33823529411764697</v>
      </c>
      <c r="AI75" s="102">
        <f>AI25/'Jan.-June,2024'!AI25-1</f>
        <v>-1</v>
      </c>
      <c r="AJ75" s="102">
        <f>AJ25/'Jan.-June,2024'!AJ25-1</f>
        <v>-0.99226804123711343</v>
      </c>
      <c r="AK75" s="102">
        <f>AK25/'Jan.-June,2024'!AK25-1</f>
        <v>-0.97253851306095107</v>
      </c>
      <c r="AL75" s="102" t="e">
        <f>AL25/'Jan.-June,2024'!AL25-1</f>
        <v>#DIV/0!</v>
      </c>
      <c r="AM75" s="102" t="e">
        <f>AM25/'Jan.-June,2024'!AM25-1</f>
        <v>#DIV/0!</v>
      </c>
      <c r="AN75" s="102" t="e">
        <f>AN25/'Jan.-June,2024'!AN25-1</f>
        <v>#DIV/0!</v>
      </c>
      <c r="AO75" s="102" t="e">
        <f>AO25/'Jan.-June,2024'!AT25-1</f>
        <v>#DIV/0!</v>
      </c>
      <c r="AP75" s="102" t="e">
        <f>AP25/'Jan.-June,2024'!AU25-1</f>
        <v>#DIV/0!</v>
      </c>
      <c r="AQ75" s="102" t="e">
        <f>AQ25/'Jan.-June,2024'!AV25-1</f>
        <v>#DIV/0!</v>
      </c>
      <c r="AR75" s="102" t="e">
        <f>AR25/'Jan.-June,2024'!AW25-1</f>
        <v>#DIV/0!</v>
      </c>
      <c r="AS75" s="102" t="e">
        <f>AS25/'Jan.-June,2024'!AX25-1</f>
        <v>#DIV/0!</v>
      </c>
      <c r="AT75" s="102" t="e">
        <f>AT25/'Jan.-June,2024'!AY25-1</f>
        <v>#DIV/0!</v>
      </c>
    </row>
    <row r="76" spans="1:46" x14ac:dyDescent="0.25">
      <c r="A76" s="34" t="s">
        <v>122</v>
      </c>
      <c r="B76" s="35" t="s">
        <v>29</v>
      </c>
      <c r="C76" s="102">
        <f>C26/'Jan.-June,2024'!C26-1</f>
        <v>0</v>
      </c>
      <c r="D76" s="102">
        <f>D26/'Jan.-June,2024'!D26-1</f>
        <v>0</v>
      </c>
      <c r="E76" s="102" t="e">
        <f>E26/'Jan.-June,2024'!E26-1</f>
        <v>#DIV/0!</v>
      </c>
      <c r="F76" s="102" t="e">
        <f>F26/'Jan.-June,2024'!F26-1</f>
        <v>#DIV/0!</v>
      </c>
      <c r="G76" s="102">
        <f>G26/'Jan.-June,2024'!G26-1</f>
        <v>0</v>
      </c>
      <c r="H76" s="102" t="e">
        <f>H26/'Jan.-June,2024'!H26-1</f>
        <v>#DIV/0!</v>
      </c>
      <c r="I76" s="102">
        <f>I26/'Jan.-June,2024'!I26-1</f>
        <v>-1</v>
      </c>
      <c r="J76" s="102">
        <f>J26/'Jan.-June,2024'!J26-1</f>
        <v>0.17321016166281744</v>
      </c>
      <c r="K76" s="102" t="e">
        <f>K26/'Jan.-June,2024'!K26-1</f>
        <v>#DIV/0!</v>
      </c>
      <c r="L76" s="102">
        <f>L26/'Jan.-June,2024'!L26-1</f>
        <v>0.17321016166281744</v>
      </c>
      <c r="M76" s="102">
        <f>M26/'Jan.-June,2024'!M26-1</f>
        <v>-1</v>
      </c>
      <c r="N76" s="102">
        <f>N26/'Jan.-June,2024'!N26-1</f>
        <v>1.4090909090909092</v>
      </c>
      <c r="O76" s="102">
        <f>O26/'Jan.-June,2024'!O26-1</f>
        <v>-0.79611650485436891</v>
      </c>
      <c r="P76" s="102" t="e">
        <f>P26/'Jan.-June,2024'!P26-1</f>
        <v>#DIV/0!</v>
      </c>
      <c r="Q76" s="102" t="e">
        <f>Q26/'Jan.-June,2024'!Q26-1</f>
        <v>#DIV/0!</v>
      </c>
      <c r="R76" s="102" t="e">
        <f>R26/'Jan.-June,2024'!R26-1</f>
        <v>#DIV/0!</v>
      </c>
      <c r="S76" s="102">
        <f>S26/'Jan.-June,2024'!S26-1</f>
        <v>-1</v>
      </c>
      <c r="T76" s="102">
        <f>T26/'Jan.-June,2024'!T26-1</f>
        <v>-1</v>
      </c>
      <c r="U76" s="102">
        <f>U26/'Jan.-June,2024'!U26-1</f>
        <v>-1</v>
      </c>
      <c r="V76" s="102">
        <f>V26/'Jan.-June,2024'!V26-1</f>
        <v>2</v>
      </c>
      <c r="W76" s="102">
        <f>W26/'Jan.-June,2024'!W26-1</f>
        <v>-0.96969696969696972</v>
      </c>
      <c r="X76" s="102">
        <f>X26/'Jan.-June,2024'!X26-1</f>
        <v>-0.8</v>
      </c>
      <c r="Y76" s="102">
        <f>Y26/'Jan.-June,2024'!Y26-1</f>
        <v>-1</v>
      </c>
      <c r="Z76" s="102" t="e">
        <f>Z26/'Jan.-June,2024'!Z26-1</f>
        <v>#DIV/0!</v>
      </c>
      <c r="AA76" s="102" t="e">
        <f>AA26/'Jan.-June,2024'!AA26-1</f>
        <v>#DIV/0!</v>
      </c>
      <c r="AB76" s="102" t="e">
        <f>AB26/'Jan.-June,2024'!AB26-1</f>
        <v>#DIV/0!</v>
      </c>
      <c r="AC76" s="102" t="e">
        <f>AC26/'Jan.-June,2024'!AC26-1</f>
        <v>#DIV/0!</v>
      </c>
      <c r="AD76" s="102" t="e">
        <f>AD26/'Jan.-June,2024'!AD26-1</f>
        <v>#DIV/0!</v>
      </c>
      <c r="AE76" s="102" t="e">
        <f>AE26/'Jan.-June,2024'!AE26-1</f>
        <v>#DIV/0!</v>
      </c>
      <c r="AF76" s="102" t="e">
        <f>AF26/'Jan.-June,2024'!AF26-1</f>
        <v>#DIV/0!</v>
      </c>
      <c r="AG76" s="102" t="e">
        <f>AG26/'Jan.-June,2024'!AG26-1</f>
        <v>#DIV/0!</v>
      </c>
      <c r="AH76" s="102">
        <f>AH26/'Jan.-June,2024'!AH26-1</f>
        <v>-1</v>
      </c>
      <c r="AI76" s="102">
        <f>AI26/'Jan.-June,2024'!AI26-1</f>
        <v>-1</v>
      </c>
      <c r="AJ76" s="102" t="e">
        <f>AJ26/'Jan.-June,2024'!AJ26-1</f>
        <v>#DIV/0!</v>
      </c>
      <c r="AK76" s="102">
        <f>AK26/'Jan.-June,2024'!AK26-1</f>
        <v>-1</v>
      </c>
      <c r="AL76" s="102">
        <f>AL26/'Jan.-June,2024'!AL26-1</f>
        <v>-1</v>
      </c>
      <c r="AM76" s="102" t="e">
        <f>AM26/'Jan.-June,2024'!AM26-1</f>
        <v>#DIV/0!</v>
      </c>
      <c r="AN76" s="102" t="e">
        <f>AN26/'Jan.-June,2024'!AN26-1</f>
        <v>#DIV/0!</v>
      </c>
      <c r="AO76" s="102">
        <f>AO26/'Jan.-June,2024'!AT26-1</f>
        <v>-0.5</v>
      </c>
      <c r="AP76" s="102" t="e">
        <f>AP26/'Jan.-June,2024'!AU26-1</f>
        <v>#DIV/0!</v>
      </c>
      <c r="AQ76" s="102" t="e">
        <f>AQ26/'Jan.-June,2024'!AV26-1</f>
        <v>#DIV/0!</v>
      </c>
      <c r="AR76" s="102">
        <f>AR26/'Jan.-June,2024'!AW26-1</f>
        <v>-1</v>
      </c>
      <c r="AS76" s="102">
        <f>AS26/'Jan.-June,2024'!AX26-1</f>
        <v>-0.2857142857142857</v>
      </c>
      <c r="AT76" s="102">
        <f>AT26/'Jan.-June,2024'!AY26-1</f>
        <v>-0.51724137931034475</v>
      </c>
    </row>
    <row r="77" spans="1:46" x14ac:dyDescent="0.25">
      <c r="A77" s="99" t="s">
        <v>123</v>
      </c>
      <c r="B77" s="35" t="s">
        <v>31</v>
      </c>
      <c r="C77" s="102">
        <f>C27/'Jan.-June,2024'!C27-1</f>
        <v>0</v>
      </c>
      <c r="D77" s="102">
        <f>D27/'Jan.-June,2024'!D27-1</f>
        <v>0</v>
      </c>
      <c r="E77" s="102" t="e">
        <f>E27/'Jan.-June,2024'!E27-1</f>
        <v>#DIV/0!</v>
      </c>
      <c r="F77" s="102" t="e">
        <f>F27/'Jan.-June,2024'!F27-1</f>
        <v>#DIV/0!</v>
      </c>
      <c r="G77" s="102">
        <f>G27/'Jan.-June,2024'!G27-1</f>
        <v>0</v>
      </c>
      <c r="H77" s="102" t="e">
        <f>H27/'Jan.-June,2024'!H27-1</f>
        <v>#DIV/0!</v>
      </c>
      <c r="I77" s="102">
        <f>I27/'Jan.-June,2024'!I27-1</f>
        <v>0</v>
      </c>
      <c r="J77" s="102">
        <f>J27/'Jan.-June,2024'!J27-1</f>
        <v>0.14833820162627309</v>
      </c>
      <c r="K77" s="102">
        <f>K27/'Jan.-June,2024'!K27-1</f>
        <v>-0.26312672720094754</v>
      </c>
      <c r="L77" s="102">
        <f>L27/'Jan.-June,2024'!L27-1</f>
        <v>0.41981318247599009</v>
      </c>
      <c r="M77" s="102">
        <f>M27/'Jan.-June,2024'!M27-1</f>
        <v>-0.99414552550878166</v>
      </c>
      <c r="N77" s="102">
        <f>N27/'Jan.-June,2024'!N27-1</f>
        <v>3.4856361149110811</v>
      </c>
      <c r="O77" s="102">
        <f>O27/'Jan.-June,2024'!O27-1</f>
        <v>-0.81862745098039214</v>
      </c>
      <c r="P77" s="102" t="e">
        <f>P27/'Jan.-June,2024'!P27-1</f>
        <v>#DIV/0!</v>
      </c>
      <c r="Q77" s="102" t="e">
        <f>Q27/'Jan.-June,2024'!Q27-1</f>
        <v>#DIV/0!</v>
      </c>
      <c r="R77" s="102" t="e">
        <f>R27/'Jan.-June,2024'!R27-1</f>
        <v>#DIV/0!</v>
      </c>
      <c r="S77" s="102" t="e">
        <f>S27/'Jan.-June,2024'!S27-1</f>
        <v>#DIV/0!</v>
      </c>
      <c r="T77" s="102" t="e">
        <f>T27/'Jan.-June,2024'!T27-1</f>
        <v>#DIV/0!</v>
      </c>
      <c r="U77" s="102" t="e">
        <f>U27/'Jan.-June,2024'!U27-1</f>
        <v>#DIV/0!</v>
      </c>
      <c r="V77" s="102">
        <f>V27/'Jan.-June,2024'!V27-1</f>
        <v>-1</v>
      </c>
      <c r="W77" s="102">
        <f>W27/'Jan.-June,2024'!W27-1</f>
        <v>-1</v>
      </c>
      <c r="X77" s="102">
        <f>X27/'Jan.-June,2024'!X27-1</f>
        <v>-1</v>
      </c>
      <c r="Y77" s="102">
        <f>Y27/'Jan.-June,2024'!Y27-1</f>
        <v>-1</v>
      </c>
      <c r="Z77" s="102">
        <f>Z27/'Jan.-June,2024'!Z27-1</f>
        <v>-0.5</v>
      </c>
      <c r="AA77" s="102">
        <f>AA27/'Jan.-June,2024'!AA27-1</f>
        <v>-0.74763406940063093</v>
      </c>
      <c r="AB77" s="102">
        <f>AB27/'Jan.-June,2024'!AB27-1</f>
        <v>-0.81818181818181812</v>
      </c>
      <c r="AC77" s="102">
        <f>AC27/'Jan.-June,2024'!AC27-1</f>
        <v>-0.71559633027522929</v>
      </c>
      <c r="AD77" s="102" t="e">
        <f>AD27/'Jan.-June,2024'!AD27-1</f>
        <v>#DIV/0!</v>
      </c>
      <c r="AE77" s="102" t="e">
        <f>AE27/'Jan.-June,2024'!AE27-1</f>
        <v>#DIV/0!</v>
      </c>
      <c r="AF77" s="102" t="e">
        <f>AF27/'Jan.-June,2024'!AF27-1</f>
        <v>#DIV/0!</v>
      </c>
      <c r="AG77" s="102" t="e">
        <f>AG27/'Jan.-June,2024'!AG27-1</f>
        <v>#DIV/0!</v>
      </c>
      <c r="AH77" s="102" t="e">
        <f>AH27/'Jan.-June,2024'!AH27-1</f>
        <v>#DIV/0!</v>
      </c>
      <c r="AI77" s="102" t="e">
        <f>AI27/'Jan.-June,2024'!AI27-1</f>
        <v>#DIV/0!</v>
      </c>
      <c r="AJ77" s="102" t="e">
        <f>AJ27/'Jan.-June,2024'!AJ27-1</f>
        <v>#DIV/0!</v>
      </c>
      <c r="AK77" s="102" t="e">
        <f>AK27/'Jan.-June,2024'!AK27-1</f>
        <v>#DIV/0!</v>
      </c>
      <c r="AL77" s="102">
        <f>AL27/'Jan.-June,2024'!AL27-1</f>
        <v>-1</v>
      </c>
      <c r="AM77" s="102" t="e">
        <f>AM27/'Jan.-June,2024'!AM27-1</f>
        <v>#DIV/0!</v>
      </c>
      <c r="AN77" s="102">
        <f>AN27/'Jan.-June,2024'!AN27-1</f>
        <v>-1</v>
      </c>
      <c r="AO77" s="102">
        <f>AO27/'Jan.-June,2024'!AT27-1</f>
        <v>0</v>
      </c>
      <c r="AP77" s="102" t="e">
        <f>AP27/'Jan.-June,2024'!AU27-1</f>
        <v>#DIV/0!</v>
      </c>
      <c r="AQ77" s="102">
        <f>AQ27/'Jan.-June,2024'!AV27-1</f>
        <v>0</v>
      </c>
      <c r="AR77" s="102" t="e">
        <f>AR27/'Jan.-June,2024'!AW27-1</f>
        <v>#DIV/0!</v>
      </c>
      <c r="AS77" s="102">
        <f>AS27/'Jan.-June,2024'!AX27-1</f>
        <v>0.875</v>
      </c>
      <c r="AT77" s="102">
        <f>AT27/'Jan.-June,2024'!AY27-1</f>
        <v>-0.16666666666666663</v>
      </c>
    </row>
    <row r="78" spans="1:46" x14ac:dyDescent="0.25">
      <c r="A78" s="34" t="s">
        <v>124</v>
      </c>
      <c r="B78" s="35" t="s">
        <v>33</v>
      </c>
      <c r="C78" s="102">
        <f>C28/'Jan.-June,2024'!C28-1</f>
        <v>0</v>
      </c>
      <c r="D78" s="102">
        <f>D28/'Jan.-June,2024'!D28-1</f>
        <v>0</v>
      </c>
      <c r="E78" s="102" t="e">
        <f>E28/'Jan.-June,2024'!E28-1</f>
        <v>#DIV/0!</v>
      </c>
      <c r="F78" s="102">
        <f>F28/'Jan.-June,2024'!F28-1</f>
        <v>0</v>
      </c>
      <c r="G78" s="102">
        <f>G28/'Jan.-June,2024'!G28-1</f>
        <v>0</v>
      </c>
      <c r="H78" s="102">
        <f>H28/'Jan.-June,2024'!H28-1</f>
        <v>0</v>
      </c>
      <c r="I78" s="102" t="e">
        <f>I28/'Jan.-June,2024'!I28-1</f>
        <v>#DIV/0!</v>
      </c>
      <c r="J78" s="102">
        <f>J28/'Jan.-June,2024'!J28-1</f>
        <v>-5.5714657641239285E-2</v>
      </c>
      <c r="K78" s="102">
        <f>K28/'Jan.-June,2024'!K28-1</f>
        <v>-0.1264044943820225</v>
      </c>
      <c r="L78" s="102">
        <f>L28/'Jan.-June,2024'!L28-1</f>
        <v>-4.8493543758966973E-2</v>
      </c>
      <c r="M78" s="102">
        <f>M28/'Jan.-June,2024'!M28-1</f>
        <v>-1</v>
      </c>
      <c r="N78" s="102">
        <f>N28/'Jan.-June,2024'!N28-1</f>
        <v>5.7283582089552239</v>
      </c>
      <c r="O78" s="102">
        <f>O28/'Jan.-June,2024'!O28-1</f>
        <v>-0.77072037180480246</v>
      </c>
      <c r="P78" s="102" t="e">
        <f>P28/'Jan.-June,2024'!P28-1</f>
        <v>#DIV/0!</v>
      </c>
      <c r="Q78" s="102" t="e">
        <f>Q28/'Jan.-June,2024'!Q28-1</f>
        <v>#DIV/0!</v>
      </c>
      <c r="R78" s="102" t="e">
        <f>R28/'Jan.-June,2024'!R28-1</f>
        <v>#DIV/0!</v>
      </c>
      <c r="S78" s="102">
        <f>S28/'Jan.-June,2024'!S28-1</f>
        <v>-1</v>
      </c>
      <c r="T78" s="102" t="e">
        <f>T28/'Jan.-June,2024'!T28-1</f>
        <v>#DIV/0!</v>
      </c>
      <c r="U78" s="102">
        <f>U28/'Jan.-June,2024'!U28-1</f>
        <v>-1</v>
      </c>
      <c r="V78" s="102">
        <f>V28/'Jan.-June,2024'!V28-1</f>
        <v>131</v>
      </c>
      <c r="W78" s="102">
        <f>W28/'Jan.-June,2024'!W28-1</f>
        <v>0.29113924050632911</v>
      </c>
      <c r="X78" s="102" t="e">
        <f>X28/'Jan.-June,2024'!X28-1</f>
        <v>#DIV/0!</v>
      </c>
      <c r="Y78" s="102">
        <f>Y28/'Jan.-June,2024'!Y28-1</f>
        <v>-1</v>
      </c>
      <c r="Z78" s="102">
        <f>Z28/'Jan.-June,2024'!Z28-1</f>
        <v>0</v>
      </c>
      <c r="AA78" s="102">
        <f>AA28/'Jan.-June,2024'!AA28-1</f>
        <v>-0.9824407374890255</v>
      </c>
      <c r="AB78" s="102">
        <f>AB28/'Jan.-June,2024'!AB28-1</f>
        <v>-1</v>
      </c>
      <c r="AC78" s="102">
        <f>AC28/'Jan.-June,2024'!AC28-1</f>
        <v>-0.97542997542997545</v>
      </c>
      <c r="AD78" s="102" t="e">
        <f>AD28/'Jan.-June,2024'!AD28-1</f>
        <v>#DIV/0!</v>
      </c>
      <c r="AE78" s="102" t="e">
        <f>AE28/'Jan.-June,2024'!AE28-1</f>
        <v>#DIV/0!</v>
      </c>
      <c r="AF78" s="102" t="e">
        <f>AF28/'Jan.-June,2024'!AF28-1</f>
        <v>#DIV/0!</v>
      </c>
      <c r="AG78" s="102" t="e">
        <f>AG28/'Jan.-June,2024'!AG28-1</f>
        <v>#DIV/0!</v>
      </c>
      <c r="AH78" s="102">
        <f>AH28/'Jan.-June,2024'!AH28-1</f>
        <v>8.8717948717948723</v>
      </c>
      <c r="AI78" s="102">
        <f>AI28/'Jan.-June,2024'!AI28-1</f>
        <v>-1</v>
      </c>
      <c r="AJ78" s="102">
        <f>AJ28/'Jan.-June,2024'!AJ28-1</f>
        <v>-1</v>
      </c>
      <c r="AK78" s="102">
        <f>AK28/'Jan.-June,2024'!AK28-1</f>
        <v>-1</v>
      </c>
      <c r="AL78" s="102">
        <f>AL28/'Jan.-June,2024'!AL28-1</f>
        <v>-1</v>
      </c>
      <c r="AM78" s="102" t="e">
        <f>AM28/'Jan.-June,2024'!AM28-1</f>
        <v>#DIV/0!</v>
      </c>
      <c r="AN78" s="102" t="e">
        <f>AN28/'Jan.-June,2024'!AN28-1</f>
        <v>#DIV/0!</v>
      </c>
      <c r="AO78" s="102">
        <f>AO28/'Jan.-June,2024'!AT28-1</f>
        <v>0</v>
      </c>
      <c r="AP78" s="102" t="e">
        <f>AP28/'Jan.-June,2024'!AU28-1</f>
        <v>#DIV/0!</v>
      </c>
      <c r="AQ78" s="102" t="e">
        <f>AQ28/'Jan.-June,2024'!AV28-1</f>
        <v>#DIV/0!</v>
      </c>
      <c r="AR78" s="102">
        <f>AR28/'Jan.-June,2024'!AW28-1</f>
        <v>0</v>
      </c>
      <c r="AS78" s="102">
        <f>AS28/'Jan.-June,2024'!AX28-1</f>
        <v>-0.1428571428571429</v>
      </c>
      <c r="AT78" s="102">
        <f>AT28/'Jan.-June,2024'!AY28-1</f>
        <v>-0.23076923076923073</v>
      </c>
    </row>
    <row r="79" spans="1:46" x14ac:dyDescent="0.25">
      <c r="A79" s="34" t="s">
        <v>125</v>
      </c>
      <c r="B79" s="35" t="s">
        <v>35</v>
      </c>
      <c r="C79" s="102">
        <f>C29/'Jan.-June,2024'!C29-1</f>
        <v>0</v>
      </c>
      <c r="D79" s="102" t="e">
        <f>D29/'Jan.-June,2024'!D29-1</f>
        <v>#DIV/0!</v>
      </c>
      <c r="E79" s="102" t="e">
        <f>E29/'Jan.-June,2024'!E29-1</f>
        <v>#DIV/0!</v>
      </c>
      <c r="F79" s="102">
        <f>F29/'Jan.-June,2024'!F29-1</f>
        <v>0</v>
      </c>
      <c r="G79" s="102">
        <f>G29/'Jan.-June,2024'!G29-1</f>
        <v>0</v>
      </c>
      <c r="H79" s="102">
        <f>H29/'Jan.-June,2024'!H29-1</f>
        <v>0</v>
      </c>
      <c r="I79" s="102" t="e">
        <f>I29/'Jan.-June,2024'!I29-1</f>
        <v>#DIV/0!</v>
      </c>
      <c r="J79" s="102">
        <f>J29/'Jan.-June,2024'!J29-1</f>
        <v>4.3478260869565188E-2</v>
      </c>
      <c r="K79" s="102">
        <f>K29/'Jan.-June,2024'!K29-1</f>
        <v>8.4745762711864403E-2</v>
      </c>
      <c r="L79" s="102">
        <f>L29/'Jan.-June,2024'!L29-1</f>
        <v>3.5598705501618033E-2</v>
      </c>
      <c r="M79" s="102">
        <f>M29/'Jan.-June,2024'!M29-1</f>
        <v>-1</v>
      </c>
      <c r="N79" s="102">
        <f>N29/'Jan.-June,2024'!N29-1</f>
        <v>1.7200000000000002</v>
      </c>
      <c r="O79" s="102">
        <f>O29/'Jan.-June,2024'!O29-1</f>
        <v>-0.43137254901960786</v>
      </c>
      <c r="P79" s="102">
        <f>P29/'Jan.-June,2024'!P29-1</f>
        <v>-0.27777777777777779</v>
      </c>
      <c r="Q79" s="102">
        <f>Q29/'Jan.-June,2024'!Q29-1</f>
        <v>-1</v>
      </c>
      <c r="R79" s="102">
        <f>R29/'Jan.-June,2024'!R29-1</f>
        <v>-1</v>
      </c>
      <c r="S79" s="102" t="e">
        <f>S29/'Jan.-June,2024'!S29-1</f>
        <v>#DIV/0!</v>
      </c>
      <c r="T79" s="102" t="e">
        <f>T29/'Jan.-June,2024'!T29-1</f>
        <v>#DIV/0!</v>
      </c>
      <c r="U79" s="102" t="e">
        <f>U29/'Jan.-June,2024'!U29-1</f>
        <v>#DIV/0!</v>
      </c>
      <c r="V79" s="102" t="e">
        <f>V29/'Jan.-June,2024'!V29-1</f>
        <v>#DIV/0!</v>
      </c>
      <c r="W79" s="102" t="e">
        <f>W29/'Jan.-June,2024'!W29-1</f>
        <v>#DIV/0!</v>
      </c>
      <c r="X79" s="102" t="e">
        <f>X29/'Jan.-June,2024'!X29-1</f>
        <v>#DIV/0!</v>
      </c>
      <c r="Y79" s="102" t="e">
        <f>Y29/'Jan.-June,2024'!Y29-1</f>
        <v>#DIV/0!</v>
      </c>
      <c r="Z79" s="102">
        <f>Z29/'Jan.-June,2024'!Z29-1</f>
        <v>-1</v>
      </c>
      <c r="AA79" s="102">
        <f>AA29/'Jan.-June,2024'!AA29-1</f>
        <v>-1</v>
      </c>
      <c r="AB79" s="102">
        <f>AB29/'Jan.-June,2024'!AB29-1</f>
        <v>-1</v>
      </c>
      <c r="AC79" s="102">
        <f>AC29/'Jan.-June,2024'!AC29-1</f>
        <v>-1</v>
      </c>
      <c r="AD79" s="102" t="e">
        <f>AD29/'Jan.-June,2024'!AD29-1</f>
        <v>#DIV/0!</v>
      </c>
      <c r="AE79" s="102" t="e">
        <f>AE29/'Jan.-June,2024'!AE29-1</f>
        <v>#DIV/0!</v>
      </c>
      <c r="AF79" s="102" t="e">
        <f>AF29/'Jan.-June,2024'!AF29-1</f>
        <v>#DIV/0!</v>
      </c>
      <c r="AG79" s="102" t="e">
        <f>AG29/'Jan.-June,2024'!AG29-1</f>
        <v>#DIV/0!</v>
      </c>
      <c r="AH79" s="102">
        <f>AH29/'Jan.-June,2024'!AH29-1</f>
        <v>-1</v>
      </c>
      <c r="AI79" s="102">
        <f>AI29/'Jan.-June,2024'!AI29-1</f>
        <v>-1</v>
      </c>
      <c r="AJ79" s="102">
        <f>AJ29/'Jan.-June,2024'!AJ29-1</f>
        <v>-1</v>
      </c>
      <c r="AK79" s="102">
        <f>AK29/'Jan.-June,2024'!AK29-1</f>
        <v>-1</v>
      </c>
      <c r="AL79" s="102" t="e">
        <f>AL29/'Jan.-June,2024'!AL29-1</f>
        <v>#DIV/0!</v>
      </c>
      <c r="AM79" s="102" t="e">
        <f>AM29/'Jan.-June,2024'!AM29-1</f>
        <v>#DIV/0!</v>
      </c>
      <c r="AN79" s="102" t="e">
        <f>AN29/'Jan.-June,2024'!AN29-1</f>
        <v>#DIV/0!</v>
      </c>
      <c r="AO79" s="102" t="e">
        <f>AO29/'Jan.-June,2024'!AT29-1</f>
        <v>#DIV/0!</v>
      </c>
      <c r="AP79" s="102" t="e">
        <f>AP29/'Jan.-June,2024'!AU29-1</f>
        <v>#DIV/0!</v>
      </c>
      <c r="AQ79" s="102" t="e">
        <f>AQ29/'Jan.-June,2024'!AV29-1</f>
        <v>#DIV/0!</v>
      </c>
      <c r="AR79" s="102" t="e">
        <f>AR29/'Jan.-June,2024'!AW29-1</f>
        <v>#DIV/0!</v>
      </c>
      <c r="AS79" s="102" t="e">
        <f>AS29/'Jan.-June,2024'!AX29-1</f>
        <v>#DIV/0!</v>
      </c>
      <c r="AT79" s="102" t="e">
        <f>AT29/'Jan.-June,2024'!AY29-1</f>
        <v>#DIV/0!</v>
      </c>
    </row>
    <row r="80" spans="1:46" ht="16.5" thickBot="1" x14ac:dyDescent="0.3">
      <c r="A80" s="36" t="s">
        <v>126</v>
      </c>
      <c r="B80" s="37" t="s">
        <v>37</v>
      </c>
      <c r="C80" s="102">
        <f>C30/'Jan.-June,2024'!C30-1</f>
        <v>0</v>
      </c>
      <c r="D80" s="102">
        <f>D30/'Jan.-June,2024'!D30-1</f>
        <v>0</v>
      </c>
      <c r="E80" s="102" t="e">
        <f>E30/'Jan.-June,2024'!E30-1</f>
        <v>#DIV/0!</v>
      </c>
      <c r="F80" s="102" t="e">
        <f>F30/'Jan.-June,2024'!F30-1</f>
        <v>#DIV/0!</v>
      </c>
      <c r="G80" s="102">
        <f>G30/'Jan.-June,2024'!G30-1</f>
        <v>0</v>
      </c>
      <c r="H80" s="102">
        <f>H30/'Jan.-June,2024'!H30-1</f>
        <v>0</v>
      </c>
      <c r="I80" s="102" t="e">
        <f>I30/'Jan.-June,2024'!I30-1</f>
        <v>#DIV/0!</v>
      </c>
      <c r="J80" s="102" t="e">
        <f>J30/'Jan.-June,2024'!J30-1</f>
        <v>#DIV/0!</v>
      </c>
      <c r="K80" s="102" t="e">
        <f>K30/'Jan.-June,2024'!K30-1</f>
        <v>#DIV/0!</v>
      </c>
      <c r="L80" s="102" t="e">
        <f>L30/'Jan.-June,2024'!L30-1</f>
        <v>#DIV/0!</v>
      </c>
      <c r="M80" s="102" t="e">
        <f>M30/'Jan.-June,2024'!M30-1</f>
        <v>#DIV/0!</v>
      </c>
      <c r="N80" s="102" t="e">
        <f>N30/'Jan.-June,2024'!N30-1</f>
        <v>#DIV/0!</v>
      </c>
      <c r="O80" s="102" t="e">
        <f>O30/'Jan.-June,2024'!O30-1</f>
        <v>#DIV/0!</v>
      </c>
      <c r="P80" s="102" t="e">
        <f>P30/'Jan.-June,2024'!P30-1</f>
        <v>#DIV/0!</v>
      </c>
      <c r="Q80" s="102" t="e">
        <f>Q30/'Jan.-June,2024'!Q30-1</f>
        <v>#DIV/0!</v>
      </c>
      <c r="R80" s="102" t="e">
        <f>R30/'Jan.-June,2024'!R30-1</f>
        <v>#DIV/0!</v>
      </c>
      <c r="S80" s="102" t="e">
        <f>S30/'Jan.-June,2024'!S30-1</f>
        <v>#DIV/0!</v>
      </c>
      <c r="T80" s="102" t="e">
        <f>T30/'Jan.-June,2024'!T30-1</f>
        <v>#DIV/0!</v>
      </c>
      <c r="U80" s="102" t="e">
        <f>U30/'Jan.-June,2024'!U30-1</f>
        <v>#DIV/0!</v>
      </c>
      <c r="V80" s="102" t="e">
        <f>V30/'Jan.-June,2024'!V30-1</f>
        <v>#DIV/0!</v>
      </c>
      <c r="W80" s="102" t="e">
        <f>W30/'Jan.-June,2024'!W30-1</f>
        <v>#DIV/0!</v>
      </c>
      <c r="X80" s="102" t="e">
        <f>X30/'Jan.-June,2024'!X30-1</f>
        <v>#DIV/0!</v>
      </c>
      <c r="Y80" s="102" t="e">
        <f>Y30/'Jan.-June,2024'!Y30-1</f>
        <v>#DIV/0!</v>
      </c>
      <c r="Z80" s="102" t="e">
        <f>Z30/'Jan.-June,2024'!Z30-1</f>
        <v>#DIV/0!</v>
      </c>
      <c r="AA80" s="102" t="e">
        <f>AA30/'Jan.-June,2024'!AA30-1</f>
        <v>#DIV/0!</v>
      </c>
      <c r="AB80" s="102" t="e">
        <f>AB30/'Jan.-June,2024'!AB30-1</f>
        <v>#DIV/0!</v>
      </c>
      <c r="AC80" s="102" t="e">
        <f>AC30/'Jan.-June,2024'!AC30-1</f>
        <v>#DIV/0!</v>
      </c>
      <c r="AD80" s="102" t="e">
        <f>AD30/'Jan.-June,2024'!AD30-1</f>
        <v>#DIV/0!</v>
      </c>
      <c r="AE80" s="102" t="e">
        <f>AE30/'Jan.-June,2024'!AE30-1</f>
        <v>#DIV/0!</v>
      </c>
      <c r="AF80" s="102" t="e">
        <f>AF30/'Jan.-June,2024'!AF30-1</f>
        <v>#DIV/0!</v>
      </c>
      <c r="AG80" s="102" t="e">
        <f>AG30/'Jan.-June,2024'!AG30-1</f>
        <v>#DIV/0!</v>
      </c>
      <c r="AH80" s="102" t="e">
        <f>AH30/'Jan.-June,2024'!AH30-1</f>
        <v>#DIV/0!</v>
      </c>
      <c r="AI80" s="102" t="e">
        <f>AI30/'Jan.-June,2024'!AI30-1</f>
        <v>#DIV/0!</v>
      </c>
      <c r="AJ80" s="102" t="e">
        <f>AJ30/'Jan.-June,2024'!AJ30-1</f>
        <v>#DIV/0!</v>
      </c>
      <c r="AK80" s="102" t="e">
        <f>AK30/'Jan.-June,2024'!AK30-1</f>
        <v>#DIV/0!</v>
      </c>
      <c r="AL80" s="102" t="e">
        <f>AL30/'Jan.-June,2024'!AL30-1</f>
        <v>#DIV/0!</v>
      </c>
      <c r="AM80" s="102" t="e">
        <f>AM30/'Jan.-June,2024'!AM30-1</f>
        <v>#DIV/0!</v>
      </c>
      <c r="AN80" s="102" t="e">
        <f>AN30/'Jan.-June,2024'!AN30-1</f>
        <v>#DIV/0!</v>
      </c>
      <c r="AO80" s="102" t="e">
        <f>AO30/'Jan.-June,2024'!AT30-1</f>
        <v>#DIV/0!</v>
      </c>
      <c r="AP80" s="102" t="e">
        <f>AP30/'Jan.-June,2024'!AU30-1</f>
        <v>#DIV/0!</v>
      </c>
      <c r="AQ80" s="102" t="e">
        <f>AQ30/'Jan.-June,2024'!AV30-1</f>
        <v>#DIV/0!</v>
      </c>
      <c r="AR80" s="102" t="e">
        <f>AR30/'Jan.-June,2024'!AW30-1</f>
        <v>#DIV/0!</v>
      </c>
      <c r="AS80" s="102" t="e">
        <f>AS30/'Jan.-June,2024'!AX30-1</f>
        <v>#DIV/0!</v>
      </c>
      <c r="AT80" s="102" t="e">
        <f>AT30/'Jan.-June,2024'!AY30-1</f>
        <v>#DIV/0!</v>
      </c>
    </row>
  </sheetData>
  <mergeCells count="54">
    <mergeCell ref="A32:AE32"/>
    <mergeCell ref="X6:X7"/>
    <mergeCell ref="Y6:Y7"/>
    <mergeCell ref="Z6:Z7"/>
    <mergeCell ref="AA6:AD6"/>
    <mergeCell ref="AE6:AE7"/>
    <mergeCell ref="R6:R7"/>
    <mergeCell ref="S6:S7"/>
    <mergeCell ref="T6:T7"/>
    <mergeCell ref="U6:U7"/>
    <mergeCell ref="V6:V7"/>
    <mergeCell ref="W6:W7"/>
    <mergeCell ref="AK6:AN6"/>
    <mergeCell ref="AF6:AI6"/>
    <mergeCell ref="AE4:AI5"/>
    <mergeCell ref="Q6:Q7"/>
    <mergeCell ref="A8:B8"/>
    <mergeCell ref="M6:M7"/>
    <mergeCell ref="N6:N7"/>
    <mergeCell ref="O6:O7"/>
    <mergeCell ref="P6:P7"/>
    <mergeCell ref="AJ6:AJ7"/>
    <mergeCell ref="AT4:AT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O7"/>
    <mergeCell ref="AP4:AP7"/>
    <mergeCell ref="AQ4:AQ7"/>
    <mergeCell ref="AR4:AR7"/>
    <mergeCell ref="AS4:AS7"/>
    <mergeCell ref="L6:L7"/>
    <mergeCell ref="A58:B58"/>
    <mergeCell ref="AJ4:AN5"/>
    <mergeCell ref="A2:B7"/>
    <mergeCell ref="C2:AN2"/>
    <mergeCell ref="AO2:AT2"/>
    <mergeCell ref="C3:I3"/>
    <mergeCell ref="J3:AN3"/>
    <mergeCell ref="AO3:AR3"/>
    <mergeCell ref="AS3:AT3"/>
    <mergeCell ref="C4:F5"/>
    <mergeCell ref="G4:I5"/>
    <mergeCell ref="J4:M5"/>
    <mergeCell ref="N4:Q5"/>
    <mergeCell ref="R4:U5"/>
    <mergeCell ref="V4:Y5"/>
    <mergeCell ref="Z4:AD5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D89C-25B4-4240-A4EF-78755E44AEA9}">
  <dimension ref="A1:BG37"/>
  <sheetViews>
    <sheetView zoomScaleNormal="100" workbookViewId="0">
      <selection activeCell="G21" sqref="G21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5" width="8.875" style="1" customWidth="1"/>
    <col min="26" max="26" width="8.875" style="105" customWidth="1"/>
    <col min="27" max="44" width="8.875" style="1" customWidth="1"/>
    <col min="45" max="45" width="8.875" style="105" customWidth="1"/>
    <col min="46" max="47" width="9.625" style="1" bestFit="1" customWidth="1"/>
    <col min="48" max="51" width="6.625" style="1" customWidth="1"/>
    <col min="52" max="16384" width="5.75" style="1"/>
  </cols>
  <sheetData>
    <row r="1" spans="1:59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9" s="2" customFormat="1" ht="24" customHeight="1" x14ac:dyDescent="0.25">
      <c r="A2" s="121" t="s">
        <v>71</v>
      </c>
      <c r="B2" s="122"/>
      <c r="C2" s="176" t="s">
        <v>69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8"/>
      <c r="AT2" s="146" t="s">
        <v>40</v>
      </c>
      <c r="AU2" s="146"/>
      <c r="AV2" s="146"/>
      <c r="AW2" s="146"/>
      <c r="AX2" s="146"/>
      <c r="AY2" s="146"/>
    </row>
    <row r="3" spans="1:59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33" t="s">
        <v>74</v>
      </c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5"/>
      <c r="AT3" s="147" t="s">
        <v>41</v>
      </c>
      <c r="AU3" s="148"/>
      <c r="AV3" s="148"/>
      <c r="AW3" s="148"/>
      <c r="AX3" s="149" t="s">
        <v>42</v>
      </c>
      <c r="AY3" s="148"/>
    </row>
    <row r="4" spans="1:59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15" t="s">
        <v>182</v>
      </c>
      <c r="AP4" s="116"/>
      <c r="AQ4" s="116"/>
      <c r="AR4" s="116"/>
      <c r="AS4" s="117"/>
      <c r="AT4" s="150" t="s">
        <v>53</v>
      </c>
      <c r="AU4" s="150" t="s">
        <v>54</v>
      </c>
      <c r="AV4" s="150" t="s">
        <v>55</v>
      </c>
      <c r="AW4" s="150" t="s">
        <v>56</v>
      </c>
      <c r="AX4" s="150" t="s">
        <v>57</v>
      </c>
      <c r="AY4" s="155" t="s">
        <v>58</v>
      </c>
    </row>
    <row r="5" spans="1:59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18"/>
      <c r="AP5" s="119"/>
      <c r="AQ5" s="119"/>
      <c r="AR5" s="119"/>
      <c r="AS5" s="120"/>
      <c r="AT5" s="151"/>
      <c r="AU5" s="151"/>
      <c r="AV5" s="151"/>
      <c r="AW5" s="151"/>
      <c r="AX5" s="153"/>
      <c r="AY5" s="156"/>
    </row>
    <row r="6" spans="1:59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84" t="s">
        <v>213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39" t="s">
        <v>186</v>
      </c>
      <c r="AP6" s="136" t="s">
        <v>187</v>
      </c>
      <c r="AQ6" s="137"/>
      <c r="AR6" s="137"/>
      <c r="AS6" s="138"/>
      <c r="AT6" s="151"/>
      <c r="AU6" s="151"/>
      <c r="AV6" s="151"/>
      <c r="AW6" s="151"/>
      <c r="AX6" s="153"/>
      <c r="AY6" s="156"/>
    </row>
    <row r="7" spans="1:59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84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39"/>
      <c r="AP7" s="92" t="s">
        <v>183</v>
      </c>
      <c r="AQ7" s="92" t="s">
        <v>184</v>
      </c>
      <c r="AR7" s="92" t="s">
        <v>185</v>
      </c>
      <c r="AS7" s="106" t="s">
        <v>214</v>
      </c>
      <c r="AT7" s="152"/>
      <c r="AU7" s="152"/>
      <c r="AV7" s="152"/>
      <c r="AW7" s="152"/>
      <c r="AX7" s="154"/>
      <c r="AY7" s="157"/>
    </row>
    <row r="8" spans="1:59" s="51" customFormat="1" ht="31.5" customHeight="1" x14ac:dyDescent="0.25">
      <c r="A8" s="182" t="s">
        <v>196</v>
      </c>
      <c r="B8" s="183"/>
      <c r="C8" s="57">
        <v>66</v>
      </c>
      <c r="D8" s="58">
        <v>19</v>
      </c>
      <c r="E8" s="59">
        <v>0</v>
      </c>
      <c r="F8" s="58">
        <v>47</v>
      </c>
      <c r="G8" s="58">
        <v>66</v>
      </c>
      <c r="H8" s="58">
        <v>53</v>
      </c>
      <c r="I8" s="58">
        <v>13</v>
      </c>
      <c r="J8" s="58">
        <v>425969</v>
      </c>
      <c r="K8" s="58">
        <v>102969</v>
      </c>
      <c r="L8" s="58">
        <v>322773</v>
      </c>
      <c r="M8" s="93">
        <v>227</v>
      </c>
      <c r="N8" s="58">
        <v>367633</v>
      </c>
      <c r="O8" s="58">
        <v>52127</v>
      </c>
      <c r="P8" s="58">
        <v>314985</v>
      </c>
      <c r="Q8" s="93">
        <v>521</v>
      </c>
      <c r="R8" s="58">
        <v>60572</v>
      </c>
      <c r="S8" s="58">
        <v>15380</v>
      </c>
      <c r="T8" s="58">
        <v>45192</v>
      </c>
      <c r="U8" s="93">
        <v>0</v>
      </c>
      <c r="V8" s="58">
        <v>22770</v>
      </c>
      <c r="W8" s="58">
        <v>3952</v>
      </c>
      <c r="X8" s="58">
        <v>18787</v>
      </c>
      <c r="Y8" s="93">
        <v>31</v>
      </c>
      <c r="Z8" s="58">
        <v>1429</v>
      </c>
      <c r="AA8" s="58">
        <v>28906</v>
      </c>
      <c r="AB8" s="58">
        <v>5087</v>
      </c>
      <c r="AC8" s="58">
        <v>23819</v>
      </c>
      <c r="AD8" s="93">
        <v>0</v>
      </c>
      <c r="AE8" s="58">
        <v>213</v>
      </c>
      <c r="AF8" s="58">
        <v>97211</v>
      </c>
      <c r="AG8" s="58">
        <v>26148</v>
      </c>
      <c r="AH8" s="58">
        <v>62875</v>
      </c>
      <c r="AI8" s="93">
        <v>8188</v>
      </c>
      <c r="AJ8" s="58">
        <v>34</v>
      </c>
      <c r="AK8" s="58">
        <v>648</v>
      </c>
      <c r="AL8" s="58">
        <v>86</v>
      </c>
      <c r="AM8" s="58">
        <v>562</v>
      </c>
      <c r="AN8" s="93">
        <v>0</v>
      </c>
      <c r="AO8" s="58">
        <v>9478</v>
      </c>
      <c r="AP8" s="58">
        <v>3301158</v>
      </c>
      <c r="AQ8" s="58">
        <v>499128</v>
      </c>
      <c r="AR8" s="58">
        <v>2801674</v>
      </c>
      <c r="AS8" s="93">
        <v>356</v>
      </c>
      <c r="AT8" s="58">
        <v>47</v>
      </c>
      <c r="AU8" s="58">
        <v>3</v>
      </c>
      <c r="AV8" s="58">
        <v>24</v>
      </c>
      <c r="AW8" s="58">
        <v>20</v>
      </c>
      <c r="AX8" s="58">
        <v>575</v>
      </c>
      <c r="AY8" s="58">
        <v>1017</v>
      </c>
      <c r="BB8" s="108"/>
      <c r="BC8" s="108"/>
      <c r="BD8" s="108"/>
      <c r="BE8" s="108"/>
      <c r="BF8" s="108"/>
      <c r="BG8" s="108"/>
    </row>
    <row r="9" spans="1:59" s="11" customFormat="1" ht="20.100000000000001" customHeight="1" x14ac:dyDescent="0.2">
      <c r="A9" s="95" t="s">
        <v>129</v>
      </c>
      <c r="B9" s="32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92345</v>
      </c>
      <c r="K9" s="27">
        <v>3824</v>
      </c>
      <c r="L9" s="27">
        <v>88521</v>
      </c>
      <c r="M9" s="27">
        <v>0</v>
      </c>
      <c r="N9" s="27">
        <v>23423</v>
      </c>
      <c r="O9" s="27">
        <v>1165</v>
      </c>
      <c r="P9" s="27">
        <v>22258</v>
      </c>
      <c r="Q9" s="27">
        <v>0</v>
      </c>
      <c r="R9" s="27">
        <v>1039</v>
      </c>
      <c r="S9" s="27">
        <v>125</v>
      </c>
      <c r="T9" s="27">
        <v>914</v>
      </c>
      <c r="U9" s="27">
        <v>0</v>
      </c>
      <c r="V9" s="27">
        <v>450</v>
      </c>
      <c r="W9" s="27">
        <v>30</v>
      </c>
      <c r="X9" s="27">
        <v>420</v>
      </c>
      <c r="Y9" s="27">
        <v>0</v>
      </c>
      <c r="Z9" s="27">
        <v>17</v>
      </c>
      <c r="AA9" s="27">
        <v>361</v>
      </c>
      <c r="AB9" s="27">
        <v>53</v>
      </c>
      <c r="AC9" s="27">
        <v>308</v>
      </c>
      <c r="AD9" s="27">
        <v>0</v>
      </c>
      <c r="AE9" s="27">
        <v>8</v>
      </c>
      <c r="AF9" s="27">
        <v>9177</v>
      </c>
      <c r="AG9" s="27">
        <v>2117</v>
      </c>
      <c r="AH9" s="27">
        <v>7060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13</v>
      </c>
      <c r="AP9" s="27">
        <v>1955</v>
      </c>
      <c r="AQ9" s="27">
        <v>541</v>
      </c>
      <c r="AR9" s="27">
        <v>1414</v>
      </c>
      <c r="AS9" s="27">
        <v>0</v>
      </c>
      <c r="AT9" s="27">
        <v>3</v>
      </c>
      <c r="AU9" s="27">
        <v>0</v>
      </c>
      <c r="AV9" s="27">
        <v>0</v>
      </c>
      <c r="AW9" s="27">
        <v>3</v>
      </c>
      <c r="AX9" s="27">
        <v>59</v>
      </c>
      <c r="AY9" s="27">
        <v>54</v>
      </c>
      <c r="BB9" s="108"/>
      <c r="BC9" s="108"/>
      <c r="BD9" s="108"/>
      <c r="BE9" s="108"/>
      <c r="BF9" s="108"/>
      <c r="BG9" s="108"/>
    </row>
    <row r="10" spans="1:59" s="11" customFormat="1" ht="20.100000000000001" customHeight="1" x14ac:dyDescent="0.2">
      <c r="A10" s="95" t="s">
        <v>130</v>
      </c>
      <c r="B10" s="32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80429</v>
      </c>
      <c r="K10" s="27">
        <v>18821</v>
      </c>
      <c r="L10" s="27">
        <v>61600</v>
      </c>
      <c r="M10" s="27">
        <v>8</v>
      </c>
      <c r="N10" s="27">
        <v>169806</v>
      </c>
      <c r="O10" s="27">
        <v>577</v>
      </c>
      <c r="P10" s="27">
        <v>169228</v>
      </c>
      <c r="Q10" s="27">
        <v>1</v>
      </c>
      <c r="R10" s="27">
        <v>15735</v>
      </c>
      <c r="S10" s="27">
        <v>1450</v>
      </c>
      <c r="T10" s="27">
        <v>14285</v>
      </c>
      <c r="U10" s="27">
        <v>0</v>
      </c>
      <c r="V10" s="27">
        <v>410</v>
      </c>
      <c r="W10" s="27">
        <v>3</v>
      </c>
      <c r="X10" s="27">
        <v>407</v>
      </c>
      <c r="Y10" s="27">
        <v>0</v>
      </c>
      <c r="Z10" s="27">
        <v>264</v>
      </c>
      <c r="AA10" s="27">
        <v>4312</v>
      </c>
      <c r="AB10" s="27">
        <v>871</v>
      </c>
      <c r="AC10" s="27">
        <v>3441</v>
      </c>
      <c r="AD10" s="27">
        <v>0</v>
      </c>
      <c r="AE10" s="27">
        <v>11</v>
      </c>
      <c r="AF10" s="27">
        <v>10064</v>
      </c>
      <c r="AG10" s="27">
        <v>2081</v>
      </c>
      <c r="AH10" s="27">
        <v>7980</v>
      </c>
      <c r="AI10" s="27">
        <v>3</v>
      </c>
      <c r="AJ10" s="27">
        <v>2</v>
      </c>
      <c r="AK10" s="27">
        <v>16</v>
      </c>
      <c r="AL10" s="27">
        <v>3</v>
      </c>
      <c r="AM10" s="27">
        <v>13</v>
      </c>
      <c r="AN10" s="27">
        <v>0</v>
      </c>
      <c r="AO10" s="27">
        <v>4026</v>
      </c>
      <c r="AP10" s="27">
        <v>1554237</v>
      </c>
      <c r="AQ10" s="27">
        <v>221644</v>
      </c>
      <c r="AR10" s="27">
        <v>1332255</v>
      </c>
      <c r="AS10" s="27">
        <v>338</v>
      </c>
      <c r="AT10" s="27">
        <v>3</v>
      </c>
      <c r="AU10" s="27">
        <v>1</v>
      </c>
      <c r="AV10" s="27">
        <v>0</v>
      </c>
      <c r="AW10" s="27">
        <v>2</v>
      </c>
      <c r="AX10" s="27">
        <v>144</v>
      </c>
      <c r="AY10" s="27">
        <v>155</v>
      </c>
      <c r="BB10" s="108"/>
      <c r="BC10" s="108"/>
      <c r="BD10" s="108"/>
      <c r="BE10" s="108"/>
      <c r="BF10" s="108"/>
      <c r="BG10" s="108"/>
    </row>
    <row r="11" spans="1:59" s="11" customFormat="1" ht="20.100000000000001" customHeight="1" x14ac:dyDescent="0.2">
      <c r="A11" s="96" t="s">
        <v>131</v>
      </c>
      <c r="B11" s="33" t="s">
        <v>2</v>
      </c>
      <c r="C11" s="78">
        <v>10</v>
      </c>
      <c r="D11" s="27">
        <v>5</v>
      </c>
      <c r="E11" s="27">
        <v>0</v>
      </c>
      <c r="F11" s="27">
        <v>5</v>
      </c>
      <c r="G11" s="27">
        <v>10</v>
      </c>
      <c r="H11" s="27">
        <v>5</v>
      </c>
      <c r="I11" s="27">
        <v>5</v>
      </c>
      <c r="J11" s="27">
        <v>171204</v>
      </c>
      <c r="K11" s="27">
        <v>68919</v>
      </c>
      <c r="L11" s="27">
        <v>102285</v>
      </c>
      <c r="M11" s="27">
        <v>0</v>
      </c>
      <c r="N11" s="27">
        <v>6635</v>
      </c>
      <c r="O11" s="27">
        <v>777</v>
      </c>
      <c r="P11" s="27">
        <v>5858</v>
      </c>
      <c r="Q11" s="27">
        <v>0</v>
      </c>
      <c r="R11" s="27">
        <v>1729</v>
      </c>
      <c r="S11" s="27">
        <v>97</v>
      </c>
      <c r="T11" s="27">
        <v>1632</v>
      </c>
      <c r="U11" s="27">
        <v>0</v>
      </c>
      <c r="V11" s="27">
        <v>790</v>
      </c>
      <c r="W11" s="27">
        <v>32</v>
      </c>
      <c r="X11" s="27">
        <v>758</v>
      </c>
      <c r="Y11" s="27">
        <v>0</v>
      </c>
      <c r="Z11" s="27">
        <v>87</v>
      </c>
      <c r="AA11" s="27">
        <v>1807</v>
      </c>
      <c r="AB11" s="27">
        <v>529</v>
      </c>
      <c r="AC11" s="27">
        <v>1278</v>
      </c>
      <c r="AD11" s="27">
        <v>0</v>
      </c>
      <c r="AE11" s="27">
        <v>10</v>
      </c>
      <c r="AF11" s="27">
        <v>3087</v>
      </c>
      <c r="AG11" s="27">
        <v>823</v>
      </c>
      <c r="AH11" s="27">
        <v>2264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2</v>
      </c>
      <c r="AU11" s="27">
        <v>0</v>
      </c>
      <c r="AV11" s="27">
        <v>0</v>
      </c>
      <c r="AW11" s="27">
        <v>2</v>
      </c>
      <c r="AX11" s="27">
        <v>53</v>
      </c>
      <c r="AY11" s="27">
        <v>194</v>
      </c>
      <c r="BB11" s="108"/>
      <c r="BC11" s="108"/>
      <c r="BD11" s="108"/>
      <c r="BE11" s="108"/>
      <c r="BF11" s="108"/>
      <c r="BG11" s="108"/>
    </row>
    <row r="12" spans="1:59" s="11" customFormat="1" ht="20.100000000000001" customHeight="1" x14ac:dyDescent="0.2">
      <c r="A12" s="95" t="s">
        <v>132</v>
      </c>
      <c r="B12" s="32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11816</v>
      </c>
      <c r="K12" s="27">
        <v>1751</v>
      </c>
      <c r="L12" s="27">
        <v>10012</v>
      </c>
      <c r="M12" s="27">
        <v>53</v>
      </c>
      <c r="N12" s="27">
        <v>18186</v>
      </c>
      <c r="O12" s="27">
        <v>2814</v>
      </c>
      <c r="P12" s="27">
        <v>15366</v>
      </c>
      <c r="Q12" s="27">
        <v>6</v>
      </c>
      <c r="R12" s="27">
        <v>8266</v>
      </c>
      <c r="S12" s="27">
        <v>679</v>
      </c>
      <c r="T12" s="27">
        <v>7587</v>
      </c>
      <c r="U12" s="27">
        <v>0</v>
      </c>
      <c r="V12" s="27">
        <v>12979</v>
      </c>
      <c r="W12" s="27">
        <v>1781</v>
      </c>
      <c r="X12" s="27">
        <v>11167</v>
      </c>
      <c r="Y12" s="27">
        <v>31</v>
      </c>
      <c r="Z12" s="27">
        <v>114</v>
      </c>
      <c r="AA12" s="27">
        <v>1658</v>
      </c>
      <c r="AB12" s="27">
        <v>139</v>
      </c>
      <c r="AC12" s="27">
        <v>1519</v>
      </c>
      <c r="AD12" s="27">
        <v>0</v>
      </c>
      <c r="AE12" s="27">
        <v>105</v>
      </c>
      <c r="AF12" s="27">
        <v>40255</v>
      </c>
      <c r="AG12" s="27">
        <v>12045</v>
      </c>
      <c r="AH12" s="27">
        <v>20025</v>
      </c>
      <c r="AI12" s="27">
        <v>8185</v>
      </c>
      <c r="AJ12" s="27">
        <v>4</v>
      </c>
      <c r="AK12" s="27">
        <v>87</v>
      </c>
      <c r="AL12" s="27">
        <v>8</v>
      </c>
      <c r="AM12" s="27">
        <v>79</v>
      </c>
      <c r="AN12" s="27">
        <v>0</v>
      </c>
      <c r="AO12" s="27">
        <v>282</v>
      </c>
      <c r="AP12" s="27">
        <v>1498440</v>
      </c>
      <c r="AQ12" s="27">
        <v>215173</v>
      </c>
      <c r="AR12" s="27">
        <v>1283249</v>
      </c>
      <c r="AS12" s="27">
        <v>18</v>
      </c>
      <c r="AT12" s="27">
        <v>15</v>
      </c>
      <c r="AU12" s="27">
        <v>0</v>
      </c>
      <c r="AV12" s="27">
        <v>15</v>
      </c>
      <c r="AW12" s="27">
        <v>0</v>
      </c>
      <c r="AX12" s="27">
        <v>76</v>
      </c>
      <c r="AY12" s="27">
        <v>118</v>
      </c>
      <c r="BB12" s="108"/>
      <c r="BC12" s="108"/>
      <c r="BD12" s="108"/>
      <c r="BE12" s="108"/>
      <c r="BF12" s="108"/>
      <c r="BG12" s="108"/>
    </row>
    <row r="13" spans="1:59" s="11" customFormat="1" ht="20.100000000000001" customHeight="1" x14ac:dyDescent="0.2">
      <c r="A13" s="95" t="s">
        <v>133</v>
      </c>
      <c r="B13" s="32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4833</v>
      </c>
      <c r="K13" s="27">
        <v>488</v>
      </c>
      <c r="L13" s="27">
        <v>4345</v>
      </c>
      <c r="M13" s="27">
        <v>0</v>
      </c>
      <c r="N13" s="27">
        <v>11097</v>
      </c>
      <c r="O13" s="27">
        <v>3865</v>
      </c>
      <c r="P13" s="27">
        <v>7232</v>
      </c>
      <c r="Q13" s="27">
        <v>0</v>
      </c>
      <c r="R13" s="27">
        <v>19660</v>
      </c>
      <c r="S13" s="27">
        <v>7205</v>
      </c>
      <c r="T13" s="27">
        <v>12455</v>
      </c>
      <c r="U13" s="27">
        <v>0</v>
      </c>
      <c r="V13" s="27">
        <v>906</v>
      </c>
      <c r="W13" s="27">
        <v>153</v>
      </c>
      <c r="X13" s="27">
        <v>753</v>
      </c>
      <c r="Y13" s="27">
        <v>0</v>
      </c>
      <c r="Z13" s="27">
        <v>293</v>
      </c>
      <c r="AA13" s="27">
        <v>4215</v>
      </c>
      <c r="AB13" s="27">
        <v>1058</v>
      </c>
      <c r="AC13" s="27">
        <v>3157</v>
      </c>
      <c r="AD13" s="27">
        <v>0</v>
      </c>
      <c r="AE13" s="27">
        <v>2</v>
      </c>
      <c r="AF13" s="27">
        <v>38</v>
      </c>
      <c r="AG13" s="27">
        <v>5</v>
      </c>
      <c r="AH13" s="27">
        <v>33</v>
      </c>
      <c r="AI13" s="27">
        <v>0</v>
      </c>
      <c r="AJ13" s="27">
        <v>18</v>
      </c>
      <c r="AK13" s="27">
        <v>365</v>
      </c>
      <c r="AL13" s="27">
        <v>54</v>
      </c>
      <c r="AM13" s="27">
        <v>311</v>
      </c>
      <c r="AN13" s="27">
        <v>0</v>
      </c>
      <c r="AO13" s="27">
        <v>697</v>
      </c>
      <c r="AP13" s="27">
        <v>8347</v>
      </c>
      <c r="AQ13" s="27">
        <v>2074</v>
      </c>
      <c r="AR13" s="27">
        <v>6273</v>
      </c>
      <c r="AS13" s="27">
        <v>0</v>
      </c>
      <c r="AT13" s="27">
        <v>2</v>
      </c>
      <c r="AU13" s="27">
        <v>0</v>
      </c>
      <c r="AV13" s="27">
        <v>2</v>
      </c>
      <c r="AW13" s="27">
        <v>0</v>
      </c>
      <c r="AX13" s="27">
        <v>14</v>
      </c>
      <c r="AY13" s="27">
        <v>15</v>
      </c>
      <c r="BB13" s="108"/>
      <c r="BC13" s="108"/>
      <c r="BD13" s="108"/>
      <c r="BE13" s="108"/>
      <c r="BF13" s="108"/>
      <c r="BG13" s="108"/>
    </row>
    <row r="14" spans="1:59" s="11" customFormat="1" ht="20.100000000000001" customHeight="1" x14ac:dyDescent="0.2">
      <c r="A14" s="95" t="s">
        <v>134</v>
      </c>
      <c r="B14" s="32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6943</v>
      </c>
      <c r="K14" s="27">
        <v>891</v>
      </c>
      <c r="L14" s="27">
        <v>6052</v>
      </c>
      <c r="M14" s="27">
        <v>0</v>
      </c>
      <c r="N14" s="27">
        <v>69730</v>
      </c>
      <c r="O14" s="27">
        <v>25189</v>
      </c>
      <c r="P14" s="27">
        <v>44541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3167</v>
      </c>
      <c r="W14" s="27">
        <v>1240</v>
      </c>
      <c r="X14" s="27">
        <v>1927</v>
      </c>
      <c r="Y14" s="27">
        <v>0</v>
      </c>
      <c r="Z14" s="27">
        <v>262</v>
      </c>
      <c r="AA14" s="27">
        <v>8602</v>
      </c>
      <c r="AB14" s="27">
        <v>1357</v>
      </c>
      <c r="AC14" s="27">
        <v>7245</v>
      </c>
      <c r="AD14" s="27">
        <v>0</v>
      </c>
      <c r="AE14" s="27">
        <v>10</v>
      </c>
      <c r="AF14" s="27">
        <v>17825</v>
      </c>
      <c r="AG14" s="27">
        <v>5184</v>
      </c>
      <c r="AH14" s="27">
        <v>12641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2267</v>
      </c>
      <c r="AP14" s="27">
        <v>107105</v>
      </c>
      <c r="AQ14" s="27">
        <v>28235</v>
      </c>
      <c r="AR14" s="27">
        <v>78870</v>
      </c>
      <c r="AS14" s="27">
        <v>0</v>
      </c>
      <c r="AT14" s="27">
        <v>2</v>
      </c>
      <c r="AU14" s="27">
        <v>0</v>
      </c>
      <c r="AV14" s="27">
        <v>0</v>
      </c>
      <c r="AW14" s="27">
        <v>2</v>
      </c>
      <c r="AX14" s="27">
        <v>22</v>
      </c>
      <c r="AY14" s="27">
        <v>52</v>
      </c>
      <c r="BB14" s="108"/>
      <c r="BC14" s="108"/>
      <c r="BD14" s="108"/>
      <c r="BE14" s="108"/>
      <c r="BF14" s="108"/>
      <c r="BG14" s="108"/>
    </row>
    <row r="15" spans="1:59" s="11" customFormat="1" ht="20.100000000000001" customHeight="1" x14ac:dyDescent="0.2">
      <c r="A15" s="96" t="s">
        <v>197</v>
      </c>
      <c r="B15" s="35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46</v>
      </c>
      <c r="K15" s="27">
        <v>15</v>
      </c>
      <c r="L15" s="27">
        <v>31</v>
      </c>
      <c r="M15" s="27">
        <v>0</v>
      </c>
      <c r="N15" s="27">
        <v>10357</v>
      </c>
      <c r="O15" s="27">
        <v>4990</v>
      </c>
      <c r="P15" s="27">
        <v>5367</v>
      </c>
      <c r="Q15" s="27">
        <v>0</v>
      </c>
      <c r="R15" s="27">
        <v>6645</v>
      </c>
      <c r="S15" s="27">
        <v>3260</v>
      </c>
      <c r="T15" s="27">
        <v>3385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2</v>
      </c>
      <c r="AU15" s="27">
        <v>0</v>
      </c>
      <c r="AV15" s="27">
        <v>2</v>
      </c>
      <c r="AW15" s="27">
        <v>0</v>
      </c>
      <c r="AX15" s="27">
        <v>20</v>
      </c>
      <c r="AY15" s="27">
        <v>60</v>
      </c>
      <c r="BB15" s="108"/>
      <c r="BC15" s="108"/>
      <c r="BD15" s="108"/>
      <c r="BE15" s="108"/>
      <c r="BF15" s="108"/>
      <c r="BG15" s="108"/>
    </row>
    <row r="16" spans="1:59" s="11" customFormat="1" ht="20.100000000000001" customHeight="1" x14ac:dyDescent="0.2">
      <c r="A16" s="96" t="s">
        <v>198</v>
      </c>
      <c r="B16" s="35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1472</v>
      </c>
      <c r="K16" s="27">
        <v>417</v>
      </c>
      <c r="L16" s="27">
        <v>1055</v>
      </c>
      <c r="M16" s="27">
        <v>0</v>
      </c>
      <c r="N16" s="27">
        <v>33254</v>
      </c>
      <c r="O16" s="27">
        <v>6554</v>
      </c>
      <c r="P16" s="27">
        <v>26700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132</v>
      </c>
      <c r="W16" s="27">
        <v>11</v>
      </c>
      <c r="X16" s="27">
        <v>121</v>
      </c>
      <c r="Y16" s="27">
        <v>0</v>
      </c>
      <c r="Z16" s="27">
        <v>27</v>
      </c>
      <c r="AA16" s="27">
        <v>423</v>
      </c>
      <c r="AB16" s="27">
        <v>17</v>
      </c>
      <c r="AC16" s="27">
        <v>406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1</v>
      </c>
      <c r="AU16" s="27">
        <v>0</v>
      </c>
      <c r="AV16" s="27">
        <v>1</v>
      </c>
      <c r="AW16" s="27">
        <v>0</v>
      </c>
      <c r="AX16" s="27">
        <v>10</v>
      </c>
      <c r="AY16" s="27">
        <v>21</v>
      </c>
      <c r="BB16" s="108"/>
      <c r="BC16" s="108"/>
      <c r="BD16" s="108"/>
      <c r="BE16" s="108"/>
      <c r="BF16" s="108"/>
      <c r="BG16" s="108"/>
    </row>
    <row r="17" spans="1:59" s="11" customFormat="1" ht="20.100000000000001" customHeight="1" x14ac:dyDescent="0.2">
      <c r="A17" s="96" t="s">
        <v>199</v>
      </c>
      <c r="B17" s="35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1759</v>
      </c>
      <c r="K17" s="27">
        <v>586</v>
      </c>
      <c r="L17" s="27">
        <v>1173</v>
      </c>
      <c r="M17" s="27">
        <v>0</v>
      </c>
      <c r="N17" s="27">
        <v>51</v>
      </c>
      <c r="O17" s="27">
        <v>0</v>
      </c>
      <c r="P17" s="27">
        <v>51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9</v>
      </c>
      <c r="W17" s="27">
        <v>0</v>
      </c>
      <c r="X17" s="27">
        <v>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22</v>
      </c>
      <c r="AF17" s="27">
        <v>830</v>
      </c>
      <c r="AG17" s="27">
        <v>276</v>
      </c>
      <c r="AH17" s="27">
        <v>554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80</v>
      </c>
      <c r="AP17" s="27">
        <v>57584</v>
      </c>
      <c r="AQ17" s="27">
        <v>15885</v>
      </c>
      <c r="AR17" s="27">
        <v>41699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4</v>
      </c>
      <c r="AY17" s="27">
        <v>0</v>
      </c>
      <c r="BB17" s="108"/>
      <c r="BC17" s="108"/>
      <c r="BD17" s="108"/>
      <c r="BE17" s="108"/>
      <c r="BF17" s="108"/>
      <c r="BG17" s="108"/>
    </row>
    <row r="18" spans="1:59" s="11" customFormat="1" ht="20.100000000000001" customHeight="1" x14ac:dyDescent="0.2">
      <c r="A18" s="96" t="s">
        <v>200</v>
      </c>
      <c r="B18" s="35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2155</v>
      </c>
      <c r="K18" s="27">
        <v>172</v>
      </c>
      <c r="L18" s="27">
        <v>1983</v>
      </c>
      <c r="M18" s="27">
        <v>0</v>
      </c>
      <c r="N18" s="27">
        <v>1038</v>
      </c>
      <c r="O18" s="27">
        <v>74</v>
      </c>
      <c r="P18" s="27">
        <v>964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168</v>
      </c>
      <c r="W18" s="27">
        <v>0</v>
      </c>
      <c r="X18" s="27">
        <v>168</v>
      </c>
      <c r="Y18" s="27">
        <v>0</v>
      </c>
      <c r="Z18" s="27">
        <v>19</v>
      </c>
      <c r="AA18" s="27">
        <v>1583</v>
      </c>
      <c r="AB18" s="27">
        <v>140</v>
      </c>
      <c r="AC18" s="27">
        <v>1443</v>
      </c>
      <c r="AD18" s="27">
        <v>0</v>
      </c>
      <c r="AE18" s="27">
        <v>3</v>
      </c>
      <c r="AF18" s="27">
        <v>4151</v>
      </c>
      <c r="AG18" s="27">
        <v>639</v>
      </c>
      <c r="AH18" s="27">
        <v>3512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87</v>
      </c>
      <c r="AP18" s="27">
        <v>3842</v>
      </c>
      <c r="AQ18" s="27">
        <v>734</v>
      </c>
      <c r="AR18" s="27">
        <v>3108</v>
      </c>
      <c r="AS18" s="27">
        <v>0</v>
      </c>
      <c r="AT18" s="27">
        <v>2</v>
      </c>
      <c r="AU18" s="27">
        <v>0</v>
      </c>
      <c r="AV18" s="27">
        <v>1</v>
      </c>
      <c r="AW18" s="27">
        <v>1</v>
      </c>
      <c r="AX18" s="27">
        <v>13</v>
      </c>
      <c r="AY18" s="27">
        <v>29</v>
      </c>
      <c r="BB18" s="108"/>
      <c r="BC18" s="108"/>
      <c r="BD18" s="108"/>
      <c r="BE18" s="108"/>
      <c r="BF18" s="108"/>
      <c r="BG18" s="108"/>
    </row>
    <row r="19" spans="1:59" s="11" customFormat="1" ht="20.100000000000001" customHeight="1" x14ac:dyDescent="0.2">
      <c r="A19" s="96" t="s">
        <v>201</v>
      </c>
      <c r="B19" s="35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2707</v>
      </c>
      <c r="K19" s="27">
        <v>1169</v>
      </c>
      <c r="L19" s="27">
        <v>1538</v>
      </c>
      <c r="M19" s="27">
        <v>0</v>
      </c>
      <c r="N19" s="27">
        <v>1269</v>
      </c>
      <c r="O19" s="27">
        <v>285</v>
      </c>
      <c r="P19" s="27">
        <v>984</v>
      </c>
      <c r="Q19" s="27">
        <v>0</v>
      </c>
      <c r="R19" s="27">
        <v>32</v>
      </c>
      <c r="S19" s="27">
        <v>7</v>
      </c>
      <c r="T19" s="27">
        <v>25</v>
      </c>
      <c r="U19" s="27">
        <v>0</v>
      </c>
      <c r="V19" s="27">
        <v>355</v>
      </c>
      <c r="W19" s="27">
        <v>45</v>
      </c>
      <c r="X19" s="27">
        <v>310</v>
      </c>
      <c r="Y19" s="27">
        <v>0</v>
      </c>
      <c r="Z19" s="27">
        <v>94</v>
      </c>
      <c r="AA19" s="27">
        <v>1620</v>
      </c>
      <c r="AB19" s="27">
        <v>276</v>
      </c>
      <c r="AC19" s="27">
        <v>1344</v>
      </c>
      <c r="AD19" s="27">
        <v>0</v>
      </c>
      <c r="AE19" s="27">
        <v>29</v>
      </c>
      <c r="AF19" s="27">
        <v>545</v>
      </c>
      <c r="AG19" s="27">
        <v>88</v>
      </c>
      <c r="AH19" s="27">
        <v>457</v>
      </c>
      <c r="AI19" s="27">
        <v>0</v>
      </c>
      <c r="AJ19" s="27">
        <v>4</v>
      </c>
      <c r="AK19" s="27">
        <v>37</v>
      </c>
      <c r="AL19" s="27">
        <v>9</v>
      </c>
      <c r="AM19" s="27">
        <v>28</v>
      </c>
      <c r="AN19" s="27">
        <v>0</v>
      </c>
      <c r="AO19" s="27">
        <v>45</v>
      </c>
      <c r="AP19" s="27">
        <v>38922</v>
      </c>
      <c r="AQ19" s="27">
        <v>7998</v>
      </c>
      <c r="AR19" s="27">
        <v>30924</v>
      </c>
      <c r="AS19" s="27">
        <v>0</v>
      </c>
      <c r="AT19" s="27">
        <v>1</v>
      </c>
      <c r="AU19" s="27">
        <v>0</v>
      </c>
      <c r="AV19" s="27">
        <v>0</v>
      </c>
      <c r="AW19" s="27">
        <v>1</v>
      </c>
      <c r="AX19" s="27">
        <v>10</v>
      </c>
      <c r="AY19" s="27">
        <v>12</v>
      </c>
      <c r="BB19" s="108"/>
      <c r="BC19" s="108"/>
      <c r="BD19" s="108"/>
      <c r="BE19" s="108"/>
      <c r="BF19" s="108"/>
      <c r="BG19" s="108"/>
    </row>
    <row r="20" spans="1:59" s="11" customFormat="1" ht="20.100000000000001" customHeight="1" x14ac:dyDescent="0.2">
      <c r="A20" s="96" t="s">
        <v>202</v>
      </c>
      <c r="B20" s="35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5027</v>
      </c>
      <c r="K20" s="27">
        <v>178</v>
      </c>
      <c r="L20" s="27">
        <v>4847</v>
      </c>
      <c r="M20" s="27">
        <v>2</v>
      </c>
      <c r="N20" s="27">
        <v>5295</v>
      </c>
      <c r="O20" s="27">
        <v>1561</v>
      </c>
      <c r="P20" s="27">
        <v>3734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47</v>
      </c>
      <c r="AA20" s="27">
        <v>341</v>
      </c>
      <c r="AB20" s="27">
        <v>59</v>
      </c>
      <c r="AC20" s="27">
        <v>282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1131</v>
      </c>
      <c r="AP20" s="27">
        <v>12734</v>
      </c>
      <c r="AQ20" s="27">
        <v>2199</v>
      </c>
      <c r="AR20" s="27">
        <v>10535</v>
      </c>
      <c r="AS20" s="27">
        <v>0</v>
      </c>
      <c r="AT20" s="27">
        <v>1</v>
      </c>
      <c r="AU20" s="27">
        <v>0</v>
      </c>
      <c r="AV20" s="27">
        <v>0</v>
      </c>
      <c r="AW20" s="27">
        <v>1</v>
      </c>
      <c r="AX20" s="27">
        <v>15</v>
      </c>
      <c r="AY20" s="27">
        <v>56</v>
      </c>
      <c r="BB20" s="108"/>
      <c r="BC20" s="108"/>
      <c r="BD20" s="108"/>
      <c r="BE20" s="108"/>
      <c r="BF20" s="108"/>
      <c r="BG20" s="108"/>
    </row>
    <row r="21" spans="1:59" s="11" customFormat="1" ht="20.100000000000001" customHeight="1" x14ac:dyDescent="0.2">
      <c r="A21" s="96" t="s">
        <v>203</v>
      </c>
      <c r="B21" s="35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151</v>
      </c>
      <c r="K21" s="27">
        <v>0</v>
      </c>
      <c r="L21" s="27">
        <v>151</v>
      </c>
      <c r="M21" s="27">
        <v>0</v>
      </c>
      <c r="N21" s="27">
        <v>354</v>
      </c>
      <c r="O21" s="27">
        <v>68</v>
      </c>
      <c r="P21" s="27">
        <v>286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6</v>
      </c>
      <c r="AA21" s="27">
        <v>31</v>
      </c>
      <c r="AB21" s="27">
        <v>0</v>
      </c>
      <c r="AC21" s="27">
        <v>31</v>
      </c>
      <c r="AD21" s="27">
        <v>0</v>
      </c>
      <c r="AE21" s="27">
        <v>3</v>
      </c>
      <c r="AF21" s="27">
        <v>342</v>
      </c>
      <c r="AG21" s="27">
        <v>136</v>
      </c>
      <c r="AH21" s="27">
        <v>206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32</v>
      </c>
      <c r="AP21" s="27">
        <v>10589</v>
      </c>
      <c r="AQ21" s="27">
        <v>2356</v>
      </c>
      <c r="AR21" s="27">
        <v>8233</v>
      </c>
      <c r="AS21" s="27">
        <v>0</v>
      </c>
      <c r="AT21" s="27">
        <v>3</v>
      </c>
      <c r="AU21" s="27">
        <v>2</v>
      </c>
      <c r="AV21" s="27">
        <v>0</v>
      </c>
      <c r="AW21" s="27">
        <v>1</v>
      </c>
      <c r="AX21" s="27">
        <v>6</v>
      </c>
      <c r="AY21" s="27">
        <v>17</v>
      </c>
      <c r="BB21" s="108"/>
      <c r="BC21" s="108"/>
      <c r="BD21" s="108"/>
      <c r="BE21" s="108"/>
      <c r="BF21" s="108"/>
      <c r="BG21" s="108"/>
    </row>
    <row r="22" spans="1:59" s="11" customFormat="1" ht="20.100000000000001" customHeight="1" x14ac:dyDescent="0.2">
      <c r="A22" s="96" t="s">
        <v>204</v>
      </c>
      <c r="B22" s="35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7614</v>
      </c>
      <c r="K22" s="27">
        <v>1359</v>
      </c>
      <c r="L22" s="27">
        <v>6255</v>
      </c>
      <c r="M22" s="27">
        <v>0</v>
      </c>
      <c r="N22" s="27">
        <v>10132</v>
      </c>
      <c r="O22" s="27">
        <v>3141</v>
      </c>
      <c r="P22" s="27">
        <v>6991</v>
      </c>
      <c r="Q22" s="27">
        <v>0</v>
      </c>
      <c r="R22" s="27">
        <v>7466</v>
      </c>
      <c r="S22" s="27">
        <v>2557</v>
      </c>
      <c r="T22" s="27">
        <v>4909</v>
      </c>
      <c r="U22" s="27">
        <v>0</v>
      </c>
      <c r="V22" s="27">
        <v>1739</v>
      </c>
      <c r="W22" s="27">
        <v>555</v>
      </c>
      <c r="X22" s="27">
        <v>1184</v>
      </c>
      <c r="Y22" s="27">
        <v>0</v>
      </c>
      <c r="Z22" s="27">
        <v>127</v>
      </c>
      <c r="AA22" s="27">
        <v>2970</v>
      </c>
      <c r="AB22" s="27">
        <v>492</v>
      </c>
      <c r="AC22" s="27">
        <v>2478</v>
      </c>
      <c r="AD22" s="27">
        <v>0</v>
      </c>
      <c r="AE22" s="27">
        <v>4</v>
      </c>
      <c r="AF22" s="27">
        <v>10016</v>
      </c>
      <c r="AG22" s="27">
        <v>2596</v>
      </c>
      <c r="AH22" s="27">
        <v>7420</v>
      </c>
      <c r="AI22" s="27">
        <v>0</v>
      </c>
      <c r="AJ22" s="27">
        <v>4</v>
      </c>
      <c r="AK22" s="27">
        <v>121</v>
      </c>
      <c r="AL22" s="27">
        <v>12</v>
      </c>
      <c r="AM22" s="27">
        <v>109</v>
      </c>
      <c r="AN22" s="27">
        <v>0</v>
      </c>
      <c r="AO22" s="27">
        <v>13</v>
      </c>
      <c r="AP22" s="27">
        <v>3242</v>
      </c>
      <c r="AQ22" s="27">
        <v>1327</v>
      </c>
      <c r="AR22" s="27">
        <v>1915</v>
      </c>
      <c r="AS22" s="27">
        <v>0</v>
      </c>
      <c r="AT22" s="27">
        <v>4</v>
      </c>
      <c r="AU22" s="27">
        <v>0</v>
      </c>
      <c r="AV22" s="27">
        <v>0</v>
      </c>
      <c r="AW22" s="27">
        <v>4</v>
      </c>
      <c r="AX22" s="27">
        <v>78</v>
      </c>
      <c r="AY22" s="27">
        <v>193</v>
      </c>
      <c r="BB22" s="108"/>
      <c r="BC22" s="108"/>
      <c r="BD22" s="108"/>
      <c r="BE22" s="108"/>
      <c r="BF22" s="108"/>
      <c r="BG22" s="108"/>
    </row>
    <row r="23" spans="1:59" s="11" customFormat="1" ht="20.100000000000001" customHeight="1" x14ac:dyDescent="0.2">
      <c r="A23" s="96" t="s">
        <v>205</v>
      </c>
      <c r="B23" s="35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0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205</v>
      </c>
      <c r="O23" s="27">
        <v>10</v>
      </c>
      <c r="P23" s="27">
        <v>195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6</v>
      </c>
      <c r="AA23" s="27">
        <v>123</v>
      </c>
      <c r="AB23" s="27">
        <v>43</v>
      </c>
      <c r="AC23" s="27">
        <v>80</v>
      </c>
      <c r="AD23" s="27">
        <v>0</v>
      </c>
      <c r="AE23" s="27">
        <v>2</v>
      </c>
      <c r="AF23" s="27">
        <v>178</v>
      </c>
      <c r="AG23" s="27">
        <v>43</v>
      </c>
      <c r="AH23" s="27">
        <v>135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BB23" s="108"/>
      <c r="BC23" s="108"/>
      <c r="BD23" s="108"/>
      <c r="BE23" s="108"/>
      <c r="BF23" s="108"/>
      <c r="BG23" s="108"/>
    </row>
    <row r="24" spans="1:59" s="11" customFormat="1" ht="20.100000000000001" customHeight="1" x14ac:dyDescent="0.2">
      <c r="A24" s="96" t="s">
        <v>206</v>
      </c>
      <c r="B24" s="35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65</v>
      </c>
      <c r="K24" s="27">
        <v>6</v>
      </c>
      <c r="L24" s="27">
        <v>59</v>
      </c>
      <c r="M24" s="27">
        <v>0</v>
      </c>
      <c r="N24" s="27">
        <v>52</v>
      </c>
      <c r="O24" s="27">
        <v>2</v>
      </c>
      <c r="P24" s="27">
        <v>50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23</v>
      </c>
      <c r="AA24" s="27">
        <v>205</v>
      </c>
      <c r="AB24" s="27">
        <v>0</v>
      </c>
      <c r="AC24" s="27">
        <v>205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6</v>
      </c>
      <c r="AP24" s="27">
        <v>250</v>
      </c>
      <c r="AQ24" s="27">
        <v>54</v>
      </c>
      <c r="AR24" s="27">
        <v>196</v>
      </c>
      <c r="AS24" s="27">
        <v>0</v>
      </c>
      <c r="AT24" s="27">
        <v>1</v>
      </c>
      <c r="AU24" s="27">
        <v>0</v>
      </c>
      <c r="AV24" s="27">
        <v>1</v>
      </c>
      <c r="AW24" s="27">
        <v>0</v>
      </c>
      <c r="AX24" s="27">
        <v>10</v>
      </c>
      <c r="AY24" s="27">
        <v>14</v>
      </c>
      <c r="BB24" s="108"/>
      <c r="BC24" s="108"/>
      <c r="BD24" s="108"/>
      <c r="BE24" s="108"/>
      <c r="BF24" s="108"/>
      <c r="BG24" s="108"/>
    </row>
    <row r="25" spans="1:59" s="11" customFormat="1" ht="20.100000000000001" customHeight="1" x14ac:dyDescent="0.2">
      <c r="A25" s="96" t="s">
        <v>207</v>
      </c>
      <c r="B25" s="35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2003</v>
      </c>
      <c r="K25" s="27">
        <v>124</v>
      </c>
      <c r="L25" s="27">
        <v>1879</v>
      </c>
      <c r="M25" s="27">
        <v>0</v>
      </c>
      <c r="N25" s="27">
        <v>12</v>
      </c>
      <c r="O25" s="27">
        <v>0</v>
      </c>
      <c r="P25" s="27">
        <v>12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10</v>
      </c>
      <c r="AA25" s="27">
        <v>102</v>
      </c>
      <c r="AB25" s="27">
        <v>4</v>
      </c>
      <c r="AC25" s="27">
        <v>98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2</v>
      </c>
      <c r="AK25" s="27">
        <v>22</v>
      </c>
      <c r="AL25" s="27">
        <v>0</v>
      </c>
      <c r="AM25" s="27">
        <v>22</v>
      </c>
      <c r="AN25" s="27">
        <v>0</v>
      </c>
      <c r="AO25" s="27">
        <v>771</v>
      </c>
      <c r="AP25" s="27">
        <v>1728</v>
      </c>
      <c r="AQ25" s="27">
        <v>312</v>
      </c>
      <c r="AR25" s="27">
        <v>1416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BB25" s="108"/>
      <c r="BC25" s="108"/>
      <c r="BD25" s="108"/>
      <c r="BE25" s="108"/>
      <c r="BF25" s="108"/>
      <c r="BG25" s="108"/>
    </row>
    <row r="26" spans="1:59" s="11" customFormat="1" ht="20.100000000000001" customHeight="1" x14ac:dyDescent="0.2">
      <c r="A26" s="96" t="s">
        <v>208</v>
      </c>
      <c r="B26" s="35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1</v>
      </c>
      <c r="I26" s="27">
        <v>0</v>
      </c>
      <c r="J26" s="27">
        <v>13418</v>
      </c>
      <c r="K26" s="27">
        <v>0</v>
      </c>
      <c r="L26" s="27">
        <v>13264</v>
      </c>
      <c r="M26" s="27">
        <v>154</v>
      </c>
      <c r="N26" s="27">
        <v>982</v>
      </c>
      <c r="O26" s="27">
        <v>26</v>
      </c>
      <c r="P26" s="27">
        <v>442</v>
      </c>
      <c r="Q26" s="27">
        <v>514</v>
      </c>
      <c r="R26" s="27">
        <v>0</v>
      </c>
      <c r="S26" s="27">
        <v>0</v>
      </c>
      <c r="T26" s="27">
        <v>0</v>
      </c>
      <c r="U26" s="27">
        <v>0</v>
      </c>
      <c r="V26" s="27">
        <v>148</v>
      </c>
      <c r="W26" s="27">
        <v>0</v>
      </c>
      <c r="X26" s="27">
        <v>148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2</v>
      </c>
      <c r="AF26" s="27">
        <v>22</v>
      </c>
      <c r="AG26" s="27">
        <v>0</v>
      </c>
      <c r="AH26" s="27">
        <v>22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1</v>
      </c>
      <c r="AU26" s="27">
        <v>0</v>
      </c>
      <c r="AV26" s="27">
        <v>1</v>
      </c>
      <c r="AW26" s="27">
        <v>0</v>
      </c>
      <c r="AX26" s="27">
        <v>5</v>
      </c>
      <c r="AY26" s="27">
        <v>6</v>
      </c>
      <c r="BB26" s="108"/>
      <c r="BC26" s="108"/>
      <c r="BD26" s="108"/>
      <c r="BE26" s="108"/>
      <c r="BF26" s="108"/>
      <c r="BG26" s="108"/>
    </row>
    <row r="27" spans="1:59" s="11" customFormat="1" ht="20.100000000000001" customHeight="1" x14ac:dyDescent="0.2">
      <c r="A27" s="96" t="s">
        <v>209</v>
      </c>
      <c r="B27" s="35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16461</v>
      </c>
      <c r="K27" s="27">
        <v>3797</v>
      </c>
      <c r="L27" s="27">
        <v>12664</v>
      </c>
      <c r="M27" s="27">
        <v>0</v>
      </c>
      <c r="N27" s="27">
        <v>3428</v>
      </c>
      <c r="O27" s="27">
        <v>686</v>
      </c>
      <c r="P27" s="27">
        <v>2742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1</v>
      </c>
      <c r="AA27" s="27">
        <v>92</v>
      </c>
      <c r="AB27" s="27">
        <v>0</v>
      </c>
      <c r="AC27" s="27">
        <v>92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</v>
      </c>
      <c r="AU27" s="27">
        <v>0</v>
      </c>
      <c r="AV27" s="27">
        <v>1</v>
      </c>
      <c r="AW27" s="27">
        <v>0</v>
      </c>
      <c r="AX27" s="27">
        <v>30</v>
      </c>
      <c r="AY27" s="27">
        <v>11</v>
      </c>
      <c r="BB27" s="108"/>
      <c r="BC27" s="108"/>
      <c r="BD27" s="108"/>
      <c r="BE27" s="108"/>
      <c r="BF27" s="108"/>
      <c r="BG27" s="108"/>
    </row>
    <row r="28" spans="1:59" s="11" customFormat="1" ht="20.100000000000001" customHeight="1" x14ac:dyDescent="0.2">
      <c r="A28" s="96" t="s">
        <v>210</v>
      </c>
      <c r="B28" s="35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4573</v>
      </c>
      <c r="K28" s="27">
        <v>304</v>
      </c>
      <c r="L28" s="27">
        <v>4269</v>
      </c>
      <c r="M28" s="27">
        <v>0</v>
      </c>
      <c r="N28" s="27">
        <v>2273</v>
      </c>
      <c r="O28" s="27">
        <v>322</v>
      </c>
      <c r="P28" s="27">
        <v>1951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1517</v>
      </c>
      <c r="W28" s="27">
        <v>102</v>
      </c>
      <c r="X28" s="27">
        <v>1415</v>
      </c>
      <c r="Y28" s="27">
        <v>0</v>
      </c>
      <c r="Z28" s="27">
        <v>32</v>
      </c>
      <c r="AA28" s="27">
        <v>461</v>
      </c>
      <c r="AB28" s="27">
        <v>49</v>
      </c>
      <c r="AC28" s="27">
        <v>412</v>
      </c>
      <c r="AD28" s="27">
        <v>0</v>
      </c>
      <c r="AE28" s="27">
        <v>2</v>
      </c>
      <c r="AF28" s="27">
        <v>681</v>
      </c>
      <c r="AG28" s="27">
        <v>115</v>
      </c>
      <c r="AH28" s="27">
        <v>566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28</v>
      </c>
      <c r="AP28" s="27">
        <v>2183</v>
      </c>
      <c r="AQ28" s="27">
        <v>596</v>
      </c>
      <c r="AR28" s="27">
        <v>1587</v>
      </c>
      <c r="AS28" s="27">
        <v>0</v>
      </c>
      <c r="AT28" s="27">
        <v>2</v>
      </c>
      <c r="AU28" s="27">
        <v>0</v>
      </c>
      <c r="AV28" s="27">
        <v>0</v>
      </c>
      <c r="AW28" s="27">
        <v>2</v>
      </c>
      <c r="AX28" s="27">
        <v>6</v>
      </c>
      <c r="AY28" s="27">
        <v>10</v>
      </c>
      <c r="BB28" s="108"/>
      <c r="BC28" s="108"/>
      <c r="BD28" s="108"/>
      <c r="BE28" s="108"/>
      <c r="BF28" s="108"/>
      <c r="BG28" s="108"/>
    </row>
    <row r="29" spans="1:59" s="11" customFormat="1" ht="20.100000000000001" customHeight="1" x14ac:dyDescent="0.2">
      <c r="A29" s="96" t="s">
        <v>211</v>
      </c>
      <c r="B29" s="35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948</v>
      </c>
      <c r="K29" s="27">
        <v>148</v>
      </c>
      <c r="L29" s="27">
        <v>790</v>
      </c>
      <c r="M29" s="27">
        <v>10</v>
      </c>
      <c r="N29" s="27">
        <v>54</v>
      </c>
      <c r="O29" s="27">
        <v>21</v>
      </c>
      <c r="P29" s="27">
        <v>33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BB29" s="108"/>
      <c r="BC29" s="108"/>
      <c r="BD29" s="108"/>
      <c r="BE29" s="108"/>
      <c r="BF29" s="108"/>
      <c r="BG29" s="108"/>
    </row>
    <row r="30" spans="1:59" s="11" customFormat="1" ht="20.100000000000001" customHeight="1" thickBot="1" x14ac:dyDescent="0.25">
      <c r="A30" s="97" t="s">
        <v>212</v>
      </c>
      <c r="B30" s="37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BB30" s="108"/>
      <c r="BC30" s="108"/>
      <c r="BD30" s="108"/>
      <c r="BE30" s="108"/>
      <c r="BF30" s="108"/>
      <c r="BG30" s="108"/>
    </row>
    <row r="31" spans="1:59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9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S32" s="107"/>
      <c r="AT32" s="13"/>
      <c r="AU32" s="13"/>
      <c r="AV32" s="13"/>
      <c r="AW32" s="13"/>
      <c r="AX32" s="13"/>
      <c r="AY32" s="13"/>
    </row>
    <row r="36" spans="41:45" x14ac:dyDescent="0.25">
      <c r="AO36" s="25"/>
      <c r="AP36" s="25"/>
      <c r="AQ36" s="25"/>
      <c r="AR36" s="25"/>
      <c r="AS36" s="25"/>
    </row>
    <row r="37" spans="41:45" x14ac:dyDescent="0.25">
      <c r="AO37" s="25"/>
      <c r="AP37" s="25"/>
      <c r="AQ37" s="25"/>
      <c r="AR37" s="25"/>
      <c r="AS37" s="25"/>
    </row>
  </sheetData>
  <mergeCells count="56">
    <mergeCell ref="C4:F5"/>
    <mergeCell ref="G4:I5"/>
    <mergeCell ref="J4:M5"/>
    <mergeCell ref="N4:Q5"/>
    <mergeCell ref="R4:U5"/>
    <mergeCell ref="AT2:AY2"/>
    <mergeCell ref="C3:I3"/>
    <mergeCell ref="J3:AS3"/>
    <mergeCell ref="AT3:AW3"/>
    <mergeCell ref="AX3:AY3"/>
    <mergeCell ref="AO4:AS5"/>
    <mergeCell ref="AJ4:AN5"/>
    <mergeCell ref="L6:L7"/>
    <mergeCell ref="M6:M7"/>
    <mergeCell ref="N6:N7"/>
    <mergeCell ref="O6:O7"/>
    <mergeCell ref="S6:S7"/>
    <mergeCell ref="T6:T7"/>
    <mergeCell ref="U6:U7"/>
    <mergeCell ref="V6:V7"/>
    <mergeCell ref="W6:W7"/>
    <mergeCell ref="AJ6:AJ7"/>
    <mergeCell ref="AK6:AN6"/>
    <mergeCell ref="V4:Y5"/>
    <mergeCell ref="Z4:AD5"/>
    <mergeCell ref="AE4:AI5"/>
    <mergeCell ref="AY4:AY7"/>
    <mergeCell ref="AT4:AT7"/>
    <mergeCell ref="AU4:AU7"/>
    <mergeCell ref="AV4:AV7"/>
    <mergeCell ref="AW4:AW7"/>
    <mergeCell ref="AX4:AX7"/>
    <mergeCell ref="AO6:AO7"/>
    <mergeCell ref="AP6:AS6"/>
    <mergeCell ref="A8:B8"/>
    <mergeCell ref="AF6:AI6"/>
    <mergeCell ref="P6:P7"/>
    <mergeCell ref="Q6:Q7"/>
    <mergeCell ref="C6:C7"/>
    <mergeCell ref="D6:D7"/>
    <mergeCell ref="E6:E7"/>
    <mergeCell ref="F6:F7"/>
    <mergeCell ref="G6:G7"/>
    <mergeCell ref="I6:I7"/>
    <mergeCell ref="J6:J7"/>
    <mergeCell ref="K6:K7"/>
    <mergeCell ref="A2:B7"/>
    <mergeCell ref="C2:AS2"/>
    <mergeCell ref="A32:AE32"/>
    <mergeCell ref="X6:X7"/>
    <mergeCell ref="Y6:Y7"/>
    <mergeCell ref="Z6:Z7"/>
    <mergeCell ref="AA6:AD6"/>
    <mergeCell ref="AE6:AE7"/>
    <mergeCell ref="R6:R7"/>
    <mergeCell ref="H6:H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8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1" sqref="D21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1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1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4"/>
      <c r="AT2" s="191" t="s">
        <v>217</v>
      </c>
      <c r="AU2" s="191"/>
      <c r="AV2" s="191"/>
      <c r="AW2" s="191"/>
      <c r="AX2" s="191"/>
      <c r="AY2" s="191"/>
    </row>
    <row r="3" spans="1:51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45" t="s">
        <v>219</v>
      </c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2"/>
      <c r="AT3" s="147" t="s">
        <v>41</v>
      </c>
      <c r="AU3" s="148"/>
      <c r="AV3" s="148"/>
      <c r="AW3" s="148"/>
      <c r="AX3" s="149" t="s">
        <v>42</v>
      </c>
      <c r="AY3" s="148"/>
    </row>
    <row r="4" spans="1:51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15" t="s">
        <v>182</v>
      </c>
      <c r="AP4" s="116"/>
      <c r="AQ4" s="116"/>
      <c r="AR4" s="116"/>
      <c r="AS4" s="117"/>
      <c r="AT4" s="150" t="s">
        <v>53</v>
      </c>
      <c r="AU4" s="150" t="s">
        <v>54</v>
      </c>
      <c r="AV4" s="150" t="s">
        <v>55</v>
      </c>
      <c r="AW4" s="150" t="s">
        <v>56</v>
      </c>
      <c r="AX4" s="150" t="s">
        <v>57</v>
      </c>
      <c r="AY4" s="155" t="s">
        <v>58</v>
      </c>
    </row>
    <row r="5" spans="1:51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18"/>
      <c r="AP5" s="119"/>
      <c r="AQ5" s="119"/>
      <c r="AR5" s="119"/>
      <c r="AS5" s="120"/>
      <c r="AT5" s="151"/>
      <c r="AU5" s="151"/>
      <c r="AV5" s="151"/>
      <c r="AW5" s="151"/>
      <c r="AX5" s="153"/>
      <c r="AY5" s="156"/>
    </row>
    <row r="6" spans="1:51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39" t="s">
        <v>186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39" t="s">
        <v>186</v>
      </c>
      <c r="AP6" s="136" t="s">
        <v>187</v>
      </c>
      <c r="AQ6" s="137"/>
      <c r="AR6" s="137"/>
      <c r="AS6" s="138"/>
      <c r="AT6" s="151"/>
      <c r="AU6" s="151"/>
      <c r="AV6" s="151"/>
      <c r="AW6" s="151"/>
      <c r="AX6" s="153"/>
      <c r="AY6" s="156"/>
    </row>
    <row r="7" spans="1:51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39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39"/>
      <c r="AP7" s="92" t="s">
        <v>183</v>
      </c>
      <c r="AQ7" s="92" t="s">
        <v>184</v>
      </c>
      <c r="AR7" s="92" t="s">
        <v>185</v>
      </c>
      <c r="AS7" s="92" t="s">
        <v>188</v>
      </c>
      <c r="AT7" s="152"/>
      <c r="AU7" s="152"/>
      <c r="AV7" s="152"/>
      <c r="AW7" s="152"/>
      <c r="AX7" s="154"/>
      <c r="AY7" s="157"/>
    </row>
    <row r="8" spans="1:51" s="51" customFormat="1" ht="19.5" customHeight="1" x14ac:dyDescent="0.25">
      <c r="A8" s="172" t="s">
        <v>174</v>
      </c>
      <c r="B8" s="173"/>
      <c r="C8" s="57">
        <v>65</v>
      </c>
      <c r="D8" s="58">
        <v>19</v>
      </c>
      <c r="E8" s="59">
        <v>0</v>
      </c>
      <c r="F8" s="58">
        <v>46</v>
      </c>
      <c r="G8" s="58">
        <v>65</v>
      </c>
      <c r="H8" s="58">
        <v>52</v>
      </c>
      <c r="I8" s="58">
        <v>13</v>
      </c>
      <c r="J8" s="58">
        <v>615953</v>
      </c>
      <c r="K8" s="58">
        <v>156372</v>
      </c>
      <c r="L8" s="58">
        <v>459581</v>
      </c>
      <c r="M8" s="93">
        <v>0</v>
      </c>
      <c r="N8" s="58">
        <v>364262</v>
      </c>
      <c r="O8" s="58">
        <v>96314</v>
      </c>
      <c r="P8" s="58">
        <v>267846</v>
      </c>
      <c r="Q8" s="93">
        <v>102</v>
      </c>
      <c r="R8" s="58">
        <v>103159</v>
      </c>
      <c r="S8" s="58">
        <v>27657</v>
      </c>
      <c r="T8" s="58">
        <v>75502</v>
      </c>
      <c r="U8" s="93">
        <v>0</v>
      </c>
      <c r="V8" s="58">
        <v>20305</v>
      </c>
      <c r="W8" s="58">
        <v>3547</v>
      </c>
      <c r="X8" s="58">
        <v>16758</v>
      </c>
      <c r="Y8" s="93">
        <v>0</v>
      </c>
      <c r="Z8" s="58">
        <v>1684</v>
      </c>
      <c r="AA8" s="58">
        <v>32388</v>
      </c>
      <c r="AB8" s="58">
        <v>6100</v>
      </c>
      <c r="AC8" s="58">
        <v>26288</v>
      </c>
      <c r="AD8" s="93">
        <v>0</v>
      </c>
      <c r="AE8" s="58">
        <v>435</v>
      </c>
      <c r="AF8" s="58">
        <v>167867</v>
      </c>
      <c r="AG8" s="58">
        <v>38740</v>
      </c>
      <c r="AH8" s="58">
        <v>129101</v>
      </c>
      <c r="AI8" s="93">
        <v>26</v>
      </c>
      <c r="AJ8" s="58">
        <v>963</v>
      </c>
      <c r="AK8" s="58">
        <v>15203</v>
      </c>
      <c r="AL8" s="58">
        <v>3212</v>
      </c>
      <c r="AM8" s="58">
        <v>11991</v>
      </c>
      <c r="AN8" s="93">
        <v>0</v>
      </c>
      <c r="AO8" s="58">
        <v>16020</v>
      </c>
      <c r="AP8" s="58">
        <v>3652412</v>
      </c>
      <c r="AQ8" s="58">
        <v>608054</v>
      </c>
      <c r="AR8" s="58">
        <v>3044327</v>
      </c>
      <c r="AS8" s="93">
        <v>31</v>
      </c>
      <c r="AT8" s="58">
        <v>48</v>
      </c>
      <c r="AU8" s="58">
        <v>3</v>
      </c>
      <c r="AV8" s="58">
        <v>24</v>
      </c>
      <c r="AW8" s="58">
        <v>21</v>
      </c>
      <c r="AX8" s="58">
        <v>715</v>
      </c>
      <c r="AY8" s="58">
        <v>2148</v>
      </c>
    </row>
    <row r="9" spans="1:51" s="11" customFormat="1" ht="20.100000000000001" customHeight="1" x14ac:dyDescent="0.25">
      <c r="A9" s="95" t="s">
        <v>68</v>
      </c>
      <c r="B9" s="65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170078</v>
      </c>
      <c r="K9" s="27">
        <v>3026</v>
      </c>
      <c r="L9" s="27">
        <v>167052</v>
      </c>
      <c r="M9" s="27">
        <v>0</v>
      </c>
      <c r="N9" s="27">
        <v>28031</v>
      </c>
      <c r="O9" s="27">
        <v>2533</v>
      </c>
      <c r="P9" s="27">
        <v>25498</v>
      </c>
      <c r="Q9" s="27">
        <v>0</v>
      </c>
      <c r="R9" s="27">
        <v>1664</v>
      </c>
      <c r="S9" s="27">
        <v>122</v>
      </c>
      <c r="T9" s="27">
        <v>1542</v>
      </c>
      <c r="U9" s="27">
        <v>0</v>
      </c>
      <c r="V9" s="27">
        <v>2202</v>
      </c>
      <c r="W9" s="27">
        <v>123</v>
      </c>
      <c r="X9" s="27">
        <v>2079</v>
      </c>
      <c r="Y9" s="27">
        <v>0</v>
      </c>
      <c r="Z9" s="27">
        <v>37</v>
      </c>
      <c r="AA9" s="27">
        <v>411</v>
      </c>
      <c r="AB9" s="27">
        <v>10</v>
      </c>
      <c r="AC9" s="27">
        <v>401</v>
      </c>
      <c r="AD9" s="27">
        <v>0</v>
      </c>
      <c r="AE9" s="27">
        <v>6</v>
      </c>
      <c r="AF9" s="27">
        <v>1416</v>
      </c>
      <c r="AG9" s="27">
        <v>125</v>
      </c>
      <c r="AH9" s="27">
        <v>1291</v>
      </c>
      <c r="AI9" s="27">
        <v>0</v>
      </c>
      <c r="AJ9" s="27">
        <v>14</v>
      </c>
      <c r="AK9" s="27">
        <v>600</v>
      </c>
      <c r="AL9" s="27">
        <v>21</v>
      </c>
      <c r="AM9" s="27">
        <v>579</v>
      </c>
      <c r="AN9" s="27">
        <v>0</v>
      </c>
      <c r="AO9" s="27">
        <v>34</v>
      </c>
      <c r="AP9" s="27">
        <v>5211</v>
      </c>
      <c r="AQ9" s="27">
        <v>1290</v>
      </c>
      <c r="AR9" s="27">
        <v>3902</v>
      </c>
      <c r="AS9" s="27">
        <v>19</v>
      </c>
      <c r="AT9" s="27">
        <v>3</v>
      </c>
      <c r="AU9" s="27">
        <v>0</v>
      </c>
      <c r="AV9" s="27">
        <v>0</v>
      </c>
      <c r="AW9" s="27">
        <v>3</v>
      </c>
      <c r="AX9" s="27">
        <v>59</v>
      </c>
      <c r="AY9" s="27">
        <v>334</v>
      </c>
    </row>
    <row r="10" spans="1:51" s="11" customFormat="1" ht="20.100000000000001" customHeight="1" x14ac:dyDescent="0.25">
      <c r="A10" s="95" t="s">
        <v>149</v>
      </c>
      <c r="B10" s="65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9400</v>
      </c>
      <c r="K10" s="27">
        <v>1897</v>
      </c>
      <c r="L10" s="27">
        <v>7503</v>
      </c>
      <c r="M10" s="27">
        <v>0</v>
      </c>
      <c r="N10" s="27">
        <v>12166</v>
      </c>
      <c r="O10" s="27">
        <v>1085</v>
      </c>
      <c r="P10" s="27">
        <v>10985</v>
      </c>
      <c r="Q10" s="27">
        <v>96</v>
      </c>
      <c r="R10" s="27">
        <v>29304</v>
      </c>
      <c r="S10" s="27">
        <v>2809</v>
      </c>
      <c r="T10" s="27">
        <v>26495</v>
      </c>
      <c r="U10" s="27">
        <v>0</v>
      </c>
      <c r="V10" s="27">
        <v>2000</v>
      </c>
      <c r="W10" s="27">
        <v>78</v>
      </c>
      <c r="X10" s="27">
        <v>1922</v>
      </c>
      <c r="Y10" s="27">
        <v>0</v>
      </c>
      <c r="Z10" s="27">
        <v>190</v>
      </c>
      <c r="AA10" s="27">
        <v>1873</v>
      </c>
      <c r="AB10" s="27">
        <v>252</v>
      </c>
      <c r="AC10" s="27">
        <v>1621</v>
      </c>
      <c r="AD10" s="27">
        <v>0</v>
      </c>
      <c r="AE10" s="27">
        <v>17</v>
      </c>
      <c r="AF10" s="27">
        <v>12110</v>
      </c>
      <c r="AG10" s="27">
        <v>2251</v>
      </c>
      <c r="AH10" s="27">
        <v>9845</v>
      </c>
      <c r="AI10" s="27">
        <v>14</v>
      </c>
      <c r="AJ10" s="27">
        <v>5</v>
      </c>
      <c r="AK10" s="27">
        <v>53</v>
      </c>
      <c r="AL10" s="27">
        <v>10</v>
      </c>
      <c r="AM10" s="27">
        <v>43</v>
      </c>
      <c r="AN10" s="27">
        <v>0</v>
      </c>
      <c r="AO10" s="27">
        <v>8204</v>
      </c>
      <c r="AP10" s="27">
        <v>1189822</v>
      </c>
      <c r="AQ10" s="27">
        <v>196223</v>
      </c>
      <c r="AR10" s="27">
        <v>993587</v>
      </c>
      <c r="AS10" s="27">
        <v>12</v>
      </c>
      <c r="AT10" s="27">
        <v>3</v>
      </c>
      <c r="AU10" s="27">
        <v>1</v>
      </c>
      <c r="AV10" s="27">
        <v>0</v>
      </c>
      <c r="AW10" s="27">
        <v>2</v>
      </c>
      <c r="AX10" s="27">
        <v>151</v>
      </c>
      <c r="AY10" s="27">
        <v>221</v>
      </c>
    </row>
    <row r="11" spans="1:51" s="11" customFormat="1" ht="20.100000000000001" customHeight="1" x14ac:dyDescent="0.25">
      <c r="A11" s="96" t="s">
        <v>150</v>
      </c>
      <c r="B11" s="66" t="s">
        <v>2</v>
      </c>
      <c r="C11" s="78">
        <v>9</v>
      </c>
      <c r="D11" s="27">
        <v>5</v>
      </c>
      <c r="E11" s="27">
        <v>0</v>
      </c>
      <c r="F11" s="27">
        <v>4</v>
      </c>
      <c r="G11" s="27">
        <v>9</v>
      </c>
      <c r="H11" s="27">
        <v>4</v>
      </c>
      <c r="I11" s="27">
        <v>5</v>
      </c>
      <c r="J11" s="27">
        <v>203514</v>
      </c>
      <c r="K11" s="27">
        <v>91406</v>
      </c>
      <c r="L11" s="27">
        <v>112108</v>
      </c>
      <c r="M11" s="27">
        <v>0</v>
      </c>
      <c r="N11" s="27">
        <v>5886</v>
      </c>
      <c r="O11" s="27">
        <v>700</v>
      </c>
      <c r="P11" s="27">
        <v>5186</v>
      </c>
      <c r="Q11" s="27">
        <v>0</v>
      </c>
      <c r="R11" s="27">
        <v>1033</v>
      </c>
      <c r="S11" s="27">
        <v>2</v>
      </c>
      <c r="T11" s="27">
        <v>1031</v>
      </c>
      <c r="U11" s="27">
        <v>0</v>
      </c>
      <c r="V11" s="27">
        <v>1104</v>
      </c>
      <c r="W11" s="27">
        <v>39</v>
      </c>
      <c r="X11" s="27">
        <v>1065</v>
      </c>
      <c r="Y11" s="27">
        <v>0</v>
      </c>
      <c r="Z11" s="27">
        <v>127</v>
      </c>
      <c r="AA11" s="27">
        <v>1667</v>
      </c>
      <c r="AB11" s="27">
        <v>170</v>
      </c>
      <c r="AC11" s="27">
        <v>1497</v>
      </c>
      <c r="AD11" s="27">
        <v>0</v>
      </c>
      <c r="AE11" s="27">
        <v>25</v>
      </c>
      <c r="AF11" s="27">
        <v>11630</v>
      </c>
      <c r="AG11" s="27">
        <v>2734</v>
      </c>
      <c r="AH11" s="27">
        <v>8896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2</v>
      </c>
      <c r="AU11" s="27">
        <v>0</v>
      </c>
      <c r="AV11" s="27">
        <v>0</v>
      </c>
      <c r="AW11" s="27">
        <v>2</v>
      </c>
      <c r="AX11" s="27">
        <v>53</v>
      </c>
      <c r="AY11" s="27">
        <v>404</v>
      </c>
    </row>
    <row r="12" spans="1:51" s="11" customFormat="1" ht="20.100000000000001" customHeight="1" x14ac:dyDescent="0.25">
      <c r="A12" s="95" t="s">
        <v>151</v>
      </c>
      <c r="B12" s="65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36666</v>
      </c>
      <c r="K12" s="27">
        <v>2047</v>
      </c>
      <c r="L12" s="27">
        <v>34619</v>
      </c>
      <c r="M12" s="27">
        <v>0</v>
      </c>
      <c r="N12" s="27">
        <v>46877</v>
      </c>
      <c r="O12" s="27">
        <v>6756</v>
      </c>
      <c r="P12" s="27">
        <v>40115</v>
      </c>
      <c r="Q12" s="27">
        <v>6</v>
      </c>
      <c r="R12" s="27">
        <v>10619</v>
      </c>
      <c r="S12" s="27">
        <v>903</v>
      </c>
      <c r="T12" s="27">
        <v>9716</v>
      </c>
      <c r="U12" s="27">
        <v>0</v>
      </c>
      <c r="V12" s="27">
        <v>2727</v>
      </c>
      <c r="W12" s="27">
        <v>53</v>
      </c>
      <c r="X12" s="27">
        <v>2674</v>
      </c>
      <c r="Y12" s="27">
        <v>0</v>
      </c>
      <c r="Z12" s="27">
        <v>252</v>
      </c>
      <c r="AA12" s="27">
        <v>3731</v>
      </c>
      <c r="AB12" s="27">
        <v>421</v>
      </c>
      <c r="AC12" s="27">
        <v>3310</v>
      </c>
      <c r="AD12" s="27">
        <v>0</v>
      </c>
      <c r="AE12" s="27">
        <v>262</v>
      </c>
      <c r="AF12" s="27">
        <v>78434</v>
      </c>
      <c r="AG12" s="27">
        <v>15838</v>
      </c>
      <c r="AH12" s="27">
        <v>62584</v>
      </c>
      <c r="AI12" s="27">
        <v>12</v>
      </c>
      <c r="AJ12" s="27">
        <v>9</v>
      </c>
      <c r="AK12" s="27">
        <v>219</v>
      </c>
      <c r="AL12" s="27">
        <v>18</v>
      </c>
      <c r="AM12" s="27">
        <v>201</v>
      </c>
      <c r="AN12" s="27">
        <v>0</v>
      </c>
      <c r="AO12" s="27">
        <v>907</v>
      </c>
      <c r="AP12" s="27">
        <v>1959082</v>
      </c>
      <c r="AQ12" s="27">
        <v>281523</v>
      </c>
      <c r="AR12" s="27">
        <v>1677559</v>
      </c>
      <c r="AS12" s="27">
        <v>0</v>
      </c>
      <c r="AT12" s="27">
        <v>15</v>
      </c>
      <c r="AU12" s="27">
        <v>0</v>
      </c>
      <c r="AV12" s="27">
        <v>15</v>
      </c>
      <c r="AW12" s="27">
        <v>0</v>
      </c>
      <c r="AX12" s="27">
        <v>176</v>
      </c>
      <c r="AY12" s="27">
        <v>183</v>
      </c>
    </row>
    <row r="13" spans="1:51" s="11" customFormat="1" ht="20.100000000000001" customHeight="1" x14ac:dyDescent="0.25">
      <c r="A13" s="95" t="s">
        <v>152</v>
      </c>
      <c r="B13" s="65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9493</v>
      </c>
      <c r="K13" s="27">
        <v>1119</v>
      </c>
      <c r="L13" s="27">
        <v>8374</v>
      </c>
      <c r="M13" s="27">
        <v>0</v>
      </c>
      <c r="N13" s="27">
        <v>36215</v>
      </c>
      <c r="O13" s="27">
        <v>8176</v>
      </c>
      <c r="P13" s="27">
        <v>28039</v>
      </c>
      <c r="Q13" s="27">
        <v>0</v>
      </c>
      <c r="R13" s="27">
        <v>29487</v>
      </c>
      <c r="S13" s="27">
        <v>10046</v>
      </c>
      <c r="T13" s="27">
        <v>19441</v>
      </c>
      <c r="U13" s="27">
        <v>0</v>
      </c>
      <c r="V13" s="27">
        <v>294</v>
      </c>
      <c r="W13" s="27">
        <v>98</v>
      </c>
      <c r="X13" s="27">
        <v>196</v>
      </c>
      <c r="Y13" s="27">
        <v>0</v>
      </c>
      <c r="Z13" s="27">
        <v>126</v>
      </c>
      <c r="AA13" s="27">
        <v>1869</v>
      </c>
      <c r="AB13" s="27">
        <v>383</v>
      </c>
      <c r="AC13" s="27">
        <v>1486</v>
      </c>
      <c r="AD13" s="27">
        <v>0</v>
      </c>
      <c r="AE13" s="27">
        <v>36</v>
      </c>
      <c r="AF13" s="27">
        <v>845</v>
      </c>
      <c r="AG13" s="27">
        <v>105</v>
      </c>
      <c r="AH13" s="27">
        <v>740</v>
      </c>
      <c r="AI13" s="27">
        <v>0</v>
      </c>
      <c r="AJ13" s="27">
        <v>11</v>
      </c>
      <c r="AK13" s="27">
        <v>73</v>
      </c>
      <c r="AL13" s="27">
        <v>0</v>
      </c>
      <c r="AM13" s="27">
        <v>73</v>
      </c>
      <c r="AN13" s="27">
        <v>0</v>
      </c>
      <c r="AO13" s="27">
        <v>825</v>
      </c>
      <c r="AP13" s="27">
        <v>115193</v>
      </c>
      <c r="AQ13" s="27">
        <v>15514</v>
      </c>
      <c r="AR13" s="27">
        <v>99679</v>
      </c>
      <c r="AS13" s="27">
        <v>0</v>
      </c>
      <c r="AT13" s="27">
        <v>2</v>
      </c>
      <c r="AU13" s="27">
        <v>0</v>
      </c>
      <c r="AV13" s="27">
        <v>2</v>
      </c>
      <c r="AW13" s="27">
        <v>0</v>
      </c>
      <c r="AX13" s="27">
        <v>14</v>
      </c>
      <c r="AY13" s="27">
        <v>52</v>
      </c>
    </row>
    <row r="14" spans="1:51" s="11" customFormat="1" ht="20.100000000000001" customHeight="1" x14ac:dyDescent="0.25">
      <c r="A14" s="95" t="s">
        <v>153</v>
      </c>
      <c r="B14" s="65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51595</v>
      </c>
      <c r="K14" s="27">
        <v>11773</v>
      </c>
      <c r="L14" s="27">
        <v>39822</v>
      </c>
      <c r="M14" s="27">
        <v>0</v>
      </c>
      <c r="N14" s="27">
        <v>148260</v>
      </c>
      <c r="O14" s="27">
        <v>44728</v>
      </c>
      <c r="P14" s="27">
        <v>103532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4088</v>
      </c>
      <c r="W14" s="27">
        <v>1271</v>
      </c>
      <c r="X14" s="27">
        <v>2817</v>
      </c>
      <c r="Y14" s="27">
        <v>0</v>
      </c>
      <c r="Z14" s="27">
        <v>388</v>
      </c>
      <c r="AA14" s="27">
        <v>9843</v>
      </c>
      <c r="AB14" s="27">
        <v>1029</v>
      </c>
      <c r="AC14" s="27">
        <v>8814</v>
      </c>
      <c r="AD14" s="27">
        <v>0</v>
      </c>
      <c r="AE14" s="27">
        <v>15</v>
      </c>
      <c r="AF14" s="27">
        <v>31236</v>
      </c>
      <c r="AG14" s="27">
        <v>10066</v>
      </c>
      <c r="AH14" s="27">
        <v>21170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3182</v>
      </c>
      <c r="AP14" s="27">
        <v>144906</v>
      </c>
      <c r="AQ14" s="27">
        <v>60943</v>
      </c>
      <c r="AR14" s="27">
        <v>83963</v>
      </c>
      <c r="AS14" s="27">
        <v>0</v>
      </c>
      <c r="AT14" s="27">
        <v>2</v>
      </c>
      <c r="AU14" s="27">
        <v>0</v>
      </c>
      <c r="AV14" s="27">
        <v>0</v>
      </c>
      <c r="AW14" s="27">
        <v>2</v>
      </c>
      <c r="AX14" s="27">
        <v>26</v>
      </c>
      <c r="AY14" s="27">
        <v>106</v>
      </c>
    </row>
    <row r="15" spans="1:51" s="11" customFormat="1" ht="20.100000000000001" customHeight="1" x14ac:dyDescent="0.25">
      <c r="A15" s="96" t="s">
        <v>148</v>
      </c>
      <c r="B15" s="67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32980</v>
      </c>
      <c r="O15" s="27">
        <v>18600</v>
      </c>
      <c r="P15" s="27">
        <v>14380</v>
      </c>
      <c r="Q15" s="27">
        <v>0</v>
      </c>
      <c r="R15" s="27">
        <v>16688</v>
      </c>
      <c r="S15" s="27">
        <v>9214</v>
      </c>
      <c r="T15" s="27">
        <v>7474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1</v>
      </c>
      <c r="AA15" s="27">
        <v>357</v>
      </c>
      <c r="AB15" s="27">
        <v>83</v>
      </c>
      <c r="AC15" s="27">
        <v>274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30</v>
      </c>
      <c r="AP15" s="27">
        <v>1083</v>
      </c>
      <c r="AQ15" s="27">
        <v>272</v>
      </c>
      <c r="AR15" s="27">
        <v>811</v>
      </c>
      <c r="AS15" s="27">
        <v>0</v>
      </c>
      <c r="AT15" s="27">
        <v>2</v>
      </c>
      <c r="AU15" s="27">
        <v>0</v>
      </c>
      <c r="AV15" s="27">
        <v>2</v>
      </c>
      <c r="AW15" s="27">
        <v>0</v>
      </c>
      <c r="AX15" s="27">
        <v>20</v>
      </c>
      <c r="AY15" s="27">
        <v>132</v>
      </c>
    </row>
    <row r="16" spans="1:51" s="11" customFormat="1" ht="20.100000000000001" customHeight="1" x14ac:dyDescent="0.25">
      <c r="A16" s="96" t="s">
        <v>154</v>
      </c>
      <c r="B16" s="67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2050</v>
      </c>
      <c r="K16" s="27">
        <v>738</v>
      </c>
      <c r="L16" s="27">
        <v>1312</v>
      </c>
      <c r="M16" s="27">
        <v>0</v>
      </c>
      <c r="N16" s="27">
        <v>2258</v>
      </c>
      <c r="O16" s="27">
        <v>391</v>
      </c>
      <c r="P16" s="27">
        <v>1867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60</v>
      </c>
      <c r="W16" s="27">
        <v>0</v>
      </c>
      <c r="X16" s="27">
        <v>60</v>
      </c>
      <c r="Y16" s="27">
        <v>0</v>
      </c>
      <c r="Z16" s="27">
        <v>43</v>
      </c>
      <c r="AA16" s="27">
        <v>548</v>
      </c>
      <c r="AB16" s="27">
        <v>24</v>
      </c>
      <c r="AC16" s="27">
        <v>524</v>
      </c>
      <c r="AD16" s="27">
        <v>0</v>
      </c>
      <c r="AE16" s="27">
        <v>4</v>
      </c>
      <c r="AF16" s="27">
        <v>3936</v>
      </c>
      <c r="AG16" s="27">
        <v>947</v>
      </c>
      <c r="AH16" s="27">
        <v>2989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543</v>
      </c>
      <c r="AP16" s="27">
        <v>1441</v>
      </c>
      <c r="AQ16" s="27">
        <v>599</v>
      </c>
      <c r="AR16" s="27">
        <v>842</v>
      </c>
      <c r="AS16" s="27">
        <v>0</v>
      </c>
      <c r="AT16" s="27">
        <v>1</v>
      </c>
      <c r="AU16" s="27">
        <v>0</v>
      </c>
      <c r="AV16" s="27">
        <v>1</v>
      </c>
      <c r="AW16" s="27">
        <v>0</v>
      </c>
      <c r="AX16" s="27">
        <v>18</v>
      </c>
      <c r="AY16" s="27">
        <v>38</v>
      </c>
    </row>
    <row r="17" spans="1:51" s="11" customFormat="1" ht="20.100000000000001" customHeight="1" x14ac:dyDescent="0.25">
      <c r="A17" s="96" t="s">
        <v>155</v>
      </c>
      <c r="B17" s="67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920</v>
      </c>
      <c r="K17" s="27">
        <v>94</v>
      </c>
      <c r="L17" s="27">
        <v>826</v>
      </c>
      <c r="M17" s="27">
        <v>0</v>
      </c>
      <c r="N17" s="27">
        <v>174</v>
      </c>
      <c r="O17" s="27">
        <v>0</v>
      </c>
      <c r="P17" s="27">
        <v>174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15</v>
      </c>
      <c r="W17" s="27">
        <v>0</v>
      </c>
      <c r="X17" s="27">
        <v>15</v>
      </c>
      <c r="Y17" s="27">
        <v>0</v>
      </c>
      <c r="Z17" s="27">
        <v>42</v>
      </c>
      <c r="AA17" s="27">
        <v>493</v>
      </c>
      <c r="AB17" s="27">
        <v>21</v>
      </c>
      <c r="AC17" s="27">
        <v>472</v>
      </c>
      <c r="AD17" s="27">
        <v>0</v>
      </c>
      <c r="AE17" s="27">
        <v>5</v>
      </c>
      <c r="AF17" s="27">
        <v>619</v>
      </c>
      <c r="AG17" s="27">
        <v>131</v>
      </c>
      <c r="AH17" s="27">
        <v>488</v>
      </c>
      <c r="AI17" s="27">
        <v>0</v>
      </c>
      <c r="AJ17" s="27">
        <v>3</v>
      </c>
      <c r="AK17" s="27">
        <v>44</v>
      </c>
      <c r="AL17" s="27">
        <v>4</v>
      </c>
      <c r="AM17" s="27">
        <v>40</v>
      </c>
      <c r="AN17" s="27">
        <v>0</v>
      </c>
      <c r="AO17" s="27">
        <v>615</v>
      </c>
      <c r="AP17" s="27">
        <v>89303</v>
      </c>
      <c r="AQ17" s="27">
        <v>23547</v>
      </c>
      <c r="AR17" s="27">
        <v>65756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4</v>
      </c>
      <c r="AY17" s="27">
        <v>13</v>
      </c>
    </row>
    <row r="18" spans="1:51" s="11" customFormat="1" ht="20.100000000000001" customHeight="1" x14ac:dyDescent="0.25">
      <c r="A18" s="96" t="s">
        <v>156</v>
      </c>
      <c r="B18" s="67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3994</v>
      </c>
      <c r="K18" s="27">
        <v>540</v>
      </c>
      <c r="L18" s="27">
        <v>3454</v>
      </c>
      <c r="M18" s="27">
        <v>0</v>
      </c>
      <c r="N18" s="27">
        <v>4318</v>
      </c>
      <c r="O18" s="27">
        <v>296</v>
      </c>
      <c r="P18" s="27">
        <v>4022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601</v>
      </c>
      <c r="W18" s="27">
        <v>5</v>
      </c>
      <c r="X18" s="27">
        <v>596</v>
      </c>
      <c r="Y18" s="27">
        <v>0</v>
      </c>
      <c r="Z18" s="27">
        <v>8</v>
      </c>
      <c r="AA18" s="27">
        <v>50</v>
      </c>
      <c r="AB18" s="27">
        <v>5</v>
      </c>
      <c r="AC18" s="27">
        <v>45</v>
      </c>
      <c r="AD18" s="27">
        <v>0</v>
      </c>
      <c r="AE18" s="27">
        <v>17</v>
      </c>
      <c r="AF18" s="27">
        <v>12977</v>
      </c>
      <c r="AG18" s="27">
        <v>2731</v>
      </c>
      <c r="AH18" s="27">
        <v>10246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338</v>
      </c>
      <c r="AP18" s="27">
        <v>14210</v>
      </c>
      <c r="AQ18" s="27">
        <v>2781</v>
      </c>
      <c r="AR18" s="27">
        <v>11429</v>
      </c>
      <c r="AS18" s="27">
        <v>0</v>
      </c>
      <c r="AT18" s="27">
        <v>2</v>
      </c>
      <c r="AU18" s="27">
        <v>0</v>
      </c>
      <c r="AV18" s="27">
        <v>1</v>
      </c>
      <c r="AW18" s="27">
        <v>1</v>
      </c>
      <c r="AX18" s="27">
        <v>13</v>
      </c>
      <c r="AY18" s="27">
        <v>22</v>
      </c>
    </row>
    <row r="19" spans="1:51" s="11" customFormat="1" ht="20.100000000000001" customHeight="1" x14ac:dyDescent="0.25">
      <c r="A19" s="96" t="s">
        <v>157</v>
      </c>
      <c r="B19" s="67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3992</v>
      </c>
      <c r="K19" s="27">
        <v>585</v>
      </c>
      <c r="L19" s="27">
        <v>3407</v>
      </c>
      <c r="M19" s="27">
        <v>0</v>
      </c>
      <c r="N19" s="27">
        <v>1531</v>
      </c>
      <c r="O19" s="27">
        <v>258</v>
      </c>
      <c r="P19" s="27">
        <v>1273</v>
      </c>
      <c r="Q19" s="27">
        <v>0</v>
      </c>
      <c r="R19" s="27">
        <v>73</v>
      </c>
      <c r="S19" s="27">
        <v>1</v>
      </c>
      <c r="T19" s="27">
        <v>72</v>
      </c>
      <c r="U19" s="27">
        <v>0</v>
      </c>
      <c r="V19" s="27">
        <v>550</v>
      </c>
      <c r="W19" s="27">
        <v>200</v>
      </c>
      <c r="X19" s="27">
        <v>350</v>
      </c>
      <c r="Y19" s="27">
        <v>0</v>
      </c>
      <c r="Z19" s="27">
        <v>131</v>
      </c>
      <c r="AA19" s="27">
        <v>6606</v>
      </c>
      <c r="AB19" s="27">
        <v>2545</v>
      </c>
      <c r="AC19" s="27">
        <v>4061</v>
      </c>
      <c r="AD19" s="27">
        <v>0</v>
      </c>
      <c r="AE19" s="27">
        <v>6</v>
      </c>
      <c r="AF19" s="27">
        <v>476</v>
      </c>
      <c r="AG19" s="27">
        <v>132</v>
      </c>
      <c r="AH19" s="27">
        <v>344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81</v>
      </c>
      <c r="AP19" s="27">
        <v>33986</v>
      </c>
      <c r="AQ19" s="27">
        <v>6133</v>
      </c>
      <c r="AR19" s="27">
        <v>27853</v>
      </c>
      <c r="AS19" s="27">
        <v>0</v>
      </c>
      <c r="AT19" s="27">
        <v>1</v>
      </c>
      <c r="AU19" s="27">
        <v>0</v>
      </c>
      <c r="AV19" s="27">
        <v>0</v>
      </c>
      <c r="AW19" s="27">
        <v>1</v>
      </c>
      <c r="AX19" s="27">
        <v>16</v>
      </c>
      <c r="AY19" s="27">
        <v>16</v>
      </c>
    </row>
    <row r="20" spans="1:51" s="11" customFormat="1" ht="20.100000000000001" customHeight="1" x14ac:dyDescent="0.25">
      <c r="A20" s="96" t="s">
        <v>158</v>
      </c>
      <c r="B20" s="67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4672</v>
      </c>
      <c r="K20" s="27">
        <v>305</v>
      </c>
      <c r="L20" s="27">
        <v>4367</v>
      </c>
      <c r="M20" s="27">
        <v>0</v>
      </c>
      <c r="N20" s="27">
        <v>12987</v>
      </c>
      <c r="O20" s="27">
        <v>4473</v>
      </c>
      <c r="P20" s="27">
        <v>8514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3625</v>
      </c>
      <c r="W20" s="27">
        <v>1495</v>
      </c>
      <c r="X20" s="27">
        <v>2130</v>
      </c>
      <c r="Y20" s="27">
        <v>0</v>
      </c>
      <c r="Z20" s="27">
        <v>24</v>
      </c>
      <c r="AA20" s="27">
        <v>386</v>
      </c>
      <c r="AB20" s="27">
        <v>123</v>
      </c>
      <c r="AC20" s="27">
        <v>263</v>
      </c>
      <c r="AD20" s="27">
        <v>0</v>
      </c>
      <c r="AE20" s="27">
        <v>1</v>
      </c>
      <c r="AF20" s="27">
        <v>160</v>
      </c>
      <c r="AG20" s="27">
        <v>40</v>
      </c>
      <c r="AH20" s="27">
        <v>120</v>
      </c>
      <c r="AI20" s="27">
        <v>0</v>
      </c>
      <c r="AJ20" s="27">
        <v>914</v>
      </c>
      <c r="AK20" s="27">
        <v>13980</v>
      </c>
      <c r="AL20" s="27">
        <v>3118</v>
      </c>
      <c r="AM20" s="27">
        <v>10862</v>
      </c>
      <c r="AN20" s="27">
        <v>0</v>
      </c>
      <c r="AO20" s="27">
        <v>600</v>
      </c>
      <c r="AP20" s="27">
        <v>9388</v>
      </c>
      <c r="AQ20" s="27">
        <v>1830</v>
      </c>
      <c r="AR20" s="27">
        <v>7558</v>
      </c>
      <c r="AS20" s="27">
        <v>0</v>
      </c>
      <c r="AT20" s="27">
        <v>1</v>
      </c>
      <c r="AU20" s="27">
        <v>0</v>
      </c>
      <c r="AV20" s="27">
        <v>0</v>
      </c>
      <c r="AW20" s="27">
        <v>1</v>
      </c>
      <c r="AX20" s="27">
        <v>15</v>
      </c>
      <c r="AY20" s="27">
        <v>45</v>
      </c>
    </row>
    <row r="21" spans="1:51" s="11" customFormat="1" ht="20.100000000000001" customHeight="1" x14ac:dyDescent="0.25">
      <c r="A21" s="96" t="s">
        <v>159</v>
      </c>
      <c r="B21" s="67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1469</v>
      </c>
      <c r="K21" s="27">
        <v>9</v>
      </c>
      <c r="L21" s="27">
        <v>1460</v>
      </c>
      <c r="M21" s="27">
        <v>0</v>
      </c>
      <c r="N21" s="27">
        <v>2319</v>
      </c>
      <c r="O21" s="27">
        <v>549</v>
      </c>
      <c r="P21" s="27">
        <v>1770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162</v>
      </c>
      <c r="W21" s="27">
        <v>0</v>
      </c>
      <c r="X21" s="27">
        <v>162</v>
      </c>
      <c r="Y21" s="27">
        <v>0</v>
      </c>
      <c r="Z21" s="27">
        <v>19</v>
      </c>
      <c r="AA21" s="27">
        <v>250</v>
      </c>
      <c r="AB21" s="27">
        <v>0</v>
      </c>
      <c r="AC21" s="27">
        <v>250</v>
      </c>
      <c r="AD21" s="27">
        <v>0</v>
      </c>
      <c r="AE21" s="27">
        <v>1</v>
      </c>
      <c r="AF21" s="27">
        <v>4392</v>
      </c>
      <c r="AG21" s="27">
        <v>1235</v>
      </c>
      <c r="AH21" s="27">
        <v>3157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360</v>
      </c>
      <c r="AP21" s="27">
        <v>75818</v>
      </c>
      <c r="AQ21" s="27">
        <v>14993</v>
      </c>
      <c r="AR21" s="27">
        <v>60825</v>
      </c>
      <c r="AS21" s="27">
        <v>0</v>
      </c>
      <c r="AT21" s="27">
        <v>3</v>
      </c>
      <c r="AU21" s="27">
        <v>2</v>
      </c>
      <c r="AV21" s="27">
        <v>1</v>
      </c>
      <c r="AW21" s="27">
        <v>0</v>
      </c>
      <c r="AX21" s="27">
        <v>6</v>
      </c>
      <c r="AY21" s="27">
        <v>27</v>
      </c>
    </row>
    <row r="22" spans="1:51" s="11" customFormat="1" ht="20.100000000000001" customHeight="1" x14ac:dyDescent="0.25">
      <c r="A22" s="96" t="s">
        <v>160</v>
      </c>
      <c r="B22" s="67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84368</v>
      </c>
      <c r="K22" s="27">
        <v>34347</v>
      </c>
      <c r="L22" s="27">
        <v>50021</v>
      </c>
      <c r="M22" s="27">
        <v>0</v>
      </c>
      <c r="N22" s="27">
        <v>18542</v>
      </c>
      <c r="O22" s="27">
        <v>5361</v>
      </c>
      <c r="P22" s="27">
        <v>13181</v>
      </c>
      <c r="Q22" s="27">
        <v>0</v>
      </c>
      <c r="R22" s="27">
        <v>13881</v>
      </c>
      <c r="S22" s="27">
        <v>4531</v>
      </c>
      <c r="T22" s="27">
        <v>9350</v>
      </c>
      <c r="U22" s="27">
        <v>0</v>
      </c>
      <c r="V22" s="27">
        <v>1302</v>
      </c>
      <c r="W22" s="27">
        <v>103</v>
      </c>
      <c r="X22" s="27">
        <v>1199</v>
      </c>
      <c r="Y22" s="27">
        <v>0</v>
      </c>
      <c r="Z22" s="27">
        <v>188</v>
      </c>
      <c r="AA22" s="27">
        <v>2768</v>
      </c>
      <c r="AB22" s="27">
        <v>843</v>
      </c>
      <c r="AC22" s="27">
        <v>1925</v>
      </c>
      <c r="AD22" s="27">
        <v>0</v>
      </c>
      <c r="AE22" s="27">
        <v>10</v>
      </c>
      <c r="AF22" s="27">
        <v>3940</v>
      </c>
      <c r="AG22" s="27">
        <v>976</v>
      </c>
      <c r="AH22" s="27">
        <v>2964</v>
      </c>
      <c r="AI22" s="27">
        <v>0</v>
      </c>
      <c r="AJ22" s="27">
        <v>4</v>
      </c>
      <c r="AK22" s="27">
        <v>144</v>
      </c>
      <c r="AL22" s="27">
        <v>26</v>
      </c>
      <c r="AM22" s="27">
        <v>118</v>
      </c>
      <c r="AN22" s="27">
        <v>0</v>
      </c>
      <c r="AO22" s="27">
        <v>12</v>
      </c>
      <c r="AP22" s="27">
        <v>200</v>
      </c>
      <c r="AQ22" s="27">
        <v>51</v>
      </c>
      <c r="AR22" s="27">
        <v>149</v>
      </c>
      <c r="AS22" s="27">
        <v>0</v>
      </c>
      <c r="AT22" s="27">
        <v>4</v>
      </c>
      <c r="AU22" s="27">
        <v>0</v>
      </c>
      <c r="AV22" s="27">
        <v>0</v>
      </c>
      <c r="AW22" s="27">
        <v>4</v>
      </c>
      <c r="AX22" s="27">
        <v>84</v>
      </c>
      <c r="AY22" s="27">
        <v>352</v>
      </c>
    </row>
    <row r="23" spans="1:51" s="11" customFormat="1" ht="20.100000000000001" customHeight="1" x14ac:dyDescent="0.25">
      <c r="A23" s="96" t="s">
        <v>161</v>
      </c>
      <c r="B23" s="67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300</v>
      </c>
      <c r="K23" s="27">
        <v>60</v>
      </c>
      <c r="L23" s="27">
        <v>240</v>
      </c>
      <c r="M23" s="27">
        <v>0</v>
      </c>
      <c r="N23" s="27">
        <v>355</v>
      </c>
      <c r="O23" s="27">
        <v>45</v>
      </c>
      <c r="P23" s="27">
        <v>310</v>
      </c>
      <c r="Q23" s="27">
        <v>0</v>
      </c>
      <c r="R23" s="27">
        <v>221</v>
      </c>
      <c r="S23" s="27">
        <v>0</v>
      </c>
      <c r="T23" s="27">
        <v>221</v>
      </c>
      <c r="U23" s="27">
        <v>0</v>
      </c>
      <c r="V23" s="27">
        <v>11</v>
      </c>
      <c r="W23" s="27">
        <v>0</v>
      </c>
      <c r="X23" s="27">
        <v>11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</row>
    <row r="24" spans="1:51" s="11" customFormat="1" ht="20.100000000000001" customHeight="1" x14ac:dyDescent="0.25">
      <c r="A24" s="96" t="s">
        <v>162</v>
      </c>
      <c r="B24" s="67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380</v>
      </c>
      <c r="K24" s="27">
        <v>9</v>
      </c>
      <c r="L24" s="27">
        <v>371</v>
      </c>
      <c r="M24" s="27">
        <v>0</v>
      </c>
      <c r="N24" s="27">
        <v>123</v>
      </c>
      <c r="O24" s="27">
        <v>2</v>
      </c>
      <c r="P24" s="27">
        <v>121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27</v>
      </c>
      <c r="AA24" s="27">
        <v>336</v>
      </c>
      <c r="AB24" s="27">
        <v>23</v>
      </c>
      <c r="AC24" s="27">
        <v>313</v>
      </c>
      <c r="AD24" s="27">
        <v>0</v>
      </c>
      <c r="AE24" s="27">
        <v>12</v>
      </c>
      <c r="AF24" s="27">
        <v>425</v>
      </c>
      <c r="AG24" s="27">
        <v>86</v>
      </c>
      <c r="AH24" s="27">
        <v>339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5</v>
      </c>
      <c r="AP24" s="27">
        <v>155</v>
      </c>
      <c r="AQ24" s="27">
        <v>15</v>
      </c>
      <c r="AR24" s="27">
        <v>140</v>
      </c>
      <c r="AS24" s="27">
        <v>0</v>
      </c>
      <c r="AT24" s="27">
        <v>1</v>
      </c>
      <c r="AU24" s="27">
        <v>0</v>
      </c>
      <c r="AV24" s="27">
        <v>1</v>
      </c>
      <c r="AW24" s="27">
        <v>0</v>
      </c>
      <c r="AX24" s="27">
        <v>10</v>
      </c>
      <c r="AY24" s="27">
        <v>73</v>
      </c>
    </row>
    <row r="25" spans="1:51" s="11" customFormat="1" ht="20.100000000000001" customHeight="1" x14ac:dyDescent="0.25">
      <c r="A25" s="96" t="s">
        <v>163</v>
      </c>
      <c r="B25" s="67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1719</v>
      </c>
      <c r="K25" s="27">
        <v>241</v>
      </c>
      <c r="L25" s="27">
        <v>1478</v>
      </c>
      <c r="M25" s="27">
        <v>0</v>
      </c>
      <c r="N25" s="27">
        <v>154</v>
      </c>
      <c r="O25" s="27">
        <v>27</v>
      </c>
      <c r="P25" s="27">
        <v>127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23</v>
      </c>
      <c r="AA25" s="27">
        <v>370</v>
      </c>
      <c r="AB25" s="27">
        <v>12</v>
      </c>
      <c r="AC25" s="27">
        <v>358</v>
      </c>
      <c r="AD25" s="27">
        <v>0</v>
      </c>
      <c r="AE25" s="27">
        <v>2</v>
      </c>
      <c r="AF25" s="27">
        <v>1448</v>
      </c>
      <c r="AG25" s="27">
        <v>275</v>
      </c>
      <c r="AH25" s="27">
        <v>1173</v>
      </c>
      <c r="AI25" s="27">
        <v>0</v>
      </c>
      <c r="AJ25" s="27">
        <v>3</v>
      </c>
      <c r="AK25" s="27">
        <v>90</v>
      </c>
      <c r="AL25" s="27">
        <v>15</v>
      </c>
      <c r="AM25" s="27">
        <v>75</v>
      </c>
      <c r="AN25" s="27">
        <v>0</v>
      </c>
      <c r="AO25" s="27">
        <v>168</v>
      </c>
      <c r="AP25" s="27">
        <v>4917</v>
      </c>
      <c r="AQ25" s="27">
        <v>1046</v>
      </c>
      <c r="AR25" s="27">
        <v>3871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</row>
    <row r="26" spans="1:51" s="11" customFormat="1" ht="20.100000000000001" customHeight="1" x14ac:dyDescent="0.25">
      <c r="A26" s="96" t="s">
        <v>164</v>
      </c>
      <c r="B26" s="67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0</v>
      </c>
      <c r="I26" s="27">
        <v>1</v>
      </c>
      <c r="J26" s="27">
        <v>924</v>
      </c>
      <c r="K26" s="27">
        <v>8</v>
      </c>
      <c r="L26" s="27">
        <v>916</v>
      </c>
      <c r="M26" s="27">
        <v>0</v>
      </c>
      <c r="N26" s="27">
        <v>307</v>
      </c>
      <c r="O26" s="27">
        <v>67</v>
      </c>
      <c r="P26" s="27">
        <v>240</v>
      </c>
      <c r="Q26" s="27">
        <v>0</v>
      </c>
      <c r="R26" s="27">
        <v>102</v>
      </c>
      <c r="S26" s="27">
        <v>15</v>
      </c>
      <c r="T26" s="27">
        <v>87</v>
      </c>
      <c r="U26" s="27">
        <v>0</v>
      </c>
      <c r="V26" s="27">
        <v>186</v>
      </c>
      <c r="W26" s="27">
        <v>75</v>
      </c>
      <c r="X26" s="27">
        <v>111</v>
      </c>
      <c r="Y26" s="27">
        <v>0</v>
      </c>
      <c r="Z26" s="27">
        <v>2</v>
      </c>
      <c r="AA26" s="27">
        <v>76</v>
      </c>
      <c r="AB26" s="27">
        <v>20</v>
      </c>
      <c r="AC26" s="27">
        <v>56</v>
      </c>
      <c r="AD26" s="27">
        <v>0</v>
      </c>
      <c r="AE26" s="27">
        <v>2</v>
      </c>
      <c r="AF26" s="27">
        <v>123</v>
      </c>
      <c r="AG26" s="27">
        <v>11</v>
      </c>
      <c r="AH26" s="27">
        <v>112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26</v>
      </c>
      <c r="AP26" s="27">
        <v>994</v>
      </c>
      <c r="AQ26" s="27">
        <v>0</v>
      </c>
      <c r="AR26" s="27">
        <v>994</v>
      </c>
      <c r="AS26" s="27">
        <v>0</v>
      </c>
      <c r="AT26" s="27">
        <v>2</v>
      </c>
      <c r="AU26" s="27">
        <v>0</v>
      </c>
      <c r="AV26" s="27">
        <v>0</v>
      </c>
      <c r="AW26" s="27">
        <v>2</v>
      </c>
      <c r="AX26" s="27">
        <v>14</v>
      </c>
      <c r="AY26" s="27">
        <v>58</v>
      </c>
    </row>
    <row r="27" spans="1:51" s="11" customFormat="1" ht="20.100000000000001" customHeight="1" x14ac:dyDescent="0.25">
      <c r="A27" s="96" t="s">
        <v>165</v>
      </c>
      <c r="B27" s="67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21088</v>
      </c>
      <c r="K27" s="27">
        <v>7008</v>
      </c>
      <c r="L27" s="27">
        <v>14080</v>
      </c>
      <c r="M27" s="27">
        <v>0</v>
      </c>
      <c r="N27" s="27">
        <v>7144</v>
      </c>
      <c r="O27" s="27">
        <v>1573</v>
      </c>
      <c r="P27" s="27">
        <v>5571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24</v>
      </c>
      <c r="AA27" s="27">
        <v>480</v>
      </c>
      <c r="AB27" s="27">
        <v>136</v>
      </c>
      <c r="AC27" s="27">
        <v>344</v>
      </c>
      <c r="AD27" s="27">
        <v>0</v>
      </c>
      <c r="AE27" s="27">
        <v>4</v>
      </c>
      <c r="AF27" s="27">
        <v>966</v>
      </c>
      <c r="AG27" s="27">
        <v>307</v>
      </c>
      <c r="AH27" s="27">
        <v>659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</v>
      </c>
      <c r="AU27" s="27">
        <v>0</v>
      </c>
      <c r="AV27" s="27">
        <v>1</v>
      </c>
      <c r="AW27" s="27">
        <v>0</v>
      </c>
      <c r="AX27" s="27">
        <v>30</v>
      </c>
      <c r="AY27" s="27">
        <v>46</v>
      </c>
    </row>
    <row r="28" spans="1:51" s="11" customFormat="1" ht="20.100000000000001" customHeight="1" x14ac:dyDescent="0.25">
      <c r="A28" s="96" t="s">
        <v>166</v>
      </c>
      <c r="B28" s="67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7627</v>
      </c>
      <c r="K28" s="27">
        <v>768</v>
      </c>
      <c r="L28" s="27">
        <v>6859</v>
      </c>
      <c r="M28" s="27">
        <v>0</v>
      </c>
      <c r="N28" s="27">
        <v>3492</v>
      </c>
      <c r="O28" s="27">
        <v>647</v>
      </c>
      <c r="P28" s="27">
        <v>2845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1282</v>
      </c>
      <c r="W28" s="27">
        <v>0</v>
      </c>
      <c r="X28" s="27">
        <v>1282</v>
      </c>
      <c r="Y28" s="27">
        <v>0</v>
      </c>
      <c r="Z28" s="27">
        <v>32</v>
      </c>
      <c r="AA28" s="27">
        <v>274</v>
      </c>
      <c r="AB28" s="27">
        <v>0</v>
      </c>
      <c r="AC28" s="27">
        <v>274</v>
      </c>
      <c r="AD28" s="27">
        <v>0</v>
      </c>
      <c r="AE28" s="27">
        <v>6</v>
      </c>
      <c r="AF28" s="27">
        <v>2398</v>
      </c>
      <c r="AG28" s="27">
        <v>650</v>
      </c>
      <c r="AH28" s="27">
        <v>1748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80</v>
      </c>
      <c r="AP28" s="27">
        <v>6488</v>
      </c>
      <c r="AQ28" s="27">
        <v>1266</v>
      </c>
      <c r="AR28" s="27">
        <v>5222</v>
      </c>
      <c r="AS28" s="27">
        <v>0</v>
      </c>
      <c r="AT28" s="27">
        <v>2</v>
      </c>
      <c r="AU28" s="27">
        <v>0</v>
      </c>
      <c r="AV28" s="27">
        <v>0</v>
      </c>
      <c r="AW28" s="27">
        <v>2</v>
      </c>
      <c r="AX28" s="27">
        <v>6</v>
      </c>
      <c r="AY28" s="27">
        <v>26</v>
      </c>
    </row>
    <row r="29" spans="1:51" s="11" customFormat="1" ht="20.100000000000001" customHeight="1" x14ac:dyDescent="0.25">
      <c r="A29" s="96" t="s">
        <v>167</v>
      </c>
      <c r="B29" s="67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625</v>
      </c>
      <c r="K29" s="27">
        <v>104</v>
      </c>
      <c r="L29" s="27">
        <v>521</v>
      </c>
      <c r="M29" s="27">
        <v>0</v>
      </c>
      <c r="N29" s="27">
        <v>143</v>
      </c>
      <c r="O29" s="27">
        <v>47</v>
      </c>
      <c r="P29" s="27">
        <v>96</v>
      </c>
      <c r="Q29" s="27">
        <v>0</v>
      </c>
      <c r="R29" s="27">
        <v>87</v>
      </c>
      <c r="S29" s="27">
        <v>14</v>
      </c>
      <c r="T29" s="27">
        <v>73</v>
      </c>
      <c r="U29" s="27">
        <v>0</v>
      </c>
      <c r="V29" s="27">
        <v>96</v>
      </c>
      <c r="W29" s="27">
        <v>7</v>
      </c>
      <c r="X29" s="27">
        <v>89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4</v>
      </c>
      <c r="AF29" s="27">
        <v>336</v>
      </c>
      <c r="AG29" s="27">
        <v>100</v>
      </c>
      <c r="AH29" s="27">
        <v>236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10</v>
      </c>
      <c r="AP29" s="27">
        <v>215</v>
      </c>
      <c r="AQ29" s="27">
        <v>28</v>
      </c>
      <c r="AR29" s="27">
        <v>187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</row>
    <row r="30" spans="1:51" s="11" customFormat="1" ht="20.100000000000001" customHeight="1" thickBot="1" x14ac:dyDescent="0.3">
      <c r="A30" s="97" t="s">
        <v>168</v>
      </c>
      <c r="B30" s="68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1079</v>
      </c>
      <c r="K30" s="29">
        <v>288</v>
      </c>
      <c r="L30" s="29">
        <v>791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</row>
    <row r="31" spans="1:51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1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T32" s="13"/>
      <c r="AU32" s="13"/>
      <c r="AV32" s="13"/>
      <c r="AW32" s="13"/>
      <c r="AX32" s="13"/>
      <c r="AY32" s="13"/>
    </row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</sheetData>
  <mergeCells count="56">
    <mergeCell ref="AJ4:AN5"/>
    <mergeCell ref="A2:B7"/>
    <mergeCell ref="C2:AS2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  <mergeCell ref="V4:Y5"/>
    <mergeCell ref="Z4:AD5"/>
    <mergeCell ref="AE4:AI5"/>
    <mergeCell ref="AY4:AY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S5"/>
    <mergeCell ref="AT4:AT7"/>
    <mergeCell ref="AU4:AU7"/>
    <mergeCell ref="AV4:AV7"/>
    <mergeCell ref="AW4:AW7"/>
    <mergeCell ref="AX4:AX7"/>
    <mergeCell ref="A32:AE32"/>
    <mergeCell ref="X6:X7"/>
    <mergeCell ref="Y6:Y7"/>
    <mergeCell ref="Z6:Z7"/>
    <mergeCell ref="AA6:AD6"/>
    <mergeCell ref="AE6:AE7"/>
    <mergeCell ref="R6:R7"/>
    <mergeCell ref="S6:S7"/>
    <mergeCell ref="T6:T7"/>
    <mergeCell ref="U6:U7"/>
    <mergeCell ref="V6:V7"/>
    <mergeCell ref="W6:W7"/>
    <mergeCell ref="L6:L7"/>
    <mergeCell ref="M6:M7"/>
    <mergeCell ref="N6:N7"/>
    <mergeCell ref="O6:O7"/>
    <mergeCell ref="AJ6:AJ7"/>
    <mergeCell ref="AK6:AN6"/>
    <mergeCell ref="AO6:AO7"/>
    <mergeCell ref="AP6:AS6"/>
    <mergeCell ref="A8:B8"/>
    <mergeCell ref="AF6:AI6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32"/>
  <sheetViews>
    <sheetView zoomScale="80" zoomScaleNormal="80" workbookViewId="0">
      <pane xSplit="2" ySplit="8" topLeftCell="D9" activePane="bottomRight" state="frozen"/>
      <selection activeCell="N9" sqref="N9"/>
      <selection pane="topRight" activeCell="N9" sqref="N9"/>
      <selection pane="bottomLeft" activeCell="N9" sqref="N9"/>
      <selection pane="bottomRight" activeCell="J8" sqref="J8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1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1" s="2" customFormat="1" ht="24" customHeight="1" x14ac:dyDescent="0.25">
      <c r="A2" s="121" t="s">
        <v>71</v>
      </c>
      <c r="B2" s="122"/>
      <c r="C2" s="176" t="s">
        <v>69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8"/>
      <c r="AT2" s="146" t="s">
        <v>40</v>
      </c>
      <c r="AU2" s="146"/>
      <c r="AV2" s="146"/>
      <c r="AW2" s="146"/>
      <c r="AX2" s="146"/>
      <c r="AY2" s="146"/>
    </row>
    <row r="3" spans="1:51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33" t="s">
        <v>74</v>
      </c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5"/>
      <c r="AT3" s="147" t="s">
        <v>41</v>
      </c>
      <c r="AU3" s="148"/>
      <c r="AV3" s="148"/>
      <c r="AW3" s="148"/>
      <c r="AX3" s="149" t="s">
        <v>42</v>
      </c>
      <c r="AY3" s="148"/>
    </row>
    <row r="4" spans="1:51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15" t="s">
        <v>182</v>
      </c>
      <c r="AP4" s="116"/>
      <c r="AQ4" s="116"/>
      <c r="AR4" s="116"/>
      <c r="AS4" s="117"/>
      <c r="AT4" s="150" t="s">
        <v>53</v>
      </c>
      <c r="AU4" s="150" t="s">
        <v>54</v>
      </c>
      <c r="AV4" s="150" t="s">
        <v>55</v>
      </c>
      <c r="AW4" s="150" t="s">
        <v>56</v>
      </c>
      <c r="AX4" s="150" t="s">
        <v>57</v>
      </c>
      <c r="AY4" s="155" t="s">
        <v>58</v>
      </c>
    </row>
    <row r="5" spans="1:51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18"/>
      <c r="AP5" s="119"/>
      <c r="AQ5" s="119"/>
      <c r="AR5" s="119"/>
      <c r="AS5" s="120"/>
      <c r="AT5" s="151"/>
      <c r="AU5" s="151"/>
      <c r="AV5" s="151"/>
      <c r="AW5" s="151"/>
      <c r="AX5" s="153"/>
      <c r="AY5" s="156"/>
    </row>
    <row r="6" spans="1:51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39" t="s">
        <v>186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39" t="s">
        <v>186</v>
      </c>
      <c r="AP6" s="136" t="s">
        <v>187</v>
      </c>
      <c r="AQ6" s="137"/>
      <c r="AR6" s="137"/>
      <c r="AS6" s="138"/>
      <c r="AT6" s="151"/>
      <c r="AU6" s="151"/>
      <c r="AV6" s="151"/>
      <c r="AW6" s="151"/>
      <c r="AX6" s="153"/>
      <c r="AY6" s="156"/>
    </row>
    <row r="7" spans="1:51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39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39"/>
      <c r="AP7" s="92" t="s">
        <v>183</v>
      </c>
      <c r="AQ7" s="92" t="s">
        <v>184</v>
      </c>
      <c r="AR7" s="92" t="s">
        <v>185</v>
      </c>
      <c r="AS7" s="92" t="s">
        <v>188</v>
      </c>
      <c r="AT7" s="152"/>
      <c r="AU7" s="152"/>
      <c r="AV7" s="152"/>
      <c r="AW7" s="152"/>
      <c r="AX7" s="154"/>
      <c r="AY7" s="157"/>
    </row>
    <row r="8" spans="1:51" s="51" customFormat="1" ht="31.5" customHeight="1" x14ac:dyDescent="0.25">
      <c r="A8" s="182" t="s">
        <v>172</v>
      </c>
      <c r="B8" s="183"/>
      <c r="C8" s="57">
        <v>65</v>
      </c>
      <c r="D8" s="58">
        <v>19</v>
      </c>
      <c r="E8" s="59">
        <v>0</v>
      </c>
      <c r="F8" s="58">
        <v>46</v>
      </c>
      <c r="G8" s="58">
        <v>65</v>
      </c>
      <c r="H8" s="58">
        <v>52</v>
      </c>
      <c r="I8" s="58">
        <v>13</v>
      </c>
      <c r="J8" s="58">
        <v>280759</v>
      </c>
      <c r="K8" s="58">
        <v>70235</v>
      </c>
      <c r="L8" s="58">
        <v>210524</v>
      </c>
      <c r="M8" s="93">
        <v>204590</v>
      </c>
      <c r="N8" s="58">
        <v>57021</v>
      </c>
      <c r="O8" s="58">
        <v>147569</v>
      </c>
      <c r="P8" s="58">
        <v>57418</v>
      </c>
      <c r="Q8" s="93">
        <v>17879</v>
      </c>
      <c r="R8" s="58">
        <v>39539</v>
      </c>
      <c r="S8" s="58">
        <v>6632</v>
      </c>
      <c r="T8" s="58">
        <v>1207</v>
      </c>
      <c r="U8" s="93">
        <v>5425</v>
      </c>
      <c r="V8" s="58">
        <v>577</v>
      </c>
      <c r="W8" s="58">
        <v>10433</v>
      </c>
      <c r="X8" s="58">
        <v>1714</v>
      </c>
      <c r="Y8" s="93">
        <v>8719</v>
      </c>
      <c r="Z8" s="58">
        <v>189</v>
      </c>
      <c r="AA8" s="58">
        <v>113684</v>
      </c>
      <c r="AB8" s="58">
        <v>24532</v>
      </c>
      <c r="AC8" s="58">
        <v>89139</v>
      </c>
      <c r="AD8" s="93">
        <v>12</v>
      </c>
      <c r="AE8" s="58">
        <v>725</v>
      </c>
      <c r="AF8" s="58">
        <v>44</v>
      </c>
      <c r="AG8" s="58">
        <v>681</v>
      </c>
      <c r="AH8" s="58">
        <v>7925</v>
      </c>
      <c r="AI8" s="93">
        <v>1236824</v>
      </c>
      <c r="AJ8" s="103">
        <v>194639</v>
      </c>
      <c r="AK8" s="103">
        <v>1042185</v>
      </c>
      <c r="AL8" s="58">
        <v>47</v>
      </c>
      <c r="AM8" s="58">
        <v>7</v>
      </c>
      <c r="AN8" s="93">
        <v>23</v>
      </c>
      <c r="AO8" s="58">
        <v>17</v>
      </c>
      <c r="AP8" s="58">
        <v>576</v>
      </c>
      <c r="AQ8" s="58">
        <v>1048</v>
      </c>
      <c r="AR8" s="58">
        <v>1042185</v>
      </c>
      <c r="AS8" s="93">
        <v>0</v>
      </c>
      <c r="AT8" s="58">
        <v>47</v>
      </c>
      <c r="AU8" s="58">
        <v>7</v>
      </c>
      <c r="AV8" s="58">
        <v>23</v>
      </c>
      <c r="AW8" s="58">
        <v>17</v>
      </c>
      <c r="AX8" s="58">
        <v>576</v>
      </c>
      <c r="AY8" s="58">
        <v>1048</v>
      </c>
    </row>
    <row r="9" spans="1:51" s="11" customFormat="1" ht="20.100000000000001" customHeight="1" x14ac:dyDescent="0.25">
      <c r="A9" s="40" t="s">
        <v>129</v>
      </c>
      <c r="B9" s="32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79211</v>
      </c>
      <c r="K9" s="27">
        <v>2203</v>
      </c>
      <c r="L9" s="27">
        <v>77008</v>
      </c>
      <c r="M9" s="27">
        <v>12240</v>
      </c>
      <c r="N9" s="27">
        <v>1106</v>
      </c>
      <c r="O9" s="27">
        <v>11134</v>
      </c>
      <c r="P9" s="27">
        <v>783</v>
      </c>
      <c r="Q9" s="27">
        <v>49</v>
      </c>
      <c r="R9" s="27">
        <v>734</v>
      </c>
      <c r="S9" s="27">
        <v>167</v>
      </c>
      <c r="T9" s="27">
        <v>27</v>
      </c>
      <c r="U9" s="27">
        <v>140</v>
      </c>
      <c r="V9" s="27">
        <v>9</v>
      </c>
      <c r="W9" s="27">
        <v>108</v>
      </c>
      <c r="X9" s="27">
        <v>1</v>
      </c>
      <c r="Y9" s="27">
        <v>107</v>
      </c>
      <c r="Z9" s="27">
        <v>2</v>
      </c>
      <c r="AA9" s="27">
        <v>324</v>
      </c>
      <c r="AB9" s="27">
        <v>66</v>
      </c>
      <c r="AC9" s="27">
        <v>258</v>
      </c>
      <c r="AD9" s="27">
        <v>3</v>
      </c>
      <c r="AE9" s="27">
        <v>514</v>
      </c>
      <c r="AF9" s="27">
        <v>14</v>
      </c>
      <c r="AG9" s="27">
        <v>500</v>
      </c>
      <c r="AH9" s="27">
        <v>15</v>
      </c>
      <c r="AI9" s="27">
        <v>3054</v>
      </c>
      <c r="AJ9" s="98">
        <v>730</v>
      </c>
      <c r="AK9" s="98">
        <v>2324</v>
      </c>
      <c r="AL9" s="27">
        <v>3</v>
      </c>
      <c r="AM9" s="27">
        <v>0</v>
      </c>
      <c r="AN9" s="27">
        <v>0</v>
      </c>
      <c r="AO9" s="27">
        <v>3</v>
      </c>
      <c r="AP9" s="27">
        <v>59</v>
      </c>
      <c r="AQ9" s="27">
        <v>160</v>
      </c>
      <c r="AR9" s="27">
        <v>2324</v>
      </c>
      <c r="AS9" s="27">
        <v>0</v>
      </c>
      <c r="AT9" s="27">
        <v>3</v>
      </c>
      <c r="AU9" s="27">
        <v>0</v>
      </c>
      <c r="AV9" s="27">
        <v>0</v>
      </c>
      <c r="AW9" s="27">
        <v>3</v>
      </c>
      <c r="AX9" s="27">
        <v>59</v>
      </c>
      <c r="AY9" s="27">
        <v>160</v>
      </c>
    </row>
    <row r="10" spans="1:51" s="11" customFormat="1" ht="20.100000000000001" customHeight="1" x14ac:dyDescent="0.25">
      <c r="A10" s="40" t="s">
        <v>130</v>
      </c>
      <c r="B10" s="32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7282</v>
      </c>
      <c r="K10" s="27">
        <v>1531</v>
      </c>
      <c r="L10" s="27">
        <v>5751</v>
      </c>
      <c r="M10" s="27">
        <v>5858</v>
      </c>
      <c r="N10" s="27">
        <v>499</v>
      </c>
      <c r="O10" s="27">
        <v>5359</v>
      </c>
      <c r="P10" s="27">
        <v>13312</v>
      </c>
      <c r="Q10" s="27">
        <v>1435</v>
      </c>
      <c r="R10" s="27">
        <v>11877</v>
      </c>
      <c r="S10" s="27">
        <v>734</v>
      </c>
      <c r="T10" s="27">
        <v>38</v>
      </c>
      <c r="U10" s="27">
        <v>696</v>
      </c>
      <c r="V10" s="27">
        <v>60</v>
      </c>
      <c r="W10" s="27">
        <v>738</v>
      </c>
      <c r="X10" s="27">
        <v>136</v>
      </c>
      <c r="Y10" s="27">
        <v>602</v>
      </c>
      <c r="Z10" s="27">
        <v>9</v>
      </c>
      <c r="AA10" s="27">
        <v>7294</v>
      </c>
      <c r="AB10" s="27">
        <v>1368</v>
      </c>
      <c r="AC10" s="27">
        <v>5913</v>
      </c>
      <c r="AD10" s="27">
        <v>2</v>
      </c>
      <c r="AE10" s="27">
        <v>24</v>
      </c>
      <c r="AF10" s="27">
        <v>3</v>
      </c>
      <c r="AG10" s="27">
        <v>21</v>
      </c>
      <c r="AH10" s="27">
        <v>3909</v>
      </c>
      <c r="AI10" s="27">
        <v>333189</v>
      </c>
      <c r="AJ10" s="98">
        <v>47277</v>
      </c>
      <c r="AK10" s="98">
        <v>285912</v>
      </c>
      <c r="AL10" s="27">
        <v>3</v>
      </c>
      <c r="AM10" s="27">
        <v>1</v>
      </c>
      <c r="AN10" s="27">
        <v>0</v>
      </c>
      <c r="AO10" s="27">
        <v>2</v>
      </c>
      <c r="AP10" s="27">
        <v>151</v>
      </c>
      <c r="AQ10" s="27">
        <v>102</v>
      </c>
      <c r="AR10" s="27">
        <v>285912</v>
      </c>
      <c r="AS10" s="27">
        <v>0</v>
      </c>
      <c r="AT10" s="27">
        <v>3</v>
      </c>
      <c r="AU10" s="27">
        <v>1</v>
      </c>
      <c r="AV10" s="27">
        <v>0</v>
      </c>
      <c r="AW10" s="27">
        <v>2</v>
      </c>
      <c r="AX10" s="27">
        <v>151</v>
      </c>
      <c r="AY10" s="27">
        <v>102</v>
      </c>
    </row>
    <row r="11" spans="1:51" s="11" customFormat="1" ht="20.100000000000001" customHeight="1" x14ac:dyDescent="0.25">
      <c r="A11" s="41" t="s">
        <v>131</v>
      </c>
      <c r="B11" s="33" t="s">
        <v>2</v>
      </c>
      <c r="C11" s="78">
        <v>9</v>
      </c>
      <c r="D11" s="27">
        <v>5</v>
      </c>
      <c r="E11" s="27">
        <v>0</v>
      </c>
      <c r="F11" s="27">
        <v>4</v>
      </c>
      <c r="G11" s="27">
        <v>9</v>
      </c>
      <c r="H11" s="27">
        <v>4</v>
      </c>
      <c r="I11" s="27">
        <v>5</v>
      </c>
      <c r="J11" s="27">
        <v>82579</v>
      </c>
      <c r="K11" s="27">
        <v>35365</v>
      </c>
      <c r="L11" s="27">
        <v>47214</v>
      </c>
      <c r="M11" s="27">
        <v>2226</v>
      </c>
      <c r="N11" s="27">
        <v>86</v>
      </c>
      <c r="O11" s="27">
        <v>2140</v>
      </c>
      <c r="P11" s="27">
        <v>348</v>
      </c>
      <c r="Q11" s="27">
        <v>2</v>
      </c>
      <c r="R11" s="27">
        <v>346</v>
      </c>
      <c r="S11" s="27">
        <v>255</v>
      </c>
      <c r="T11" s="27">
        <v>0</v>
      </c>
      <c r="U11" s="27">
        <v>255</v>
      </c>
      <c r="V11" s="27">
        <v>29</v>
      </c>
      <c r="W11" s="27">
        <v>354</v>
      </c>
      <c r="X11" s="27">
        <v>20</v>
      </c>
      <c r="Y11" s="27">
        <v>334</v>
      </c>
      <c r="Z11" s="27">
        <v>13</v>
      </c>
      <c r="AA11" s="27">
        <v>6892</v>
      </c>
      <c r="AB11" s="27">
        <v>1611</v>
      </c>
      <c r="AC11" s="27">
        <v>5281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98">
        <v>0</v>
      </c>
      <c r="AK11" s="98">
        <v>0</v>
      </c>
      <c r="AL11" s="27">
        <v>2</v>
      </c>
      <c r="AM11" s="27">
        <v>0</v>
      </c>
      <c r="AN11" s="27">
        <v>0</v>
      </c>
      <c r="AO11" s="27">
        <v>2</v>
      </c>
      <c r="AP11" s="27">
        <v>53</v>
      </c>
      <c r="AQ11" s="27">
        <v>177</v>
      </c>
      <c r="AR11" s="27">
        <v>0</v>
      </c>
      <c r="AS11" s="27">
        <v>0</v>
      </c>
      <c r="AT11" s="27">
        <v>2</v>
      </c>
      <c r="AU11" s="27">
        <v>0</v>
      </c>
      <c r="AV11" s="27">
        <v>0</v>
      </c>
      <c r="AW11" s="27">
        <v>2</v>
      </c>
      <c r="AX11" s="27">
        <v>53</v>
      </c>
      <c r="AY11" s="27">
        <v>177</v>
      </c>
    </row>
    <row r="12" spans="1:51" s="11" customFormat="1" ht="20.100000000000001" customHeight="1" x14ac:dyDescent="0.25">
      <c r="A12" s="40" t="s">
        <v>132</v>
      </c>
      <c r="B12" s="32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5565</v>
      </c>
      <c r="K12" s="27">
        <v>1129</v>
      </c>
      <c r="L12" s="27">
        <v>4436</v>
      </c>
      <c r="M12" s="27">
        <v>23886</v>
      </c>
      <c r="N12" s="27">
        <v>3968</v>
      </c>
      <c r="O12" s="27">
        <v>19918</v>
      </c>
      <c r="P12" s="27">
        <v>3691</v>
      </c>
      <c r="Q12" s="27">
        <v>186</v>
      </c>
      <c r="R12" s="27">
        <v>3505</v>
      </c>
      <c r="S12" s="27">
        <v>1056</v>
      </c>
      <c r="T12" s="27">
        <v>13</v>
      </c>
      <c r="U12" s="27">
        <v>1043</v>
      </c>
      <c r="V12" s="27">
        <v>120</v>
      </c>
      <c r="W12" s="27">
        <v>1169</v>
      </c>
      <c r="X12" s="27">
        <v>85</v>
      </c>
      <c r="Y12" s="27">
        <v>1084</v>
      </c>
      <c r="Z12" s="27">
        <v>123</v>
      </c>
      <c r="AA12" s="27">
        <v>62301</v>
      </c>
      <c r="AB12" s="27">
        <v>10477</v>
      </c>
      <c r="AC12" s="27">
        <v>51824</v>
      </c>
      <c r="AD12" s="27">
        <v>3</v>
      </c>
      <c r="AE12" s="27">
        <v>81</v>
      </c>
      <c r="AF12" s="27">
        <v>8</v>
      </c>
      <c r="AG12" s="27">
        <v>73</v>
      </c>
      <c r="AH12" s="27">
        <v>716</v>
      </c>
      <c r="AI12" s="27">
        <v>708070</v>
      </c>
      <c r="AJ12" s="98">
        <v>100819</v>
      </c>
      <c r="AK12" s="98">
        <v>607251</v>
      </c>
      <c r="AL12" s="27">
        <v>14</v>
      </c>
      <c r="AM12" s="27">
        <v>0</v>
      </c>
      <c r="AN12" s="27">
        <v>14</v>
      </c>
      <c r="AO12" s="27">
        <v>0</v>
      </c>
      <c r="AP12" s="27">
        <v>72</v>
      </c>
      <c r="AQ12" s="27">
        <v>82</v>
      </c>
      <c r="AR12" s="27">
        <v>607251</v>
      </c>
      <c r="AS12" s="27">
        <v>0</v>
      </c>
      <c r="AT12" s="27">
        <v>14</v>
      </c>
      <c r="AU12" s="27">
        <v>0</v>
      </c>
      <c r="AV12" s="27">
        <v>14</v>
      </c>
      <c r="AW12" s="27">
        <v>0</v>
      </c>
      <c r="AX12" s="27">
        <v>72</v>
      </c>
      <c r="AY12" s="27">
        <v>82</v>
      </c>
    </row>
    <row r="13" spans="1:51" s="11" customFormat="1" ht="20.100000000000001" customHeight="1" x14ac:dyDescent="0.25">
      <c r="A13" s="40" t="s">
        <v>133</v>
      </c>
      <c r="B13" s="32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5400</v>
      </c>
      <c r="K13" s="27">
        <v>564</v>
      </c>
      <c r="L13" s="27">
        <v>4836</v>
      </c>
      <c r="M13" s="27">
        <v>33433</v>
      </c>
      <c r="N13" s="27">
        <v>7871</v>
      </c>
      <c r="O13" s="27">
        <v>25562</v>
      </c>
      <c r="P13" s="27">
        <v>25227</v>
      </c>
      <c r="Q13" s="27">
        <v>9431</v>
      </c>
      <c r="R13" s="27">
        <v>15796</v>
      </c>
      <c r="S13" s="27">
        <v>269</v>
      </c>
      <c r="T13" s="27">
        <v>98</v>
      </c>
      <c r="U13" s="27">
        <v>171</v>
      </c>
      <c r="V13" s="27">
        <v>46</v>
      </c>
      <c r="W13" s="27">
        <v>735</v>
      </c>
      <c r="X13" s="27">
        <v>216</v>
      </c>
      <c r="Y13" s="27">
        <v>519</v>
      </c>
      <c r="Z13" s="27">
        <v>0</v>
      </c>
      <c r="AA13" s="27">
        <v>0</v>
      </c>
      <c r="AB13" s="27">
        <v>0</v>
      </c>
      <c r="AC13" s="27">
        <v>0</v>
      </c>
      <c r="AD13" s="27">
        <v>1</v>
      </c>
      <c r="AE13" s="27">
        <v>6</v>
      </c>
      <c r="AF13" s="27">
        <v>0</v>
      </c>
      <c r="AG13" s="27">
        <v>6</v>
      </c>
      <c r="AH13" s="27">
        <v>373</v>
      </c>
      <c r="AI13" s="27">
        <v>69775</v>
      </c>
      <c r="AJ13" s="98">
        <v>9703</v>
      </c>
      <c r="AK13" s="98">
        <v>60072</v>
      </c>
      <c r="AL13" s="27">
        <v>2</v>
      </c>
      <c r="AM13" s="27">
        <v>0</v>
      </c>
      <c r="AN13" s="27">
        <v>2</v>
      </c>
      <c r="AO13" s="27">
        <v>0</v>
      </c>
      <c r="AP13" s="27">
        <v>14</v>
      </c>
      <c r="AQ13" s="27">
        <v>25</v>
      </c>
      <c r="AR13" s="27">
        <v>60072</v>
      </c>
      <c r="AS13" s="27">
        <v>0</v>
      </c>
      <c r="AT13" s="27">
        <v>2</v>
      </c>
      <c r="AU13" s="27">
        <v>0</v>
      </c>
      <c r="AV13" s="27">
        <v>2</v>
      </c>
      <c r="AW13" s="27">
        <v>0</v>
      </c>
      <c r="AX13" s="27">
        <v>14</v>
      </c>
      <c r="AY13" s="27">
        <v>25</v>
      </c>
    </row>
    <row r="14" spans="1:51" s="11" customFormat="1" ht="20.100000000000001" customHeight="1" x14ac:dyDescent="0.25">
      <c r="A14" s="40" t="s">
        <v>134</v>
      </c>
      <c r="B14" s="32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45715</v>
      </c>
      <c r="K14" s="27">
        <v>11129</v>
      </c>
      <c r="L14" s="27">
        <v>34586</v>
      </c>
      <c r="M14" s="27">
        <v>82790</v>
      </c>
      <c r="N14" s="27">
        <v>26361</v>
      </c>
      <c r="O14" s="27">
        <v>56429</v>
      </c>
      <c r="P14" s="27">
        <v>0</v>
      </c>
      <c r="Q14" s="27">
        <v>0</v>
      </c>
      <c r="R14" s="27">
        <v>0</v>
      </c>
      <c r="S14" s="27">
        <v>2161</v>
      </c>
      <c r="T14" s="27">
        <v>762</v>
      </c>
      <c r="U14" s="27">
        <v>1399</v>
      </c>
      <c r="V14" s="27">
        <v>123</v>
      </c>
      <c r="W14" s="27">
        <v>3851</v>
      </c>
      <c r="X14" s="27">
        <v>385</v>
      </c>
      <c r="Y14" s="27">
        <v>3466</v>
      </c>
      <c r="Z14" s="27">
        <v>8</v>
      </c>
      <c r="AA14" s="27">
        <v>22935</v>
      </c>
      <c r="AB14" s="27">
        <v>7934</v>
      </c>
      <c r="AC14" s="27">
        <v>15001</v>
      </c>
      <c r="AD14" s="27">
        <v>0</v>
      </c>
      <c r="AE14" s="27">
        <v>0</v>
      </c>
      <c r="AF14" s="27">
        <v>0</v>
      </c>
      <c r="AG14" s="27">
        <v>0</v>
      </c>
      <c r="AH14" s="27">
        <v>1395</v>
      </c>
      <c r="AI14" s="27">
        <v>52616</v>
      </c>
      <c r="AJ14" s="98">
        <v>20519</v>
      </c>
      <c r="AK14" s="98">
        <v>32097</v>
      </c>
      <c r="AL14" s="27">
        <v>2</v>
      </c>
      <c r="AM14" s="27">
        <v>0</v>
      </c>
      <c r="AN14" s="27">
        <v>0</v>
      </c>
      <c r="AO14" s="27">
        <v>2</v>
      </c>
      <c r="AP14" s="27">
        <v>26</v>
      </c>
      <c r="AQ14" s="27">
        <v>34</v>
      </c>
      <c r="AR14" s="27">
        <v>32097</v>
      </c>
      <c r="AS14" s="27">
        <v>0</v>
      </c>
      <c r="AT14" s="27">
        <v>2</v>
      </c>
      <c r="AU14" s="27">
        <v>0</v>
      </c>
      <c r="AV14" s="27">
        <v>0</v>
      </c>
      <c r="AW14" s="27">
        <v>2</v>
      </c>
      <c r="AX14" s="27">
        <v>26</v>
      </c>
      <c r="AY14" s="27">
        <v>34</v>
      </c>
    </row>
    <row r="15" spans="1:51" s="11" customFormat="1" ht="20.100000000000001" customHeight="1" x14ac:dyDescent="0.25">
      <c r="A15" s="34" t="s">
        <v>111</v>
      </c>
      <c r="B15" s="35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19168</v>
      </c>
      <c r="N15" s="27">
        <v>11117</v>
      </c>
      <c r="O15" s="27">
        <v>8051</v>
      </c>
      <c r="P15" s="27">
        <v>8758</v>
      </c>
      <c r="Q15" s="27">
        <v>5029</v>
      </c>
      <c r="R15" s="27">
        <v>3729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98">
        <v>0</v>
      </c>
      <c r="AK15" s="98">
        <v>0</v>
      </c>
      <c r="AL15" s="27">
        <v>2</v>
      </c>
      <c r="AM15" s="27">
        <v>0</v>
      </c>
      <c r="AN15" s="27">
        <v>2</v>
      </c>
      <c r="AO15" s="27">
        <v>0</v>
      </c>
      <c r="AP15" s="27">
        <v>20</v>
      </c>
      <c r="AQ15" s="27">
        <v>58</v>
      </c>
      <c r="AR15" s="27">
        <v>0</v>
      </c>
      <c r="AS15" s="27">
        <v>0</v>
      </c>
      <c r="AT15" s="27">
        <v>2</v>
      </c>
      <c r="AU15" s="27">
        <v>0</v>
      </c>
      <c r="AV15" s="27">
        <v>2</v>
      </c>
      <c r="AW15" s="27">
        <v>0</v>
      </c>
      <c r="AX15" s="27">
        <v>20</v>
      </c>
      <c r="AY15" s="27">
        <v>58</v>
      </c>
    </row>
    <row r="16" spans="1:51" s="11" customFormat="1" ht="20.100000000000001" customHeight="1" x14ac:dyDescent="0.25">
      <c r="A16" s="34" t="s">
        <v>112</v>
      </c>
      <c r="B16" s="35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974</v>
      </c>
      <c r="K16" s="27">
        <v>273</v>
      </c>
      <c r="L16" s="27">
        <v>701</v>
      </c>
      <c r="M16" s="27">
        <v>1453</v>
      </c>
      <c r="N16" s="27">
        <v>262</v>
      </c>
      <c r="O16" s="27">
        <v>1191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22</v>
      </c>
      <c r="W16" s="27">
        <v>341</v>
      </c>
      <c r="X16" s="27">
        <v>19</v>
      </c>
      <c r="Y16" s="27">
        <v>322</v>
      </c>
      <c r="Z16" s="27">
        <v>3</v>
      </c>
      <c r="AA16" s="27">
        <v>2537</v>
      </c>
      <c r="AB16" s="27">
        <v>443</v>
      </c>
      <c r="AC16" s="27">
        <v>2094</v>
      </c>
      <c r="AD16" s="27">
        <v>0</v>
      </c>
      <c r="AE16" s="27">
        <v>0</v>
      </c>
      <c r="AF16" s="27">
        <v>0</v>
      </c>
      <c r="AG16" s="27">
        <v>0</v>
      </c>
      <c r="AH16" s="27">
        <v>6</v>
      </c>
      <c r="AI16" s="27">
        <v>586</v>
      </c>
      <c r="AJ16" s="98">
        <v>447</v>
      </c>
      <c r="AK16" s="98">
        <v>139</v>
      </c>
      <c r="AL16" s="27">
        <v>1</v>
      </c>
      <c r="AM16" s="27">
        <v>0</v>
      </c>
      <c r="AN16" s="27">
        <v>1</v>
      </c>
      <c r="AO16" s="27">
        <v>0</v>
      </c>
      <c r="AP16" s="27">
        <v>6</v>
      </c>
      <c r="AQ16" s="27">
        <v>24</v>
      </c>
      <c r="AR16" s="27">
        <v>139</v>
      </c>
      <c r="AS16" s="27">
        <v>0</v>
      </c>
      <c r="AT16" s="27">
        <v>1</v>
      </c>
      <c r="AU16" s="27">
        <v>0</v>
      </c>
      <c r="AV16" s="27">
        <v>1</v>
      </c>
      <c r="AW16" s="27">
        <v>0</v>
      </c>
      <c r="AX16" s="27">
        <v>6</v>
      </c>
      <c r="AY16" s="27">
        <v>24</v>
      </c>
    </row>
    <row r="17" spans="1:51" s="11" customFormat="1" ht="20.100000000000001" customHeight="1" x14ac:dyDescent="0.25">
      <c r="A17" s="34" t="s">
        <v>113</v>
      </c>
      <c r="B17" s="35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329</v>
      </c>
      <c r="K17" s="27">
        <v>39</v>
      </c>
      <c r="L17" s="27">
        <v>290</v>
      </c>
      <c r="M17" s="27">
        <v>54</v>
      </c>
      <c r="N17" s="27">
        <v>0</v>
      </c>
      <c r="O17" s="27">
        <v>54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16</v>
      </c>
      <c r="W17" s="27">
        <v>181</v>
      </c>
      <c r="X17" s="27">
        <v>1</v>
      </c>
      <c r="Y17" s="27">
        <v>180</v>
      </c>
      <c r="Z17" s="27">
        <v>2</v>
      </c>
      <c r="AA17" s="27">
        <v>134</v>
      </c>
      <c r="AB17" s="27">
        <v>41</v>
      </c>
      <c r="AC17" s="27">
        <v>93</v>
      </c>
      <c r="AD17" s="27">
        <v>0</v>
      </c>
      <c r="AE17" s="27">
        <v>0</v>
      </c>
      <c r="AF17" s="27">
        <v>0</v>
      </c>
      <c r="AG17" s="27">
        <v>0</v>
      </c>
      <c r="AH17" s="27">
        <v>542</v>
      </c>
      <c r="AI17" s="27">
        <v>34217</v>
      </c>
      <c r="AJ17" s="98">
        <v>8254</v>
      </c>
      <c r="AK17" s="98">
        <v>25963</v>
      </c>
      <c r="AL17" s="27">
        <v>1</v>
      </c>
      <c r="AM17" s="27">
        <v>0</v>
      </c>
      <c r="AN17" s="27">
        <v>0</v>
      </c>
      <c r="AO17" s="27">
        <v>1</v>
      </c>
      <c r="AP17" s="27">
        <v>4</v>
      </c>
      <c r="AQ17" s="27">
        <v>11</v>
      </c>
      <c r="AR17" s="27">
        <v>25963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4</v>
      </c>
      <c r="AY17" s="27">
        <v>11</v>
      </c>
    </row>
    <row r="18" spans="1:51" s="11" customFormat="1" ht="20.100000000000001" customHeight="1" x14ac:dyDescent="0.25">
      <c r="A18" s="34" t="s">
        <v>114</v>
      </c>
      <c r="B18" s="35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718</v>
      </c>
      <c r="K18" s="27">
        <v>30</v>
      </c>
      <c r="L18" s="27">
        <v>688</v>
      </c>
      <c r="M18" s="27">
        <v>2377</v>
      </c>
      <c r="N18" s="27">
        <v>157</v>
      </c>
      <c r="O18" s="27">
        <v>2220</v>
      </c>
      <c r="P18" s="27">
        <v>0</v>
      </c>
      <c r="Q18" s="27">
        <v>0</v>
      </c>
      <c r="R18" s="27">
        <v>0</v>
      </c>
      <c r="S18" s="27">
        <v>241</v>
      </c>
      <c r="T18" s="27">
        <v>5</v>
      </c>
      <c r="U18" s="27">
        <v>236</v>
      </c>
      <c r="V18" s="27">
        <v>2</v>
      </c>
      <c r="W18" s="27">
        <v>14</v>
      </c>
      <c r="X18" s="27">
        <v>5</v>
      </c>
      <c r="Y18" s="27">
        <v>9</v>
      </c>
      <c r="Z18" s="27">
        <v>5</v>
      </c>
      <c r="AA18" s="27">
        <v>4614</v>
      </c>
      <c r="AB18" s="27">
        <v>816</v>
      </c>
      <c r="AC18" s="27">
        <v>3798</v>
      </c>
      <c r="AD18" s="27">
        <v>0</v>
      </c>
      <c r="AE18" s="27">
        <v>0</v>
      </c>
      <c r="AF18" s="27">
        <v>0</v>
      </c>
      <c r="AG18" s="27">
        <v>0</v>
      </c>
      <c r="AH18" s="27">
        <v>193</v>
      </c>
      <c r="AI18" s="27">
        <v>7997</v>
      </c>
      <c r="AJ18" s="98">
        <v>1558</v>
      </c>
      <c r="AK18" s="98">
        <v>6439</v>
      </c>
      <c r="AL18" s="27">
        <v>2</v>
      </c>
      <c r="AM18" s="27">
        <v>0</v>
      </c>
      <c r="AN18" s="27">
        <v>1</v>
      </c>
      <c r="AO18" s="27">
        <v>1</v>
      </c>
      <c r="AP18" s="27">
        <v>13</v>
      </c>
      <c r="AQ18" s="27">
        <v>14</v>
      </c>
      <c r="AR18" s="27">
        <v>6439</v>
      </c>
      <c r="AS18" s="27">
        <v>0</v>
      </c>
      <c r="AT18" s="27">
        <v>2</v>
      </c>
      <c r="AU18" s="27">
        <v>0</v>
      </c>
      <c r="AV18" s="27">
        <v>1</v>
      </c>
      <c r="AW18" s="27">
        <v>1</v>
      </c>
      <c r="AX18" s="27">
        <v>13</v>
      </c>
      <c r="AY18" s="27">
        <v>14</v>
      </c>
    </row>
    <row r="19" spans="1:51" s="11" customFormat="1" ht="20.100000000000001" customHeight="1" x14ac:dyDescent="0.25">
      <c r="A19" s="34" t="s">
        <v>115</v>
      </c>
      <c r="B19" s="35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1216</v>
      </c>
      <c r="K19" s="27">
        <v>165</v>
      </c>
      <c r="L19" s="27">
        <v>1051</v>
      </c>
      <c r="M19" s="27">
        <v>751</v>
      </c>
      <c r="N19" s="27">
        <v>149</v>
      </c>
      <c r="O19" s="27">
        <v>602</v>
      </c>
      <c r="P19" s="27">
        <v>9</v>
      </c>
      <c r="Q19" s="27">
        <v>0</v>
      </c>
      <c r="R19" s="27">
        <v>9</v>
      </c>
      <c r="S19" s="27">
        <v>550</v>
      </c>
      <c r="T19" s="27">
        <v>200</v>
      </c>
      <c r="U19" s="27">
        <v>350</v>
      </c>
      <c r="V19" s="27">
        <v>26</v>
      </c>
      <c r="W19" s="27">
        <v>1127</v>
      </c>
      <c r="X19" s="27">
        <v>464</v>
      </c>
      <c r="Y19" s="27">
        <v>663</v>
      </c>
      <c r="Z19" s="27">
        <v>1</v>
      </c>
      <c r="AA19" s="27">
        <v>118</v>
      </c>
      <c r="AB19" s="27">
        <v>52</v>
      </c>
      <c r="AC19" s="27">
        <v>66</v>
      </c>
      <c r="AD19" s="27">
        <v>0</v>
      </c>
      <c r="AE19" s="27">
        <v>0</v>
      </c>
      <c r="AF19" s="27">
        <v>0</v>
      </c>
      <c r="AG19" s="27">
        <v>0</v>
      </c>
      <c r="AH19" s="27">
        <v>18</v>
      </c>
      <c r="AI19" s="27">
        <v>4747</v>
      </c>
      <c r="AJ19" s="98">
        <v>835</v>
      </c>
      <c r="AK19" s="98">
        <v>3912</v>
      </c>
      <c r="AL19" s="27">
        <v>1</v>
      </c>
      <c r="AM19" s="27">
        <v>0</v>
      </c>
      <c r="AN19" s="27">
        <v>0</v>
      </c>
      <c r="AO19" s="27">
        <v>1</v>
      </c>
      <c r="AP19" s="27">
        <v>6</v>
      </c>
      <c r="AQ19" s="27">
        <v>7</v>
      </c>
      <c r="AR19" s="27">
        <v>3912</v>
      </c>
      <c r="AS19" s="27">
        <v>0</v>
      </c>
      <c r="AT19" s="27">
        <v>1</v>
      </c>
      <c r="AU19" s="27">
        <v>0</v>
      </c>
      <c r="AV19" s="27">
        <v>0</v>
      </c>
      <c r="AW19" s="27">
        <v>1</v>
      </c>
      <c r="AX19" s="27">
        <v>6</v>
      </c>
      <c r="AY19" s="27">
        <v>7</v>
      </c>
    </row>
    <row r="20" spans="1:51" s="11" customFormat="1" ht="20.100000000000001" customHeight="1" x14ac:dyDescent="0.25">
      <c r="A20" s="34" t="s">
        <v>116</v>
      </c>
      <c r="B20" s="35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3195</v>
      </c>
      <c r="K20" s="27">
        <v>47</v>
      </c>
      <c r="L20" s="27">
        <v>3148</v>
      </c>
      <c r="M20" s="27">
        <v>4475</v>
      </c>
      <c r="N20" s="27">
        <v>1563</v>
      </c>
      <c r="O20" s="27">
        <v>2912</v>
      </c>
      <c r="P20" s="27">
        <v>0</v>
      </c>
      <c r="Q20" s="27">
        <v>0</v>
      </c>
      <c r="R20" s="27">
        <v>0</v>
      </c>
      <c r="S20" s="27">
        <v>355</v>
      </c>
      <c r="T20" s="27">
        <v>0</v>
      </c>
      <c r="U20" s="27">
        <v>355</v>
      </c>
      <c r="V20" s="27">
        <v>0</v>
      </c>
      <c r="W20" s="27">
        <v>0</v>
      </c>
      <c r="X20" s="27">
        <v>0</v>
      </c>
      <c r="Y20" s="27">
        <v>0</v>
      </c>
      <c r="Z20" s="27">
        <v>1</v>
      </c>
      <c r="AA20" s="27">
        <v>160</v>
      </c>
      <c r="AB20" s="27">
        <v>40</v>
      </c>
      <c r="AC20" s="27">
        <v>120</v>
      </c>
      <c r="AD20" s="27">
        <v>0</v>
      </c>
      <c r="AE20" s="27">
        <v>0</v>
      </c>
      <c r="AF20" s="27">
        <v>0</v>
      </c>
      <c r="AG20" s="27">
        <v>0</v>
      </c>
      <c r="AH20" s="27">
        <v>600</v>
      </c>
      <c r="AI20" s="27">
        <v>9388</v>
      </c>
      <c r="AJ20" s="98">
        <v>1830</v>
      </c>
      <c r="AK20" s="98">
        <v>7558</v>
      </c>
      <c r="AL20" s="27">
        <v>1</v>
      </c>
      <c r="AM20" s="27">
        <v>0</v>
      </c>
      <c r="AN20" s="27">
        <v>0</v>
      </c>
      <c r="AO20" s="27">
        <v>1</v>
      </c>
      <c r="AP20" s="27">
        <v>15</v>
      </c>
      <c r="AQ20" s="27">
        <v>35</v>
      </c>
      <c r="AR20" s="27">
        <v>7558</v>
      </c>
      <c r="AS20" s="27">
        <v>0</v>
      </c>
      <c r="AT20" s="27">
        <v>1</v>
      </c>
      <c r="AU20" s="27">
        <v>0</v>
      </c>
      <c r="AV20" s="27">
        <v>0</v>
      </c>
      <c r="AW20" s="27">
        <v>1</v>
      </c>
      <c r="AX20" s="27">
        <v>15</v>
      </c>
      <c r="AY20" s="27">
        <v>35</v>
      </c>
    </row>
    <row r="21" spans="1:51" s="11" customFormat="1" ht="20.100000000000001" customHeight="1" x14ac:dyDescent="0.25">
      <c r="A21" s="34" t="s">
        <v>117</v>
      </c>
      <c r="B21" s="35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170</v>
      </c>
      <c r="K21" s="27">
        <v>9</v>
      </c>
      <c r="L21" s="27">
        <v>161</v>
      </c>
      <c r="M21" s="27">
        <v>228</v>
      </c>
      <c r="N21" s="27">
        <v>26</v>
      </c>
      <c r="O21" s="27">
        <v>202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3</v>
      </c>
      <c r="W21" s="27">
        <v>18</v>
      </c>
      <c r="X21" s="27">
        <v>0</v>
      </c>
      <c r="Y21" s="27">
        <v>18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28</v>
      </c>
      <c r="AI21" s="27">
        <v>7792</v>
      </c>
      <c r="AJ21" s="98">
        <v>1628</v>
      </c>
      <c r="AK21" s="98">
        <v>6164</v>
      </c>
      <c r="AL21" s="27">
        <v>3</v>
      </c>
      <c r="AM21" s="27">
        <v>2</v>
      </c>
      <c r="AN21" s="27">
        <v>1</v>
      </c>
      <c r="AO21" s="27">
        <v>0</v>
      </c>
      <c r="AP21" s="27">
        <v>6</v>
      </c>
      <c r="AQ21" s="27">
        <v>8</v>
      </c>
      <c r="AR21" s="27">
        <v>6164</v>
      </c>
      <c r="AS21" s="27">
        <v>0</v>
      </c>
      <c r="AT21" s="27">
        <v>3</v>
      </c>
      <c r="AU21" s="27">
        <v>2</v>
      </c>
      <c r="AV21" s="27">
        <v>1</v>
      </c>
      <c r="AW21" s="27">
        <v>0</v>
      </c>
      <c r="AX21" s="27">
        <v>6</v>
      </c>
      <c r="AY21" s="27">
        <v>8</v>
      </c>
    </row>
    <row r="22" spans="1:51" s="11" customFormat="1" ht="20.100000000000001" customHeight="1" x14ac:dyDescent="0.25">
      <c r="A22" s="34" t="s">
        <v>118</v>
      </c>
      <c r="B22" s="35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29705</v>
      </c>
      <c r="K22" s="27">
        <v>12079</v>
      </c>
      <c r="L22" s="27">
        <v>17626</v>
      </c>
      <c r="M22" s="27">
        <v>9885</v>
      </c>
      <c r="N22" s="27">
        <v>2691</v>
      </c>
      <c r="O22" s="27">
        <v>7194</v>
      </c>
      <c r="P22" s="27">
        <v>5152</v>
      </c>
      <c r="Q22" s="27">
        <v>1733</v>
      </c>
      <c r="R22" s="27">
        <v>3419</v>
      </c>
      <c r="S22" s="27">
        <v>323</v>
      </c>
      <c r="T22" s="27">
        <v>23</v>
      </c>
      <c r="U22" s="27">
        <v>300</v>
      </c>
      <c r="V22" s="27">
        <v>75</v>
      </c>
      <c r="W22" s="27">
        <v>1103</v>
      </c>
      <c r="X22" s="27">
        <v>305</v>
      </c>
      <c r="Y22" s="27">
        <v>798</v>
      </c>
      <c r="Z22" s="27">
        <v>4</v>
      </c>
      <c r="AA22" s="27">
        <v>2989</v>
      </c>
      <c r="AB22" s="27">
        <v>859</v>
      </c>
      <c r="AC22" s="27">
        <v>2130</v>
      </c>
      <c r="AD22" s="27">
        <v>1</v>
      </c>
      <c r="AE22" s="27">
        <v>21</v>
      </c>
      <c r="AF22" s="27">
        <v>5</v>
      </c>
      <c r="AG22" s="27">
        <v>16</v>
      </c>
      <c r="AH22" s="27">
        <v>0</v>
      </c>
      <c r="AI22" s="27">
        <v>0</v>
      </c>
      <c r="AJ22" s="98">
        <v>0</v>
      </c>
      <c r="AK22" s="98">
        <v>0</v>
      </c>
      <c r="AL22" s="27">
        <v>4</v>
      </c>
      <c r="AM22" s="27">
        <v>4</v>
      </c>
      <c r="AN22" s="27">
        <v>0</v>
      </c>
      <c r="AO22" s="27">
        <v>0</v>
      </c>
      <c r="AP22" s="27">
        <v>84</v>
      </c>
      <c r="AQ22" s="27">
        <v>185</v>
      </c>
      <c r="AR22" s="27">
        <v>0</v>
      </c>
      <c r="AS22" s="27">
        <v>0</v>
      </c>
      <c r="AT22" s="27">
        <v>4</v>
      </c>
      <c r="AU22" s="27">
        <v>4</v>
      </c>
      <c r="AV22" s="27">
        <v>0</v>
      </c>
      <c r="AW22" s="27">
        <v>0</v>
      </c>
      <c r="AX22" s="27">
        <v>84</v>
      </c>
      <c r="AY22" s="27">
        <v>185</v>
      </c>
    </row>
    <row r="23" spans="1:51" s="11" customFormat="1" ht="20.100000000000001" customHeight="1" x14ac:dyDescent="0.25">
      <c r="A23" s="34" t="s">
        <v>119</v>
      </c>
      <c r="B23" s="35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180</v>
      </c>
      <c r="K23" s="27">
        <v>52</v>
      </c>
      <c r="L23" s="27">
        <v>128</v>
      </c>
      <c r="M23" s="27">
        <v>199</v>
      </c>
      <c r="N23" s="27">
        <v>24</v>
      </c>
      <c r="O23" s="27">
        <v>175</v>
      </c>
      <c r="P23" s="27">
        <v>84</v>
      </c>
      <c r="Q23" s="27">
        <v>0</v>
      </c>
      <c r="R23" s="27">
        <v>84</v>
      </c>
      <c r="S23" s="27">
        <v>11</v>
      </c>
      <c r="T23" s="27">
        <v>0</v>
      </c>
      <c r="U23" s="27">
        <v>11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98">
        <v>0</v>
      </c>
      <c r="AK23" s="98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</row>
    <row r="24" spans="1:51" s="11" customFormat="1" ht="20.100000000000001" customHeight="1" x14ac:dyDescent="0.25">
      <c r="A24" s="34" t="s">
        <v>120</v>
      </c>
      <c r="B24" s="35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153</v>
      </c>
      <c r="K24" s="27">
        <v>4</v>
      </c>
      <c r="L24" s="27">
        <v>149</v>
      </c>
      <c r="M24" s="27">
        <v>89</v>
      </c>
      <c r="N24" s="27">
        <v>2</v>
      </c>
      <c r="O24" s="27">
        <v>87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8</v>
      </c>
      <c r="W24" s="27">
        <v>58</v>
      </c>
      <c r="X24" s="27">
        <v>7</v>
      </c>
      <c r="Y24" s="27">
        <v>51</v>
      </c>
      <c r="Z24" s="27">
        <v>10</v>
      </c>
      <c r="AA24" s="27">
        <v>366</v>
      </c>
      <c r="AB24" s="27">
        <v>84</v>
      </c>
      <c r="AC24" s="27">
        <v>282</v>
      </c>
      <c r="AD24" s="27">
        <v>0</v>
      </c>
      <c r="AE24" s="27">
        <v>0</v>
      </c>
      <c r="AF24" s="27">
        <v>0</v>
      </c>
      <c r="AG24" s="27">
        <v>0</v>
      </c>
      <c r="AH24" s="27">
        <v>5</v>
      </c>
      <c r="AI24" s="27">
        <v>155</v>
      </c>
      <c r="AJ24" s="98">
        <v>15</v>
      </c>
      <c r="AK24" s="98">
        <v>140</v>
      </c>
      <c r="AL24" s="27">
        <v>1</v>
      </c>
      <c r="AM24" s="27">
        <v>0</v>
      </c>
      <c r="AN24" s="27">
        <v>1</v>
      </c>
      <c r="AO24" s="27">
        <v>0</v>
      </c>
      <c r="AP24" s="27">
        <v>10</v>
      </c>
      <c r="AQ24" s="27">
        <v>25</v>
      </c>
      <c r="AR24" s="27">
        <v>140</v>
      </c>
      <c r="AS24" s="27">
        <v>0</v>
      </c>
      <c r="AT24" s="27">
        <v>1</v>
      </c>
      <c r="AU24" s="27">
        <v>0</v>
      </c>
      <c r="AV24" s="27">
        <v>1</v>
      </c>
      <c r="AW24" s="27">
        <v>0</v>
      </c>
      <c r="AX24" s="27">
        <v>10</v>
      </c>
      <c r="AY24" s="27">
        <v>25</v>
      </c>
    </row>
    <row r="25" spans="1:51" s="11" customFormat="1" ht="20.100000000000001" customHeight="1" x14ac:dyDescent="0.25">
      <c r="A25" s="34" t="s">
        <v>121</v>
      </c>
      <c r="B25" s="35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1058</v>
      </c>
      <c r="K25" s="27">
        <v>135</v>
      </c>
      <c r="L25" s="27">
        <v>923</v>
      </c>
      <c r="M25" s="27">
        <v>42</v>
      </c>
      <c r="N25" s="27">
        <v>4</v>
      </c>
      <c r="O25" s="27">
        <v>38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15</v>
      </c>
      <c r="W25" s="27">
        <v>261</v>
      </c>
      <c r="X25" s="27">
        <v>5</v>
      </c>
      <c r="Y25" s="27">
        <v>256</v>
      </c>
      <c r="Z25" s="27">
        <v>1</v>
      </c>
      <c r="AA25" s="27">
        <v>1243</v>
      </c>
      <c r="AB25" s="27">
        <v>219</v>
      </c>
      <c r="AC25" s="27">
        <v>1024</v>
      </c>
      <c r="AD25" s="27">
        <v>2</v>
      </c>
      <c r="AE25" s="27">
        <v>79</v>
      </c>
      <c r="AF25" s="27">
        <v>14</v>
      </c>
      <c r="AG25" s="27">
        <v>65</v>
      </c>
      <c r="AH25" s="27">
        <v>68</v>
      </c>
      <c r="AI25" s="27">
        <v>1881</v>
      </c>
      <c r="AJ25" s="98">
        <v>388</v>
      </c>
      <c r="AK25" s="98">
        <v>1493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1493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</row>
    <row r="26" spans="1:51" s="11" customFormat="1" ht="20.100000000000001" customHeight="1" x14ac:dyDescent="0.25">
      <c r="A26" s="34" t="s">
        <v>122</v>
      </c>
      <c r="B26" s="35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0</v>
      </c>
      <c r="I26" s="27">
        <v>1</v>
      </c>
      <c r="J26" s="27">
        <v>433</v>
      </c>
      <c r="K26" s="27">
        <v>0</v>
      </c>
      <c r="L26" s="27">
        <v>433</v>
      </c>
      <c r="M26" s="27">
        <v>147</v>
      </c>
      <c r="N26" s="27">
        <v>44</v>
      </c>
      <c r="O26" s="27">
        <v>103</v>
      </c>
      <c r="P26" s="27">
        <v>0</v>
      </c>
      <c r="Q26" s="27">
        <v>0</v>
      </c>
      <c r="R26" s="27">
        <v>0</v>
      </c>
      <c r="S26" s="27">
        <v>84</v>
      </c>
      <c r="T26" s="27">
        <v>41</v>
      </c>
      <c r="U26" s="27">
        <v>43</v>
      </c>
      <c r="V26" s="27">
        <v>1</v>
      </c>
      <c r="W26" s="27">
        <v>33</v>
      </c>
      <c r="X26" s="27">
        <v>10</v>
      </c>
      <c r="Y26" s="27">
        <v>23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14</v>
      </c>
      <c r="AI26" s="27">
        <v>56</v>
      </c>
      <c r="AJ26" s="98">
        <v>0</v>
      </c>
      <c r="AK26" s="98">
        <v>56</v>
      </c>
      <c r="AL26" s="27">
        <v>2</v>
      </c>
      <c r="AM26" s="27">
        <v>0</v>
      </c>
      <c r="AN26" s="27">
        <v>0</v>
      </c>
      <c r="AO26" s="27">
        <v>2</v>
      </c>
      <c r="AP26" s="27">
        <v>14</v>
      </c>
      <c r="AQ26" s="27">
        <v>58</v>
      </c>
      <c r="AR26" s="27">
        <v>56</v>
      </c>
      <c r="AS26" s="27">
        <v>0</v>
      </c>
      <c r="AT26" s="27">
        <v>2</v>
      </c>
      <c r="AU26" s="27">
        <v>0</v>
      </c>
      <c r="AV26" s="27">
        <v>0</v>
      </c>
      <c r="AW26" s="27">
        <v>2</v>
      </c>
      <c r="AX26" s="27">
        <v>14</v>
      </c>
      <c r="AY26" s="27">
        <v>58</v>
      </c>
    </row>
    <row r="27" spans="1:51" s="11" customFormat="1" ht="20.100000000000001" customHeight="1" x14ac:dyDescent="0.25">
      <c r="A27" s="34" t="s">
        <v>123</v>
      </c>
      <c r="B27" s="35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12667</v>
      </c>
      <c r="K27" s="27">
        <v>5066</v>
      </c>
      <c r="L27" s="27">
        <v>7601</v>
      </c>
      <c r="M27" s="27">
        <v>3587</v>
      </c>
      <c r="N27" s="27">
        <v>731</v>
      </c>
      <c r="O27" s="27">
        <v>2856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14</v>
      </c>
      <c r="W27" s="27">
        <v>263</v>
      </c>
      <c r="X27" s="27">
        <v>55</v>
      </c>
      <c r="Y27" s="27">
        <v>208</v>
      </c>
      <c r="Z27" s="27">
        <v>2</v>
      </c>
      <c r="AA27" s="27">
        <v>317</v>
      </c>
      <c r="AB27" s="27">
        <v>99</v>
      </c>
      <c r="AC27" s="27">
        <v>218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98">
        <v>0</v>
      </c>
      <c r="AK27" s="98">
        <v>0</v>
      </c>
      <c r="AL27" s="27">
        <v>1</v>
      </c>
      <c r="AM27" s="27">
        <v>0</v>
      </c>
      <c r="AN27" s="27">
        <v>1</v>
      </c>
      <c r="AO27" s="27">
        <v>0</v>
      </c>
      <c r="AP27" s="27">
        <v>16</v>
      </c>
      <c r="AQ27" s="27">
        <v>30</v>
      </c>
      <c r="AR27" s="27">
        <v>0</v>
      </c>
      <c r="AS27" s="27">
        <v>0</v>
      </c>
      <c r="AT27" s="27">
        <v>1</v>
      </c>
      <c r="AU27" s="27">
        <v>0</v>
      </c>
      <c r="AV27" s="27">
        <v>1</v>
      </c>
      <c r="AW27" s="27">
        <v>0</v>
      </c>
      <c r="AX27" s="27">
        <v>16</v>
      </c>
      <c r="AY27" s="27">
        <v>30</v>
      </c>
    </row>
    <row r="28" spans="1:51" s="11" customFormat="1" ht="20.100000000000001" customHeight="1" x14ac:dyDescent="0.25">
      <c r="A28" s="34" t="s">
        <v>124</v>
      </c>
      <c r="B28" s="35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3841</v>
      </c>
      <c r="K28" s="27">
        <v>356</v>
      </c>
      <c r="L28" s="27">
        <v>3485</v>
      </c>
      <c r="M28" s="27">
        <v>1626</v>
      </c>
      <c r="N28" s="27">
        <v>335</v>
      </c>
      <c r="O28" s="27">
        <v>1291</v>
      </c>
      <c r="P28" s="27">
        <v>0</v>
      </c>
      <c r="Q28" s="27">
        <v>0</v>
      </c>
      <c r="R28" s="27">
        <v>0</v>
      </c>
      <c r="S28" s="27">
        <v>426</v>
      </c>
      <c r="T28" s="27">
        <v>0</v>
      </c>
      <c r="U28" s="27">
        <v>426</v>
      </c>
      <c r="V28" s="27">
        <v>8</v>
      </c>
      <c r="W28" s="27">
        <v>79</v>
      </c>
      <c r="X28" s="27">
        <v>0</v>
      </c>
      <c r="Y28" s="27">
        <v>79</v>
      </c>
      <c r="Z28" s="27">
        <v>2</v>
      </c>
      <c r="AA28" s="27">
        <v>1139</v>
      </c>
      <c r="AB28" s="27">
        <v>325</v>
      </c>
      <c r="AC28" s="27">
        <v>814</v>
      </c>
      <c r="AD28" s="27">
        <v>0</v>
      </c>
      <c r="AE28" s="27">
        <v>0</v>
      </c>
      <c r="AF28" s="27">
        <v>0</v>
      </c>
      <c r="AG28" s="27">
        <v>0</v>
      </c>
      <c r="AH28" s="27">
        <v>39</v>
      </c>
      <c r="AI28" s="27">
        <v>3244</v>
      </c>
      <c r="AJ28" s="98">
        <v>633</v>
      </c>
      <c r="AK28" s="98">
        <v>2611</v>
      </c>
      <c r="AL28" s="27">
        <v>2</v>
      </c>
      <c r="AM28" s="27">
        <v>0</v>
      </c>
      <c r="AN28" s="27">
        <v>0</v>
      </c>
      <c r="AO28" s="27">
        <v>2</v>
      </c>
      <c r="AP28" s="27">
        <v>7</v>
      </c>
      <c r="AQ28" s="27">
        <v>13</v>
      </c>
      <c r="AR28" s="27">
        <v>2611</v>
      </c>
      <c r="AS28" s="27">
        <v>0</v>
      </c>
      <c r="AT28" s="27">
        <v>2</v>
      </c>
      <c r="AU28" s="27">
        <v>0</v>
      </c>
      <c r="AV28" s="27">
        <v>0</v>
      </c>
      <c r="AW28" s="27">
        <v>2</v>
      </c>
      <c r="AX28" s="27">
        <v>7</v>
      </c>
      <c r="AY28" s="27">
        <v>13</v>
      </c>
    </row>
    <row r="29" spans="1:51" s="11" customFormat="1" ht="20.100000000000001" customHeight="1" x14ac:dyDescent="0.25">
      <c r="A29" s="34" t="s">
        <v>125</v>
      </c>
      <c r="B29" s="35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368</v>
      </c>
      <c r="K29" s="27">
        <v>59</v>
      </c>
      <c r="L29" s="27">
        <v>309</v>
      </c>
      <c r="M29" s="27">
        <v>76</v>
      </c>
      <c r="N29" s="27">
        <v>25</v>
      </c>
      <c r="O29" s="27">
        <v>51</v>
      </c>
      <c r="P29" s="27">
        <v>54</v>
      </c>
      <c r="Q29" s="27">
        <v>14</v>
      </c>
      <c r="R29" s="27">
        <v>40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321</v>
      </c>
      <c r="AB29" s="27">
        <v>98</v>
      </c>
      <c r="AC29" s="27">
        <v>223</v>
      </c>
      <c r="AD29" s="27">
        <v>0</v>
      </c>
      <c r="AE29" s="27">
        <v>0</v>
      </c>
      <c r="AF29" s="27">
        <v>0</v>
      </c>
      <c r="AG29" s="27">
        <v>0</v>
      </c>
      <c r="AH29" s="27">
        <v>4</v>
      </c>
      <c r="AI29" s="27">
        <v>57</v>
      </c>
      <c r="AJ29" s="98">
        <v>3</v>
      </c>
      <c r="AK29" s="98">
        <v>54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54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</row>
    <row r="30" spans="1:51" s="11" customFormat="1" ht="20.100000000000001" customHeight="1" thickBot="1" x14ac:dyDescent="0.3">
      <c r="A30" s="36" t="s">
        <v>126</v>
      </c>
      <c r="B30" s="37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104">
        <v>0</v>
      </c>
      <c r="AK30" s="104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</row>
    <row r="31" spans="1:51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1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T32" s="13"/>
      <c r="AU32" s="13"/>
      <c r="AV32" s="13"/>
      <c r="AW32" s="13"/>
      <c r="AX32" s="13"/>
      <c r="AY32" s="13"/>
    </row>
  </sheetData>
  <mergeCells count="56">
    <mergeCell ref="J4:M5"/>
    <mergeCell ref="N4:Q5"/>
    <mergeCell ref="R4:U5"/>
    <mergeCell ref="V4:Y5"/>
    <mergeCell ref="Z4:AD5"/>
    <mergeCell ref="M6:M7"/>
    <mergeCell ref="Q6:Q7"/>
    <mergeCell ref="U6:U7"/>
    <mergeCell ref="Y6:Y7"/>
    <mergeCell ref="AA6:AD6"/>
    <mergeCell ref="A8:B8"/>
    <mergeCell ref="A32:AE32"/>
    <mergeCell ref="AE6:AE7"/>
    <mergeCell ref="AJ6:AJ7"/>
    <mergeCell ref="L6:L7"/>
    <mergeCell ref="N6:N7"/>
    <mergeCell ref="O6:O7"/>
    <mergeCell ref="P6:P7"/>
    <mergeCell ref="R6:R7"/>
    <mergeCell ref="S6:S7"/>
    <mergeCell ref="A2:B7"/>
    <mergeCell ref="C2:AS2"/>
    <mergeCell ref="C4:F5"/>
    <mergeCell ref="G4:I5"/>
    <mergeCell ref="AE4:AI5"/>
    <mergeCell ref="AJ4:AN5"/>
    <mergeCell ref="AO6:AO7"/>
    <mergeCell ref="AP6:AS6"/>
    <mergeCell ref="T6:T7"/>
    <mergeCell ref="V6:V7"/>
    <mergeCell ref="W6:W7"/>
    <mergeCell ref="X6:X7"/>
    <mergeCell ref="Z6:Z7"/>
    <mergeCell ref="AF6:AI6"/>
    <mergeCell ref="AK6:AN6"/>
    <mergeCell ref="AY4:AY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S5"/>
    <mergeCell ref="AT4:AT7"/>
    <mergeCell ref="AU4:AU7"/>
    <mergeCell ref="AV4:AV7"/>
    <mergeCell ref="AW4:AW7"/>
    <mergeCell ref="AX4:AX7"/>
    <mergeCell ref="AT2:AY2"/>
    <mergeCell ref="C3:I3"/>
    <mergeCell ref="J3:AS3"/>
    <mergeCell ref="AT3:AW3"/>
    <mergeCell ref="AX3:AY3"/>
  </mergeCells>
  <phoneticPr fontId="21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32"/>
  <sheetViews>
    <sheetView zoomScale="80" zoomScaleNormal="80" workbookViewId="0">
      <pane xSplit="2" ySplit="8" topLeftCell="D9" activePane="bottomRight" state="frozen"/>
      <selection activeCell="N9" sqref="N9"/>
      <selection pane="topRight" activeCell="N9" sqref="N9"/>
      <selection pane="bottomLeft" activeCell="N9" sqref="N9"/>
      <selection pane="bottomRight" activeCell="A39" sqref="A39:XFD47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1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1" s="2" customFormat="1" ht="24" customHeight="1" x14ac:dyDescent="0.25">
      <c r="A2" s="121" t="s">
        <v>71</v>
      </c>
      <c r="B2" s="122"/>
      <c r="C2" s="176" t="s">
        <v>69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8"/>
      <c r="AT2" s="146" t="s">
        <v>40</v>
      </c>
      <c r="AU2" s="146"/>
      <c r="AV2" s="146"/>
      <c r="AW2" s="146"/>
      <c r="AX2" s="146"/>
      <c r="AY2" s="146"/>
    </row>
    <row r="3" spans="1:51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33" t="s">
        <v>74</v>
      </c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5"/>
      <c r="AT3" s="147" t="s">
        <v>41</v>
      </c>
      <c r="AU3" s="148"/>
      <c r="AV3" s="148"/>
      <c r="AW3" s="148"/>
      <c r="AX3" s="149" t="s">
        <v>42</v>
      </c>
      <c r="AY3" s="148"/>
    </row>
    <row r="4" spans="1:51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15" t="s">
        <v>175</v>
      </c>
      <c r="K4" s="116"/>
      <c r="L4" s="116"/>
      <c r="M4" s="117"/>
      <c r="N4" s="115" t="s">
        <v>176</v>
      </c>
      <c r="O4" s="116"/>
      <c r="P4" s="116"/>
      <c r="Q4" s="117"/>
      <c r="R4" s="115" t="s">
        <v>177</v>
      </c>
      <c r="S4" s="116"/>
      <c r="T4" s="116"/>
      <c r="U4" s="117"/>
      <c r="V4" s="115" t="s">
        <v>178</v>
      </c>
      <c r="W4" s="116"/>
      <c r="X4" s="116"/>
      <c r="Y4" s="117"/>
      <c r="Z4" s="115" t="s">
        <v>179</v>
      </c>
      <c r="AA4" s="116"/>
      <c r="AB4" s="116"/>
      <c r="AC4" s="116"/>
      <c r="AD4" s="117"/>
      <c r="AE4" s="115" t="s">
        <v>180</v>
      </c>
      <c r="AF4" s="116"/>
      <c r="AG4" s="116"/>
      <c r="AH4" s="116"/>
      <c r="AI4" s="117"/>
      <c r="AJ4" s="115" t="s">
        <v>181</v>
      </c>
      <c r="AK4" s="116"/>
      <c r="AL4" s="116"/>
      <c r="AM4" s="116"/>
      <c r="AN4" s="117"/>
      <c r="AO4" s="115" t="s">
        <v>182</v>
      </c>
      <c r="AP4" s="116"/>
      <c r="AQ4" s="116"/>
      <c r="AR4" s="116"/>
      <c r="AS4" s="117"/>
      <c r="AT4" s="150" t="s">
        <v>53</v>
      </c>
      <c r="AU4" s="150" t="s">
        <v>54</v>
      </c>
      <c r="AV4" s="150" t="s">
        <v>55</v>
      </c>
      <c r="AW4" s="150" t="s">
        <v>56</v>
      </c>
      <c r="AX4" s="150" t="s">
        <v>57</v>
      </c>
      <c r="AY4" s="155" t="s">
        <v>58</v>
      </c>
    </row>
    <row r="5" spans="1:51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18"/>
      <c r="K5" s="119"/>
      <c r="L5" s="119"/>
      <c r="M5" s="120"/>
      <c r="N5" s="118"/>
      <c r="O5" s="119"/>
      <c r="P5" s="119"/>
      <c r="Q5" s="120"/>
      <c r="R5" s="118"/>
      <c r="S5" s="119"/>
      <c r="T5" s="119"/>
      <c r="U5" s="120"/>
      <c r="V5" s="118"/>
      <c r="W5" s="119"/>
      <c r="X5" s="119"/>
      <c r="Y5" s="120"/>
      <c r="Z5" s="118"/>
      <c r="AA5" s="119"/>
      <c r="AB5" s="119"/>
      <c r="AC5" s="119"/>
      <c r="AD5" s="120"/>
      <c r="AE5" s="118"/>
      <c r="AF5" s="119"/>
      <c r="AG5" s="119"/>
      <c r="AH5" s="119"/>
      <c r="AI5" s="120"/>
      <c r="AJ5" s="118"/>
      <c r="AK5" s="119"/>
      <c r="AL5" s="119"/>
      <c r="AM5" s="119"/>
      <c r="AN5" s="120"/>
      <c r="AO5" s="118"/>
      <c r="AP5" s="119"/>
      <c r="AQ5" s="119"/>
      <c r="AR5" s="119"/>
      <c r="AS5" s="120"/>
      <c r="AT5" s="151"/>
      <c r="AU5" s="151"/>
      <c r="AV5" s="151"/>
      <c r="AW5" s="151"/>
      <c r="AX5" s="153"/>
      <c r="AY5" s="156"/>
    </row>
    <row r="6" spans="1:51" s="2" customFormat="1" ht="15" customHeight="1" thickBot="1" x14ac:dyDescent="0.3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39" t="s">
        <v>183</v>
      </c>
      <c r="K6" s="139" t="s">
        <v>184</v>
      </c>
      <c r="L6" s="139" t="s">
        <v>185</v>
      </c>
      <c r="M6" s="113" t="s">
        <v>188</v>
      </c>
      <c r="N6" s="139" t="s">
        <v>183</v>
      </c>
      <c r="O6" s="139" t="s">
        <v>184</v>
      </c>
      <c r="P6" s="139" t="s">
        <v>185</v>
      </c>
      <c r="Q6" s="113" t="s">
        <v>188</v>
      </c>
      <c r="R6" s="139" t="s">
        <v>183</v>
      </c>
      <c r="S6" s="139" t="s">
        <v>184</v>
      </c>
      <c r="T6" s="139" t="s">
        <v>185</v>
      </c>
      <c r="U6" s="113" t="s">
        <v>188</v>
      </c>
      <c r="V6" s="139" t="s">
        <v>183</v>
      </c>
      <c r="W6" s="139" t="s">
        <v>184</v>
      </c>
      <c r="X6" s="139" t="s">
        <v>185</v>
      </c>
      <c r="Y6" s="113" t="s">
        <v>188</v>
      </c>
      <c r="Z6" s="139" t="s">
        <v>186</v>
      </c>
      <c r="AA6" s="136" t="s">
        <v>187</v>
      </c>
      <c r="AB6" s="137"/>
      <c r="AC6" s="137"/>
      <c r="AD6" s="138"/>
      <c r="AE6" s="139" t="s">
        <v>186</v>
      </c>
      <c r="AF6" s="136" t="s">
        <v>187</v>
      </c>
      <c r="AG6" s="137"/>
      <c r="AH6" s="137"/>
      <c r="AI6" s="138"/>
      <c r="AJ6" s="139" t="s">
        <v>186</v>
      </c>
      <c r="AK6" s="136" t="s">
        <v>187</v>
      </c>
      <c r="AL6" s="137"/>
      <c r="AM6" s="137"/>
      <c r="AN6" s="138"/>
      <c r="AO6" s="139" t="s">
        <v>186</v>
      </c>
      <c r="AP6" s="136" t="s">
        <v>187</v>
      </c>
      <c r="AQ6" s="137"/>
      <c r="AR6" s="137"/>
      <c r="AS6" s="138"/>
      <c r="AT6" s="151"/>
      <c r="AU6" s="151"/>
      <c r="AV6" s="151"/>
      <c r="AW6" s="151"/>
      <c r="AX6" s="153"/>
      <c r="AY6" s="156"/>
    </row>
    <row r="7" spans="1:51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39"/>
      <c r="K7" s="139"/>
      <c r="L7" s="139"/>
      <c r="M7" s="114"/>
      <c r="N7" s="139"/>
      <c r="O7" s="139"/>
      <c r="P7" s="139"/>
      <c r="Q7" s="114"/>
      <c r="R7" s="139"/>
      <c r="S7" s="139"/>
      <c r="T7" s="139"/>
      <c r="U7" s="114"/>
      <c r="V7" s="139"/>
      <c r="W7" s="139"/>
      <c r="X7" s="139"/>
      <c r="Y7" s="114"/>
      <c r="Z7" s="139"/>
      <c r="AA7" s="92" t="s">
        <v>183</v>
      </c>
      <c r="AB7" s="92" t="s">
        <v>184</v>
      </c>
      <c r="AC7" s="92" t="s">
        <v>185</v>
      </c>
      <c r="AD7" s="92" t="s">
        <v>188</v>
      </c>
      <c r="AE7" s="139"/>
      <c r="AF7" s="92" t="s">
        <v>183</v>
      </c>
      <c r="AG7" s="92" t="s">
        <v>184</v>
      </c>
      <c r="AH7" s="92" t="s">
        <v>185</v>
      </c>
      <c r="AI7" s="92" t="s">
        <v>188</v>
      </c>
      <c r="AJ7" s="139"/>
      <c r="AK7" s="92" t="s">
        <v>183</v>
      </c>
      <c r="AL7" s="92" t="s">
        <v>184</v>
      </c>
      <c r="AM7" s="92" t="s">
        <v>185</v>
      </c>
      <c r="AN7" s="92" t="s">
        <v>188</v>
      </c>
      <c r="AO7" s="139"/>
      <c r="AP7" s="92" t="s">
        <v>183</v>
      </c>
      <c r="AQ7" s="92" t="s">
        <v>184</v>
      </c>
      <c r="AR7" s="92" t="s">
        <v>185</v>
      </c>
      <c r="AS7" s="92" t="s">
        <v>188</v>
      </c>
      <c r="AT7" s="152"/>
      <c r="AU7" s="152"/>
      <c r="AV7" s="152"/>
      <c r="AW7" s="152"/>
      <c r="AX7" s="154"/>
      <c r="AY7" s="157"/>
    </row>
    <row r="8" spans="1:51" s="51" customFormat="1" ht="31.5" customHeight="1" x14ac:dyDescent="0.25">
      <c r="A8" s="182" t="s">
        <v>190</v>
      </c>
      <c r="B8" s="183"/>
      <c r="C8" s="57">
        <v>65</v>
      </c>
      <c r="D8" s="58">
        <v>19</v>
      </c>
      <c r="E8" s="59">
        <v>0</v>
      </c>
      <c r="F8" s="58">
        <v>46</v>
      </c>
      <c r="G8" s="58">
        <v>65</v>
      </c>
      <c r="H8" s="58">
        <v>52</v>
      </c>
      <c r="I8" s="58">
        <v>13</v>
      </c>
      <c r="J8" s="58">
        <v>335194</v>
      </c>
      <c r="K8" s="58">
        <v>86137</v>
      </c>
      <c r="L8" s="58">
        <v>249057</v>
      </c>
      <c r="M8" s="93">
        <v>0</v>
      </c>
      <c r="N8" s="58">
        <v>159672</v>
      </c>
      <c r="O8" s="58">
        <v>39293</v>
      </c>
      <c r="P8" s="58">
        <v>120277</v>
      </c>
      <c r="Q8" s="93">
        <v>102</v>
      </c>
      <c r="R8" s="58">
        <v>45741</v>
      </c>
      <c r="S8" s="58">
        <v>9778</v>
      </c>
      <c r="T8" s="58">
        <v>35963</v>
      </c>
      <c r="U8" s="93">
        <v>0</v>
      </c>
      <c r="V8" s="58">
        <v>13673</v>
      </c>
      <c r="W8" s="58">
        <v>2340</v>
      </c>
      <c r="X8" s="58">
        <v>11333</v>
      </c>
      <c r="Y8" s="93">
        <v>0</v>
      </c>
      <c r="Z8" s="58">
        <v>1107</v>
      </c>
      <c r="AA8" s="58">
        <v>21955</v>
      </c>
      <c r="AB8" s="58">
        <v>4386</v>
      </c>
      <c r="AC8" s="58">
        <v>17569</v>
      </c>
      <c r="AD8" s="93">
        <v>0</v>
      </c>
      <c r="AE8" s="58">
        <v>246</v>
      </c>
      <c r="AF8" s="58">
        <v>54183</v>
      </c>
      <c r="AG8" s="58">
        <v>14208</v>
      </c>
      <c r="AH8" s="58">
        <v>39962</v>
      </c>
      <c r="AI8" s="93">
        <v>13</v>
      </c>
      <c r="AJ8" s="58">
        <v>951</v>
      </c>
      <c r="AK8" s="58">
        <v>14478</v>
      </c>
      <c r="AL8" s="58">
        <v>3168</v>
      </c>
      <c r="AM8" s="58">
        <v>11310</v>
      </c>
      <c r="AN8" s="93">
        <v>0</v>
      </c>
      <c r="AO8" s="58">
        <v>8095</v>
      </c>
      <c r="AP8" s="58">
        <v>2415588</v>
      </c>
      <c r="AQ8" s="58">
        <v>413415</v>
      </c>
      <c r="AR8" s="58">
        <v>2002142</v>
      </c>
      <c r="AS8" s="93">
        <v>31</v>
      </c>
      <c r="AT8" s="58">
        <v>48</v>
      </c>
      <c r="AU8" s="58">
        <v>3</v>
      </c>
      <c r="AV8" s="58">
        <v>24</v>
      </c>
      <c r="AW8" s="58">
        <v>21</v>
      </c>
      <c r="AX8" s="58">
        <v>715</v>
      </c>
      <c r="AY8" s="58">
        <v>1100</v>
      </c>
    </row>
    <row r="9" spans="1:51" s="11" customFormat="1" ht="20.100000000000001" customHeight="1" x14ac:dyDescent="0.25">
      <c r="A9" s="40" t="s">
        <v>129</v>
      </c>
      <c r="B9" s="32" t="s">
        <v>0</v>
      </c>
      <c r="C9" s="78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90867</v>
      </c>
      <c r="K9" s="27">
        <v>823</v>
      </c>
      <c r="L9" s="27">
        <v>90044</v>
      </c>
      <c r="M9" s="27">
        <v>0</v>
      </c>
      <c r="N9" s="27">
        <v>15791</v>
      </c>
      <c r="O9" s="27">
        <v>1427</v>
      </c>
      <c r="P9" s="27">
        <v>14364</v>
      </c>
      <c r="Q9" s="27">
        <v>0</v>
      </c>
      <c r="R9" s="27">
        <v>881</v>
      </c>
      <c r="S9" s="27">
        <v>73</v>
      </c>
      <c r="T9" s="27">
        <v>808</v>
      </c>
      <c r="U9" s="27">
        <v>0</v>
      </c>
      <c r="V9" s="27">
        <v>2035</v>
      </c>
      <c r="W9" s="27">
        <v>96</v>
      </c>
      <c r="X9" s="27">
        <v>1939</v>
      </c>
      <c r="Y9" s="27">
        <v>0</v>
      </c>
      <c r="Z9" s="27">
        <v>28</v>
      </c>
      <c r="AA9" s="27">
        <v>303</v>
      </c>
      <c r="AB9" s="27">
        <v>9</v>
      </c>
      <c r="AC9" s="27">
        <v>294</v>
      </c>
      <c r="AD9" s="27">
        <v>0</v>
      </c>
      <c r="AE9" s="27">
        <v>4</v>
      </c>
      <c r="AF9" s="27">
        <v>1092</v>
      </c>
      <c r="AG9" s="27">
        <v>59</v>
      </c>
      <c r="AH9" s="27">
        <v>1033</v>
      </c>
      <c r="AI9" s="27">
        <v>0</v>
      </c>
      <c r="AJ9" s="27">
        <v>11</v>
      </c>
      <c r="AK9" s="27">
        <v>86</v>
      </c>
      <c r="AL9" s="27">
        <v>7</v>
      </c>
      <c r="AM9" s="27">
        <v>79</v>
      </c>
      <c r="AN9" s="27">
        <v>0</v>
      </c>
      <c r="AO9" s="27">
        <v>19</v>
      </c>
      <c r="AP9" s="27">
        <v>2157</v>
      </c>
      <c r="AQ9" s="27">
        <v>560</v>
      </c>
      <c r="AR9" s="27">
        <v>1578</v>
      </c>
      <c r="AS9" s="27">
        <v>19</v>
      </c>
      <c r="AT9" s="27">
        <v>3</v>
      </c>
      <c r="AU9" s="27">
        <v>0</v>
      </c>
      <c r="AV9" s="27">
        <v>0</v>
      </c>
      <c r="AW9" s="27">
        <v>3</v>
      </c>
      <c r="AX9" s="27">
        <v>59</v>
      </c>
      <c r="AY9" s="27">
        <v>174</v>
      </c>
    </row>
    <row r="10" spans="1:51" s="11" customFormat="1" ht="20.100000000000001" customHeight="1" x14ac:dyDescent="0.25">
      <c r="A10" s="40" t="s">
        <v>130</v>
      </c>
      <c r="B10" s="32" t="s">
        <v>1</v>
      </c>
      <c r="C10" s="78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2118</v>
      </c>
      <c r="K10" s="27">
        <v>366</v>
      </c>
      <c r="L10" s="27">
        <v>1752</v>
      </c>
      <c r="M10" s="27">
        <v>0</v>
      </c>
      <c r="N10" s="27">
        <v>6308</v>
      </c>
      <c r="O10" s="27">
        <v>586</v>
      </c>
      <c r="P10" s="27">
        <v>5626</v>
      </c>
      <c r="Q10" s="27">
        <v>96</v>
      </c>
      <c r="R10" s="27">
        <v>15992</v>
      </c>
      <c r="S10" s="27">
        <v>1374</v>
      </c>
      <c r="T10" s="27">
        <v>14618</v>
      </c>
      <c r="U10" s="27">
        <v>0</v>
      </c>
      <c r="V10" s="27">
        <v>1266</v>
      </c>
      <c r="W10" s="27">
        <v>40</v>
      </c>
      <c r="X10" s="27">
        <v>1226</v>
      </c>
      <c r="Y10" s="27">
        <v>0</v>
      </c>
      <c r="Z10" s="27">
        <v>130</v>
      </c>
      <c r="AA10" s="27">
        <v>1135</v>
      </c>
      <c r="AB10" s="27">
        <v>116</v>
      </c>
      <c r="AC10" s="27">
        <v>1019</v>
      </c>
      <c r="AD10" s="27">
        <v>0</v>
      </c>
      <c r="AE10" s="27">
        <v>8</v>
      </c>
      <c r="AF10" s="27">
        <v>4816</v>
      </c>
      <c r="AG10" s="27">
        <v>883</v>
      </c>
      <c r="AH10" s="27">
        <v>3932</v>
      </c>
      <c r="AI10" s="27">
        <v>1</v>
      </c>
      <c r="AJ10" s="27">
        <v>3</v>
      </c>
      <c r="AK10" s="27">
        <v>29</v>
      </c>
      <c r="AL10" s="27">
        <v>7</v>
      </c>
      <c r="AM10" s="27">
        <v>22</v>
      </c>
      <c r="AN10" s="27">
        <v>0</v>
      </c>
      <c r="AO10" s="27">
        <v>4295</v>
      </c>
      <c r="AP10" s="27">
        <v>856633</v>
      </c>
      <c r="AQ10" s="27">
        <v>148946</v>
      </c>
      <c r="AR10" s="27">
        <v>707675</v>
      </c>
      <c r="AS10" s="27">
        <v>12</v>
      </c>
      <c r="AT10" s="27">
        <v>3</v>
      </c>
      <c r="AU10" s="27">
        <v>1</v>
      </c>
      <c r="AV10" s="27">
        <v>0</v>
      </c>
      <c r="AW10" s="27">
        <v>2</v>
      </c>
      <c r="AX10" s="27">
        <v>151</v>
      </c>
      <c r="AY10" s="27">
        <v>119</v>
      </c>
    </row>
    <row r="11" spans="1:51" s="11" customFormat="1" ht="20.100000000000001" customHeight="1" x14ac:dyDescent="0.25">
      <c r="A11" s="41" t="s">
        <v>131</v>
      </c>
      <c r="B11" s="33" t="s">
        <v>2</v>
      </c>
      <c r="C11" s="78">
        <v>9</v>
      </c>
      <c r="D11" s="27">
        <v>5</v>
      </c>
      <c r="E11" s="27">
        <v>0</v>
      </c>
      <c r="F11" s="27">
        <v>4</v>
      </c>
      <c r="G11" s="27">
        <v>9</v>
      </c>
      <c r="H11" s="27">
        <v>4</v>
      </c>
      <c r="I11" s="27">
        <v>5</v>
      </c>
      <c r="J11" s="27">
        <v>120935</v>
      </c>
      <c r="K11" s="27">
        <v>56041</v>
      </c>
      <c r="L11" s="27">
        <v>64894</v>
      </c>
      <c r="M11" s="27">
        <v>0</v>
      </c>
      <c r="N11" s="27">
        <v>3660</v>
      </c>
      <c r="O11" s="27">
        <v>614</v>
      </c>
      <c r="P11" s="27">
        <v>3046</v>
      </c>
      <c r="Q11" s="27">
        <v>0</v>
      </c>
      <c r="R11" s="27">
        <v>685</v>
      </c>
      <c r="S11" s="27">
        <v>0</v>
      </c>
      <c r="T11" s="27">
        <v>685</v>
      </c>
      <c r="U11" s="27">
        <v>0</v>
      </c>
      <c r="V11" s="27">
        <v>849</v>
      </c>
      <c r="W11" s="27">
        <v>39</v>
      </c>
      <c r="X11" s="27">
        <v>810</v>
      </c>
      <c r="Y11" s="27">
        <v>0</v>
      </c>
      <c r="Z11" s="27">
        <v>98</v>
      </c>
      <c r="AA11" s="27">
        <v>1313</v>
      </c>
      <c r="AB11" s="27">
        <v>150</v>
      </c>
      <c r="AC11" s="27">
        <v>1163</v>
      </c>
      <c r="AD11" s="27">
        <v>0</v>
      </c>
      <c r="AE11" s="27">
        <v>12</v>
      </c>
      <c r="AF11" s="27">
        <v>4738</v>
      </c>
      <c r="AG11" s="27">
        <v>1123</v>
      </c>
      <c r="AH11" s="27">
        <v>3615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2</v>
      </c>
      <c r="AU11" s="27">
        <v>0</v>
      </c>
      <c r="AV11" s="27">
        <v>0</v>
      </c>
      <c r="AW11" s="27">
        <v>2</v>
      </c>
      <c r="AX11" s="27">
        <v>53</v>
      </c>
      <c r="AY11" s="27">
        <v>227</v>
      </c>
    </row>
    <row r="12" spans="1:51" s="11" customFormat="1" ht="20.100000000000001" customHeight="1" x14ac:dyDescent="0.25">
      <c r="A12" s="40" t="s">
        <v>132</v>
      </c>
      <c r="B12" s="32" t="s">
        <v>3</v>
      </c>
      <c r="C12" s="78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31101</v>
      </c>
      <c r="K12" s="27">
        <v>918</v>
      </c>
      <c r="L12" s="27">
        <v>30183</v>
      </c>
      <c r="M12" s="27">
        <v>0</v>
      </c>
      <c r="N12" s="27">
        <v>22991</v>
      </c>
      <c r="O12" s="27">
        <v>2788</v>
      </c>
      <c r="P12" s="27">
        <v>20197</v>
      </c>
      <c r="Q12" s="27">
        <v>6</v>
      </c>
      <c r="R12" s="27">
        <v>6928</v>
      </c>
      <c r="S12" s="27">
        <v>717</v>
      </c>
      <c r="T12" s="27">
        <v>6211</v>
      </c>
      <c r="U12" s="27">
        <v>0</v>
      </c>
      <c r="V12" s="27">
        <v>1671</v>
      </c>
      <c r="W12" s="27">
        <v>40</v>
      </c>
      <c r="X12" s="27">
        <v>1631</v>
      </c>
      <c r="Y12" s="27">
        <v>0</v>
      </c>
      <c r="Z12" s="27">
        <v>132</v>
      </c>
      <c r="AA12" s="27">
        <v>2562</v>
      </c>
      <c r="AB12" s="27">
        <v>336</v>
      </c>
      <c r="AC12" s="27">
        <v>2226</v>
      </c>
      <c r="AD12" s="27">
        <v>0</v>
      </c>
      <c r="AE12" s="27">
        <v>139</v>
      </c>
      <c r="AF12" s="27">
        <v>16133</v>
      </c>
      <c r="AG12" s="27">
        <v>5361</v>
      </c>
      <c r="AH12" s="27">
        <v>10760</v>
      </c>
      <c r="AI12" s="27">
        <v>12</v>
      </c>
      <c r="AJ12" s="27">
        <v>6</v>
      </c>
      <c r="AK12" s="27">
        <v>138</v>
      </c>
      <c r="AL12" s="27">
        <v>10</v>
      </c>
      <c r="AM12" s="27">
        <v>128</v>
      </c>
      <c r="AN12" s="27">
        <v>0</v>
      </c>
      <c r="AO12" s="27">
        <v>191</v>
      </c>
      <c r="AP12" s="27">
        <v>1251012</v>
      </c>
      <c r="AQ12" s="27">
        <v>180704</v>
      </c>
      <c r="AR12" s="27">
        <v>1070308</v>
      </c>
      <c r="AS12" s="27">
        <v>0</v>
      </c>
      <c r="AT12" s="27">
        <v>15</v>
      </c>
      <c r="AU12" s="27">
        <v>0</v>
      </c>
      <c r="AV12" s="27">
        <v>15</v>
      </c>
      <c r="AW12" s="27">
        <v>0</v>
      </c>
      <c r="AX12" s="27">
        <v>176</v>
      </c>
      <c r="AY12" s="27">
        <v>101</v>
      </c>
    </row>
    <row r="13" spans="1:51" s="11" customFormat="1" ht="20.100000000000001" customHeight="1" x14ac:dyDescent="0.25">
      <c r="A13" s="40" t="s">
        <v>133</v>
      </c>
      <c r="B13" s="32" t="s">
        <v>4</v>
      </c>
      <c r="C13" s="78">
        <v>4</v>
      </c>
      <c r="D13" s="27">
        <v>0</v>
      </c>
      <c r="E13" s="27">
        <v>0</v>
      </c>
      <c r="F13" s="27">
        <v>4</v>
      </c>
      <c r="G13" s="27">
        <v>4</v>
      </c>
      <c r="H13" s="27">
        <v>4</v>
      </c>
      <c r="I13" s="27">
        <v>0</v>
      </c>
      <c r="J13" s="27">
        <v>4093</v>
      </c>
      <c r="K13" s="27">
        <v>555</v>
      </c>
      <c r="L13" s="27">
        <v>3538</v>
      </c>
      <c r="M13" s="27">
        <v>0</v>
      </c>
      <c r="N13" s="27">
        <v>2782</v>
      </c>
      <c r="O13" s="27">
        <v>305</v>
      </c>
      <c r="P13" s="27">
        <v>2477</v>
      </c>
      <c r="Q13" s="27">
        <v>0</v>
      </c>
      <c r="R13" s="27">
        <v>4260</v>
      </c>
      <c r="S13" s="27">
        <v>615</v>
      </c>
      <c r="T13" s="27">
        <v>3645</v>
      </c>
      <c r="U13" s="27">
        <v>0</v>
      </c>
      <c r="V13" s="27">
        <v>25</v>
      </c>
      <c r="W13" s="27">
        <v>0</v>
      </c>
      <c r="X13" s="27">
        <v>25</v>
      </c>
      <c r="Y13" s="27">
        <v>0</v>
      </c>
      <c r="Z13" s="27">
        <v>80</v>
      </c>
      <c r="AA13" s="27">
        <v>1134</v>
      </c>
      <c r="AB13" s="27">
        <v>167</v>
      </c>
      <c r="AC13" s="27">
        <v>967</v>
      </c>
      <c r="AD13" s="27">
        <v>0</v>
      </c>
      <c r="AE13" s="27">
        <v>36</v>
      </c>
      <c r="AF13" s="27">
        <v>845</v>
      </c>
      <c r="AG13" s="27">
        <v>105</v>
      </c>
      <c r="AH13" s="27">
        <v>740</v>
      </c>
      <c r="AI13" s="27">
        <v>0</v>
      </c>
      <c r="AJ13" s="27">
        <v>10</v>
      </c>
      <c r="AK13" s="27">
        <v>67</v>
      </c>
      <c r="AL13" s="27">
        <v>0</v>
      </c>
      <c r="AM13" s="27">
        <v>67</v>
      </c>
      <c r="AN13" s="27">
        <v>0</v>
      </c>
      <c r="AO13" s="27">
        <v>452</v>
      </c>
      <c r="AP13" s="27">
        <v>45418</v>
      </c>
      <c r="AQ13" s="27">
        <v>5811</v>
      </c>
      <c r="AR13" s="27">
        <v>39607</v>
      </c>
      <c r="AS13" s="27">
        <v>0</v>
      </c>
      <c r="AT13" s="27">
        <v>2</v>
      </c>
      <c r="AU13" s="27">
        <v>0</v>
      </c>
      <c r="AV13" s="27">
        <v>2</v>
      </c>
      <c r="AW13" s="27">
        <v>0</v>
      </c>
      <c r="AX13" s="27">
        <v>14</v>
      </c>
      <c r="AY13" s="27">
        <v>27</v>
      </c>
    </row>
    <row r="14" spans="1:51" s="11" customFormat="1" ht="20.100000000000001" customHeight="1" x14ac:dyDescent="0.25">
      <c r="A14" s="40" t="s">
        <v>134</v>
      </c>
      <c r="B14" s="32" t="s">
        <v>5</v>
      </c>
      <c r="C14" s="78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5880</v>
      </c>
      <c r="K14" s="27">
        <v>644</v>
      </c>
      <c r="L14" s="27">
        <v>5236</v>
      </c>
      <c r="M14" s="27">
        <v>0</v>
      </c>
      <c r="N14" s="27">
        <v>65470</v>
      </c>
      <c r="O14" s="27">
        <v>18367</v>
      </c>
      <c r="P14" s="27">
        <v>47103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1927</v>
      </c>
      <c r="W14" s="27">
        <v>509</v>
      </c>
      <c r="X14" s="27">
        <v>1418</v>
      </c>
      <c r="Y14" s="27">
        <v>0</v>
      </c>
      <c r="Z14" s="27">
        <v>265</v>
      </c>
      <c r="AA14" s="27">
        <v>5992</v>
      </c>
      <c r="AB14" s="27">
        <v>644</v>
      </c>
      <c r="AC14" s="27">
        <v>5348</v>
      </c>
      <c r="AD14" s="27">
        <v>0</v>
      </c>
      <c r="AE14" s="27">
        <v>7</v>
      </c>
      <c r="AF14" s="27">
        <v>8301</v>
      </c>
      <c r="AG14" s="27">
        <v>2132</v>
      </c>
      <c r="AH14" s="27">
        <v>6169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1787</v>
      </c>
      <c r="AP14" s="27">
        <v>92290</v>
      </c>
      <c r="AQ14" s="27">
        <v>40424</v>
      </c>
      <c r="AR14" s="27">
        <v>51866</v>
      </c>
      <c r="AS14" s="27">
        <v>0</v>
      </c>
      <c r="AT14" s="27">
        <v>2</v>
      </c>
      <c r="AU14" s="27">
        <v>0</v>
      </c>
      <c r="AV14" s="27">
        <v>0</v>
      </c>
      <c r="AW14" s="27">
        <v>2</v>
      </c>
      <c r="AX14" s="27">
        <v>26</v>
      </c>
      <c r="AY14" s="27">
        <v>72</v>
      </c>
    </row>
    <row r="15" spans="1:51" s="11" customFormat="1" ht="20.100000000000001" customHeight="1" x14ac:dyDescent="0.25">
      <c r="A15" s="34" t="s">
        <v>111</v>
      </c>
      <c r="B15" s="35" t="s">
        <v>7</v>
      </c>
      <c r="C15" s="78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13812</v>
      </c>
      <c r="O15" s="27">
        <v>7483</v>
      </c>
      <c r="P15" s="27">
        <v>6329</v>
      </c>
      <c r="Q15" s="27">
        <v>0</v>
      </c>
      <c r="R15" s="27">
        <v>7930</v>
      </c>
      <c r="S15" s="27">
        <v>4185</v>
      </c>
      <c r="T15" s="27">
        <v>3745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1</v>
      </c>
      <c r="AA15" s="27">
        <v>357</v>
      </c>
      <c r="AB15" s="27">
        <v>83</v>
      </c>
      <c r="AC15" s="27">
        <v>274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30</v>
      </c>
      <c r="AP15" s="27">
        <v>1083</v>
      </c>
      <c r="AQ15" s="27">
        <v>272</v>
      </c>
      <c r="AR15" s="27">
        <v>811</v>
      </c>
      <c r="AS15" s="27">
        <v>0</v>
      </c>
      <c r="AT15" s="27">
        <v>2</v>
      </c>
      <c r="AU15" s="27">
        <v>0</v>
      </c>
      <c r="AV15" s="27">
        <v>2</v>
      </c>
      <c r="AW15" s="27">
        <v>0</v>
      </c>
      <c r="AX15" s="27">
        <v>20</v>
      </c>
      <c r="AY15" s="27">
        <v>74</v>
      </c>
    </row>
    <row r="16" spans="1:51" s="11" customFormat="1" ht="20.100000000000001" customHeight="1" x14ac:dyDescent="0.25">
      <c r="A16" s="34" t="s">
        <v>112</v>
      </c>
      <c r="B16" s="35" t="s">
        <v>9</v>
      </c>
      <c r="C16" s="78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1076</v>
      </c>
      <c r="K16" s="27">
        <v>465</v>
      </c>
      <c r="L16" s="27">
        <v>611</v>
      </c>
      <c r="M16" s="27">
        <v>0</v>
      </c>
      <c r="N16" s="27">
        <v>805</v>
      </c>
      <c r="O16" s="27">
        <v>129</v>
      </c>
      <c r="P16" s="27">
        <v>676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60</v>
      </c>
      <c r="W16" s="27">
        <v>0</v>
      </c>
      <c r="X16" s="27">
        <v>60</v>
      </c>
      <c r="Y16" s="27">
        <v>0</v>
      </c>
      <c r="Z16" s="27">
        <v>21</v>
      </c>
      <c r="AA16" s="27">
        <v>207</v>
      </c>
      <c r="AB16" s="27">
        <v>5</v>
      </c>
      <c r="AC16" s="27">
        <v>202</v>
      </c>
      <c r="AD16" s="27">
        <v>0</v>
      </c>
      <c r="AE16" s="27">
        <v>1</v>
      </c>
      <c r="AF16" s="27">
        <v>1399</v>
      </c>
      <c r="AG16" s="27">
        <v>504</v>
      </c>
      <c r="AH16" s="27">
        <v>895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537</v>
      </c>
      <c r="AP16" s="27">
        <v>855</v>
      </c>
      <c r="AQ16" s="27">
        <v>152</v>
      </c>
      <c r="AR16" s="27">
        <v>703</v>
      </c>
      <c r="AS16" s="27">
        <v>0</v>
      </c>
      <c r="AT16" s="27">
        <v>1</v>
      </c>
      <c r="AU16" s="27">
        <v>0</v>
      </c>
      <c r="AV16" s="27">
        <v>1</v>
      </c>
      <c r="AW16" s="27">
        <v>0</v>
      </c>
      <c r="AX16" s="27">
        <v>18</v>
      </c>
      <c r="AY16" s="27">
        <v>14</v>
      </c>
    </row>
    <row r="17" spans="1:51" s="11" customFormat="1" ht="20.100000000000001" customHeight="1" x14ac:dyDescent="0.25">
      <c r="A17" s="34" t="s">
        <v>113</v>
      </c>
      <c r="B17" s="35" t="s">
        <v>11</v>
      </c>
      <c r="C17" s="78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591</v>
      </c>
      <c r="K17" s="27">
        <v>55</v>
      </c>
      <c r="L17" s="27">
        <v>536</v>
      </c>
      <c r="M17" s="27">
        <v>0</v>
      </c>
      <c r="N17" s="27">
        <v>120</v>
      </c>
      <c r="O17" s="27">
        <v>0</v>
      </c>
      <c r="P17" s="27">
        <v>120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15</v>
      </c>
      <c r="W17" s="27">
        <v>0</v>
      </c>
      <c r="X17" s="27">
        <v>15</v>
      </c>
      <c r="Y17" s="27">
        <v>0</v>
      </c>
      <c r="Z17" s="27">
        <v>26</v>
      </c>
      <c r="AA17" s="27">
        <v>312</v>
      </c>
      <c r="AB17" s="27">
        <v>20</v>
      </c>
      <c r="AC17" s="27">
        <v>292</v>
      </c>
      <c r="AD17" s="27">
        <v>0</v>
      </c>
      <c r="AE17" s="27">
        <v>3</v>
      </c>
      <c r="AF17" s="27">
        <v>485</v>
      </c>
      <c r="AG17" s="27">
        <v>90</v>
      </c>
      <c r="AH17" s="27">
        <v>395</v>
      </c>
      <c r="AI17" s="27">
        <v>0</v>
      </c>
      <c r="AJ17" s="27">
        <v>3</v>
      </c>
      <c r="AK17" s="27">
        <v>44</v>
      </c>
      <c r="AL17" s="27">
        <v>4</v>
      </c>
      <c r="AM17" s="27">
        <v>40</v>
      </c>
      <c r="AN17" s="27">
        <v>0</v>
      </c>
      <c r="AO17" s="27">
        <v>73</v>
      </c>
      <c r="AP17" s="27">
        <v>55086</v>
      </c>
      <c r="AQ17" s="27">
        <v>15293</v>
      </c>
      <c r="AR17" s="27">
        <v>39793</v>
      </c>
      <c r="AS17" s="27">
        <v>0</v>
      </c>
      <c r="AT17" s="27">
        <v>1</v>
      </c>
      <c r="AU17" s="27">
        <v>0</v>
      </c>
      <c r="AV17" s="27">
        <v>0</v>
      </c>
      <c r="AW17" s="27">
        <v>1</v>
      </c>
      <c r="AX17" s="27">
        <v>4</v>
      </c>
      <c r="AY17" s="27">
        <v>2</v>
      </c>
    </row>
    <row r="18" spans="1:51" s="11" customFormat="1" ht="20.100000000000001" customHeight="1" x14ac:dyDescent="0.25">
      <c r="A18" s="34" t="s">
        <v>114</v>
      </c>
      <c r="B18" s="35" t="s">
        <v>13</v>
      </c>
      <c r="C18" s="78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3276</v>
      </c>
      <c r="K18" s="27">
        <v>510</v>
      </c>
      <c r="L18" s="27">
        <v>2766</v>
      </c>
      <c r="M18" s="27">
        <v>0</v>
      </c>
      <c r="N18" s="27">
        <v>1941</v>
      </c>
      <c r="O18" s="27">
        <v>139</v>
      </c>
      <c r="P18" s="27">
        <v>1802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360</v>
      </c>
      <c r="W18" s="27">
        <v>0</v>
      </c>
      <c r="X18" s="27">
        <v>360</v>
      </c>
      <c r="Y18" s="27">
        <v>0</v>
      </c>
      <c r="Z18" s="27">
        <v>6</v>
      </c>
      <c r="AA18" s="27">
        <v>36</v>
      </c>
      <c r="AB18" s="27">
        <v>0</v>
      </c>
      <c r="AC18" s="27">
        <v>36</v>
      </c>
      <c r="AD18" s="27">
        <v>0</v>
      </c>
      <c r="AE18" s="27">
        <v>12</v>
      </c>
      <c r="AF18" s="27">
        <v>8363</v>
      </c>
      <c r="AG18" s="27">
        <v>1915</v>
      </c>
      <c r="AH18" s="27">
        <v>6448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145</v>
      </c>
      <c r="AP18" s="27">
        <v>6213</v>
      </c>
      <c r="AQ18" s="27">
        <v>1223</v>
      </c>
      <c r="AR18" s="27">
        <v>4990</v>
      </c>
      <c r="AS18" s="27">
        <v>0</v>
      </c>
      <c r="AT18" s="27">
        <v>2</v>
      </c>
      <c r="AU18" s="27">
        <v>0</v>
      </c>
      <c r="AV18" s="27">
        <v>1</v>
      </c>
      <c r="AW18" s="27">
        <v>1</v>
      </c>
      <c r="AX18" s="27">
        <v>13</v>
      </c>
      <c r="AY18" s="27">
        <v>8</v>
      </c>
    </row>
    <row r="19" spans="1:51" s="11" customFormat="1" ht="20.100000000000001" customHeight="1" x14ac:dyDescent="0.25">
      <c r="A19" s="34" t="s">
        <v>115</v>
      </c>
      <c r="B19" s="35" t="s">
        <v>15</v>
      </c>
      <c r="C19" s="78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2776</v>
      </c>
      <c r="K19" s="27">
        <v>420</v>
      </c>
      <c r="L19" s="27">
        <v>2356</v>
      </c>
      <c r="M19" s="27">
        <v>0</v>
      </c>
      <c r="N19" s="27">
        <v>780</v>
      </c>
      <c r="O19" s="27">
        <v>109</v>
      </c>
      <c r="P19" s="27">
        <v>671</v>
      </c>
      <c r="Q19" s="27">
        <v>0</v>
      </c>
      <c r="R19" s="27">
        <v>64</v>
      </c>
      <c r="S19" s="27">
        <v>1</v>
      </c>
      <c r="T19" s="27">
        <v>63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105</v>
      </c>
      <c r="AA19" s="27">
        <v>5479</v>
      </c>
      <c r="AB19" s="27">
        <v>2081</v>
      </c>
      <c r="AC19" s="27">
        <v>3398</v>
      </c>
      <c r="AD19" s="27">
        <v>0</v>
      </c>
      <c r="AE19" s="27">
        <v>5</v>
      </c>
      <c r="AF19" s="27">
        <v>358</v>
      </c>
      <c r="AG19" s="27">
        <v>80</v>
      </c>
      <c r="AH19" s="27">
        <v>278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63</v>
      </c>
      <c r="AP19" s="27">
        <v>29239</v>
      </c>
      <c r="AQ19" s="27">
        <v>5298</v>
      </c>
      <c r="AR19" s="27">
        <v>23941</v>
      </c>
      <c r="AS19" s="27">
        <v>0</v>
      </c>
      <c r="AT19" s="27">
        <v>1</v>
      </c>
      <c r="AU19" s="27">
        <v>0</v>
      </c>
      <c r="AV19" s="27">
        <v>0</v>
      </c>
      <c r="AW19" s="27">
        <v>1</v>
      </c>
      <c r="AX19" s="27">
        <v>16</v>
      </c>
      <c r="AY19" s="27">
        <v>9</v>
      </c>
    </row>
    <row r="20" spans="1:51" s="11" customFormat="1" ht="20.100000000000001" customHeight="1" x14ac:dyDescent="0.25">
      <c r="A20" s="34" t="s">
        <v>116</v>
      </c>
      <c r="B20" s="35" t="s">
        <v>17</v>
      </c>
      <c r="C20" s="78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1477</v>
      </c>
      <c r="K20" s="27">
        <v>258</v>
      </c>
      <c r="L20" s="27">
        <v>1219</v>
      </c>
      <c r="M20" s="27">
        <v>0</v>
      </c>
      <c r="N20" s="27">
        <v>8512</v>
      </c>
      <c r="O20" s="27">
        <v>2910</v>
      </c>
      <c r="P20" s="27">
        <v>5602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3270</v>
      </c>
      <c r="W20" s="27">
        <v>1495</v>
      </c>
      <c r="X20" s="27">
        <v>1775</v>
      </c>
      <c r="Y20" s="27">
        <v>0</v>
      </c>
      <c r="Z20" s="27">
        <v>24</v>
      </c>
      <c r="AA20" s="27">
        <v>386</v>
      </c>
      <c r="AB20" s="27">
        <v>123</v>
      </c>
      <c r="AC20" s="27">
        <v>263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914</v>
      </c>
      <c r="AK20" s="27">
        <v>13980</v>
      </c>
      <c r="AL20" s="27">
        <v>3118</v>
      </c>
      <c r="AM20" s="27">
        <v>10862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1</v>
      </c>
      <c r="AU20" s="27">
        <v>0</v>
      </c>
      <c r="AV20" s="27">
        <v>0</v>
      </c>
      <c r="AW20" s="27">
        <v>1</v>
      </c>
      <c r="AX20" s="27">
        <v>15</v>
      </c>
      <c r="AY20" s="27">
        <v>10</v>
      </c>
    </row>
    <row r="21" spans="1:51" s="11" customFormat="1" ht="20.100000000000001" customHeight="1" x14ac:dyDescent="0.25">
      <c r="A21" s="34" t="s">
        <v>117</v>
      </c>
      <c r="B21" s="35" t="s">
        <v>19</v>
      </c>
      <c r="C21" s="78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1299</v>
      </c>
      <c r="K21" s="27">
        <v>0</v>
      </c>
      <c r="L21" s="27">
        <v>1299</v>
      </c>
      <c r="M21" s="27">
        <v>0</v>
      </c>
      <c r="N21" s="27">
        <v>2091</v>
      </c>
      <c r="O21" s="27">
        <v>523</v>
      </c>
      <c r="P21" s="27">
        <v>1568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162</v>
      </c>
      <c r="W21" s="27">
        <v>0</v>
      </c>
      <c r="X21" s="27">
        <v>162</v>
      </c>
      <c r="Y21" s="27">
        <v>0</v>
      </c>
      <c r="Z21" s="27">
        <v>16</v>
      </c>
      <c r="AA21" s="27">
        <v>232</v>
      </c>
      <c r="AB21" s="27">
        <v>0</v>
      </c>
      <c r="AC21" s="27">
        <v>232</v>
      </c>
      <c r="AD21" s="27">
        <v>0</v>
      </c>
      <c r="AE21" s="27">
        <v>1</v>
      </c>
      <c r="AF21" s="27">
        <v>4392</v>
      </c>
      <c r="AG21" s="27">
        <v>1235</v>
      </c>
      <c r="AH21" s="27">
        <v>3157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332</v>
      </c>
      <c r="AP21" s="27">
        <v>68026</v>
      </c>
      <c r="AQ21" s="27">
        <v>13365</v>
      </c>
      <c r="AR21" s="27">
        <v>54661</v>
      </c>
      <c r="AS21" s="27">
        <v>0</v>
      </c>
      <c r="AT21" s="27">
        <v>3</v>
      </c>
      <c r="AU21" s="27">
        <v>2</v>
      </c>
      <c r="AV21" s="27">
        <v>1</v>
      </c>
      <c r="AW21" s="27">
        <v>0</v>
      </c>
      <c r="AX21" s="27">
        <v>6</v>
      </c>
      <c r="AY21" s="27">
        <v>19</v>
      </c>
    </row>
    <row r="22" spans="1:51" s="11" customFormat="1" ht="20.100000000000001" customHeight="1" x14ac:dyDescent="0.25">
      <c r="A22" s="34" t="s">
        <v>118</v>
      </c>
      <c r="B22" s="35" t="s">
        <v>21</v>
      </c>
      <c r="C22" s="78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54663</v>
      </c>
      <c r="K22" s="27">
        <v>22268</v>
      </c>
      <c r="L22" s="27">
        <v>32395</v>
      </c>
      <c r="M22" s="27">
        <v>0</v>
      </c>
      <c r="N22" s="27">
        <v>8657</v>
      </c>
      <c r="O22" s="27">
        <v>2670</v>
      </c>
      <c r="P22" s="27">
        <v>5987</v>
      </c>
      <c r="Q22" s="27">
        <v>0</v>
      </c>
      <c r="R22" s="27">
        <v>8729</v>
      </c>
      <c r="S22" s="27">
        <v>2798</v>
      </c>
      <c r="T22" s="27">
        <v>5931</v>
      </c>
      <c r="U22" s="27">
        <v>0</v>
      </c>
      <c r="V22" s="27">
        <v>979</v>
      </c>
      <c r="W22" s="27">
        <v>80</v>
      </c>
      <c r="X22" s="27">
        <v>899</v>
      </c>
      <c r="Y22" s="27">
        <v>0</v>
      </c>
      <c r="Z22" s="27">
        <v>113</v>
      </c>
      <c r="AA22" s="27">
        <v>1665</v>
      </c>
      <c r="AB22" s="27">
        <v>538</v>
      </c>
      <c r="AC22" s="27">
        <v>1127</v>
      </c>
      <c r="AD22" s="27">
        <v>0</v>
      </c>
      <c r="AE22" s="27">
        <v>6</v>
      </c>
      <c r="AF22" s="27">
        <v>951</v>
      </c>
      <c r="AG22" s="27">
        <v>117</v>
      </c>
      <c r="AH22" s="27">
        <v>834</v>
      </c>
      <c r="AI22" s="27">
        <v>0</v>
      </c>
      <c r="AJ22" s="27">
        <v>3</v>
      </c>
      <c r="AK22" s="27">
        <v>123</v>
      </c>
      <c r="AL22" s="27">
        <v>21</v>
      </c>
      <c r="AM22" s="27">
        <v>102</v>
      </c>
      <c r="AN22" s="27">
        <v>0</v>
      </c>
      <c r="AO22" s="27">
        <v>12</v>
      </c>
      <c r="AP22" s="27">
        <v>200</v>
      </c>
      <c r="AQ22" s="27">
        <v>51</v>
      </c>
      <c r="AR22" s="27">
        <v>149</v>
      </c>
      <c r="AS22" s="27">
        <v>0</v>
      </c>
      <c r="AT22" s="27">
        <v>4</v>
      </c>
      <c r="AU22" s="27">
        <v>0</v>
      </c>
      <c r="AV22" s="27">
        <v>0</v>
      </c>
      <c r="AW22" s="27">
        <v>4</v>
      </c>
      <c r="AX22" s="27">
        <v>84</v>
      </c>
      <c r="AY22" s="27">
        <v>167</v>
      </c>
    </row>
    <row r="23" spans="1:51" s="11" customFormat="1" ht="20.100000000000001" customHeight="1" x14ac:dyDescent="0.25">
      <c r="A23" s="34" t="s">
        <v>119</v>
      </c>
      <c r="B23" s="35" t="s">
        <v>23</v>
      </c>
      <c r="C23" s="78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120</v>
      </c>
      <c r="K23" s="27">
        <v>8</v>
      </c>
      <c r="L23" s="27">
        <v>112</v>
      </c>
      <c r="M23" s="27">
        <v>0</v>
      </c>
      <c r="N23" s="27">
        <v>156</v>
      </c>
      <c r="O23" s="27">
        <v>21</v>
      </c>
      <c r="P23" s="27">
        <v>135</v>
      </c>
      <c r="Q23" s="27">
        <v>0</v>
      </c>
      <c r="R23" s="27">
        <v>137</v>
      </c>
      <c r="S23" s="27">
        <v>0</v>
      </c>
      <c r="T23" s="27">
        <v>137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</row>
    <row r="24" spans="1:51" s="11" customFormat="1" ht="20.100000000000001" customHeight="1" x14ac:dyDescent="0.25">
      <c r="A24" s="34" t="s">
        <v>120</v>
      </c>
      <c r="B24" s="35" t="s">
        <v>25</v>
      </c>
      <c r="C24" s="78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227</v>
      </c>
      <c r="K24" s="27">
        <v>5</v>
      </c>
      <c r="L24" s="27">
        <v>222</v>
      </c>
      <c r="M24" s="27">
        <v>0</v>
      </c>
      <c r="N24" s="27">
        <v>34</v>
      </c>
      <c r="O24" s="27">
        <v>0</v>
      </c>
      <c r="P24" s="27">
        <v>34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19</v>
      </c>
      <c r="AA24" s="27">
        <v>278</v>
      </c>
      <c r="AB24" s="27">
        <v>16</v>
      </c>
      <c r="AC24" s="27">
        <v>262</v>
      </c>
      <c r="AD24" s="27">
        <v>0</v>
      </c>
      <c r="AE24" s="27">
        <v>2</v>
      </c>
      <c r="AF24" s="27">
        <v>59</v>
      </c>
      <c r="AG24" s="27">
        <v>2</v>
      </c>
      <c r="AH24" s="27">
        <v>57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1</v>
      </c>
      <c r="AU24" s="27">
        <v>0</v>
      </c>
      <c r="AV24" s="27">
        <v>1</v>
      </c>
      <c r="AW24" s="27">
        <v>0</v>
      </c>
      <c r="AX24" s="27">
        <v>10</v>
      </c>
      <c r="AY24" s="27">
        <v>48</v>
      </c>
    </row>
    <row r="25" spans="1:51" s="11" customFormat="1" ht="20.100000000000001" customHeight="1" x14ac:dyDescent="0.25">
      <c r="A25" s="34" t="s">
        <v>121</v>
      </c>
      <c r="B25" s="35" t="s">
        <v>27</v>
      </c>
      <c r="C25" s="78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661</v>
      </c>
      <c r="K25" s="27">
        <v>106</v>
      </c>
      <c r="L25" s="27">
        <v>555</v>
      </c>
      <c r="M25" s="27">
        <v>0</v>
      </c>
      <c r="N25" s="27">
        <v>112</v>
      </c>
      <c r="O25" s="27">
        <v>23</v>
      </c>
      <c r="P25" s="27">
        <v>89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8</v>
      </c>
      <c r="AA25" s="27">
        <v>109</v>
      </c>
      <c r="AB25" s="27">
        <v>7</v>
      </c>
      <c r="AC25" s="27">
        <v>102</v>
      </c>
      <c r="AD25" s="27">
        <v>0</v>
      </c>
      <c r="AE25" s="27">
        <v>1</v>
      </c>
      <c r="AF25" s="27">
        <v>205</v>
      </c>
      <c r="AG25" s="27">
        <v>56</v>
      </c>
      <c r="AH25" s="27">
        <v>149</v>
      </c>
      <c r="AI25" s="27">
        <v>0</v>
      </c>
      <c r="AJ25" s="27">
        <v>1</v>
      </c>
      <c r="AK25" s="27">
        <v>11</v>
      </c>
      <c r="AL25" s="27">
        <v>1</v>
      </c>
      <c r="AM25" s="27">
        <v>10</v>
      </c>
      <c r="AN25" s="27">
        <v>0</v>
      </c>
      <c r="AO25" s="27">
        <v>100</v>
      </c>
      <c r="AP25" s="27">
        <v>3036</v>
      </c>
      <c r="AQ25" s="27">
        <v>658</v>
      </c>
      <c r="AR25" s="27">
        <v>2378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</row>
    <row r="26" spans="1:51" s="11" customFormat="1" ht="20.100000000000001" customHeight="1" x14ac:dyDescent="0.25">
      <c r="A26" s="34" t="s">
        <v>122</v>
      </c>
      <c r="B26" s="35" t="s">
        <v>29</v>
      </c>
      <c r="C26" s="78">
        <v>1</v>
      </c>
      <c r="D26" s="27">
        <v>1</v>
      </c>
      <c r="E26" s="27">
        <v>0</v>
      </c>
      <c r="F26" s="27">
        <v>0</v>
      </c>
      <c r="G26" s="27">
        <v>1</v>
      </c>
      <c r="H26" s="27">
        <v>0</v>
      </c>
      <c r="I26" s="27">
        <v>1</v>
      </c>
      <c r="J26" s="27">
        <v>491</v>
      </c>
      <c r="K26" s="27">
        <v>8</v>
      </c>
      <c r="L26" s="27">
        <v>483</v>
      </c>
      <c r="M26" s="27">
        <v>0</v>
      </c>
      <c r="N26" s="27">
        <v>160</v>
      </c>
      <c r="O26" s="27">
        <v>23</v>
      </c>
      <c r="P26" s="27">
        <v>137</v>
      </c>
      <c r="Q26" s="27">
        <v>0</v>
      </c>
      <c r="R26" s="27">
        <v>102</v>
      </c>
      <c r="S26" s="27">
        <v>15</v>
      </c>
      <c r="T26" s="27">
        <v>87</v>
      </c>
      <c r="U26" s="27">
        <v>0</v>
      </c>
      <c r="V26" s="27">
        <v>102</v>
      </c>
      <c r="W26" s="27">
        <v>34</v>
      </c>
      <c r="X26" s="27">
        <v>68</v>
      </c>
      <c r="Y26" s="27">
        <v>0</v>
      </c>
      <c r="Z26" s="27">
        <v>1</v>
      </c>
      <c r="AA26" s="27">
        <v>43</v>
      </c>
      <c r="AB26" s="27">
        <v>10</v>
      </c>
      <c r="AC26" s="27">
        <v>33</v>
      </c>
      <c r="AD26" s="27">
        <v>0</v>
      </c>
      <c r="AE26" s="27">
        <v>2</v>
      </c>
      <c r="AF26" s="27">
        <v>123</v>
      </c>
      <c r="AG26" s="27">
        <v>11</v>
      </c>
      <c r="AH26" s="27">
        <v>112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12</v>
      </c>
      <c r="AP26" s="27">
        <v>938</v>
      </c>
      <c r="AQ26" s="27">
        <v>0</v>
      </c>
      <c r="AR26" s="27">
        <v>938</v>
      </c>
      <c r="AS26" s="27">
        <v>0</v>
      </c>
      <c r="AT26" s="27">
        <v>2</v>
      </c>
      <c r="AU26" s="27">
        <v>0</v>
      </c>
      <c r="AV26" s="27">
        <v>0</v>
      </c>
      <c r="AW26" s="27">
        <v>2</v>
      </c>
      <c r="AX26" s="27">
        <v>14</v>
      </c>
      <c r="AY26" s="27">
        <v>0</v>
      </c>
    </row>
    <row r="27" spans="1:51" s="11" customFormat="1" ht="20.100000000000001" customHeight="1" x14ac:dyDescent="0.25">
      <c r="A27" s="34" t="s">
        <v>123</v>
      </c>
      <c r="B27" s="35" t="s">
        <v>31</v>
      </c>
      <c r="C27" s="78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27">
        <v>1</v>
      </c>
      <c r="J27" s="27">
        <v>8421</v>
      </c>
      <c r="K27" s="27">
        <v>1942</v>
      </c>
      <c r="L27" s="27">
        <v>6479</v>
      </c>
      <c r="M27" s="27">
        <v>0</v>
      </c>
      <c r="N27" s="27">
        <v>3557</v>
      </c>
      <c r="O27" s="27">
        <v>842</v>
      </c>
      <c r="P27" s="27">
        <v>2715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10</v>
      </c>
      <c r="AA27" s="27">
        <v>217</v>
      </c>
      <c r="AB27" s="27">
        <v>81</v>
      </c>
      <c r="AC27" s="27">
        <v>136</v>
      </c>
      <c r="AD27" s="27">
        <v>0</v>
      </c>
      <c r="AE27" s="27">
        <v>2</v>
      </c>
      <c r="AF27" s="27">
        <v>649</v>
      </c>
      <c r="AG27" s="27">
        <v>208</v>
      </c>
      <c r="AH27" s="27">
        <v>441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</v>
      </c>
      <c r="AU27" s="27">
        <v>0</v>
      </c>
      <c r="AV27" s="27">
        <v>1</v>
      </c>
      <c r="AW27" s="27">
        <v>0</v>
      </c>
      <c r="AX27" s="27">
        <v>30</v>
      </c>
      <c r="AY27" s="27">
        <v>16</v>
      </c>
    </row>
    <row r="28" spans="1:51" s="11" customFormat="1" ht="20.100000000000001" customHeight="1" x14ac:dyDescent="0.25">
      <c r="A28" s="34" t="s">
        <v>124</v>
      </c>
      <c r="B28" s="35" t="s">
        <v>33</v>
      </c>
      <c r="C28" s="78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3786</v>
      </c>
      <c r="K28" s="27">
        <v>412</v>
      </c>
      <c r="L28" s="27">
        <v>3374</v>
      </c>
      <c r="M28" s="27">
        <v>0</v>
      </c>
      <c r="N28" s="27">
        <v>1866</v>
      </c>
      <c r="O28" s="27">
        <v>312</v>
      </c>
      <c r="P28" s="27">
        <v>1554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856</v>
      </c>
      <c r="W28" s="27">
        <v>0</v>
      </c>
      <c r="X28" s="27">
        <v>856</v>
      </c>
      <c r="Y28" s="27">
        <v>0</v>
      </c>
      <c r="Z28" s="27">
        <v>24</v>
      </c>
      <c r="AA28" s="27">
        <v>195</v>
      </c>
      <c r="AB28" s="27">
        <v>0</v>
      </c>
      <c r="AC28" s="27">
        <v>195</v>
      </c>
      <c r="AD28" s="27">
        <v>0</v>
      </c>
      <c r="AE28" s="27">
        <v>4</v>
      </c>
      <c r="AF28" s="27">
        <v>1259</v>
      </c>
      <c r="AG28" s="27">
        <v>325</v>
      </c>
      <c r="AH28" s="27">
        <v>934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41</v>
      </c>
      <c r="AP28" s="27">
        <v>3244</v>
      </c>
      <c r="AQ28" s="27">
        <v>633</v>
      </c>
      <c r="AR28" s="27">
        <v>2611</v>
      </c>
      <c r="AS28" s="27">
        <v>0</v>
      </c>
      <c r="AT28" s="27">
        <v>2</v>
      </c>
      <c r="AU28" s="27">
        <v>0</v>
      </c>
      <c r="AV28" s="27">
        <v>0</v>
      </c>
      <c r="AW28" s="27">
        <v>2</v>
      </c>
      <c r="AX28" s="27">
        <v>6</v>
      </c>
      <c r="AY28" s="27">
        <v>13</v>
      </c>
    </row>
    <row r="29" spans="1:51" s="11" customFormat="1" ht="20.100000000000001" customHeight="1" x14ac:dyDescent="0.25">
      <c r="A29" s="34" t="s">
        <v>125</v>
      </c>
      <c r="B29" s="35" t="s">
        <v>35</v>
      </c>
      <c r="C29" s="78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257</v>
      </c>
      <c r="K29" s="27">
        <v>45</v>
      </c>
      <c r="L29" s="27">
        <v>212</v>
      </c>
      <c r="M29" s="27">
        <v>0</v>
      </c>
      <c r="N29" s="27">
        <v>67</v>
      </c>
      <c r="O29" s="27">
        <v>22</v>
      </c>
      <c r="P29" s="27">
        <v>45</v>
      </c>
      <c r="Q29" s="27">
        <v>0</v>
      </c>
      <c r="R29" s="27">
        <v>33</v>
      </c>
      <c r="S29" s="27">
        <v>0</v>
      </c>
      <c r="T29" s="27">
        <v>33</v>
      </c>
      <c r="U29" s="27">
        <v>0</v>
      </c>
      <c r="V29" s="27">
        <v>96</v>
      </c>
      <c r="W29" s="27">
        <v>7</v>
      </c>
      <c r="X29" s="27">
        <v>89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15</v>
      </c>
      <c r="AG29" s="27">
        <v>2</v>
      </c>
      <c r="AH29" s="27">
        <v>13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6</v>
      </c>
      <c r="AP29" s="27">
        <v>158</v>
      </c>
      <c r="AQ29" s="27">
        <v>25</v>
      </c>
      <c r="AR29" s="27">
        <v>133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</row>
    <row r="30" spans="1:51" s="11" customFormat="1" ht="20.100000000000001" customHeight="1" thickBot="1" x14ac:dyDescent="0.3">
      <c r="A30" s="36" t="s">
        <v>126</v>
      </c>
      <c r="B30" s="37" t="s">
        <v>37</v>
      </c>
      <c r="C30" s="7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1079</v>
      </c>
      <c r="K30" s="29">
        <v>288</v>
      </c>
      <c r="L30" s="29">
        <v>791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</row>
    <row r="31" spans="1:51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1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T32" s="13"/>
      <c r="AU32" s="13"/>
      <c r="AV32" s="13"/>
      <c r="AW32" s="13"/>
      <c r="AX32" s="13"/>
      <c r="AY32" s="13"/>
    </row>
  </sheetData>
  <mergeCells count="56">
    <mergeCell ref="AJ4:AN5"/>
    <mergeCell ref="A2:B7"/>
    <mergeCell ref="C2:AS2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  <mergeCell ref="V4:Y5"/>
    <mergeCell ref="Z4:AD5"/>
    <mergeCell ref="AE4:AI5"/>
    <mergeCell ref="AY4:AY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S5"/>
    <mergeCell ref="AT4:AT7"/>
    <mergeCell ref="AU4:AU7"/>
    <mergeCell ref="AV4:AV7"/>
    <mergeCell ref="AW4:AW7"/>
    <mergeCell ref="AX4:AX7"/>
    <mergeCell ref="A32:AE32"/>
    <mergeCell ref="X6:X7"/>
    <mergeCell ref="Y6:Y7"/>
    <mergeCell ref="Z6:Z7"/>
    <mergeCell ref="AA6:AD6"/>
    <mergeCell ref="AE6:AE7"/>
    <mergeCell ref="R6:R7"/>
    <mergeCell ref="S6:S7"/>
    <mergeCell ref="T6:T7"/>
    <mergeCell ref="U6:U7"/>
    <mergeCell ref="V6:V7"/>
    <mergeCell ref="W6:W7"/>
    <mergeCell ref="L6:L7"/>
    <mergeCell ref="M6:M7"/>
    <mergeCell ref="N6:N7"/>
    <mergeCell ref="O6:O7"/>
    <mergeCell ref="AJ6:AJ7"/>
    <mergeCell ref="AK6:AN6"/>
    <mergeCell ref="AO6:AO7"/>
    <mergeCell ref="AP6:AS6"/>
    <mergeCell ref="A8:B8"/>
    <mergeCell ref="AF6:AI6"/>
    <mergeCell ref="P6:P7"/>
    <mergeCell ref="Q6:Q7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2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6" sqref="E6:E7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19" width="9.625" style="1" bestFit="1" customWidth="1"/>
    <col min="20" max="20" width="8.375" style="1" customWidth="1"/>
    <col min="21" max="21" width="8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11" customFormat="1" ht="20.100000000000001" customHeight="1" x14ac:dyDescent="0.25">
      <c r="A8" s="172" t="s">
        <v>170</v>
      </c>
      <c r="B8" s="173"/>
      <c r="C8" s="57">
        <v>62</v>
      </c>
      <c r="D8" s="58">
        <v>19</v>
      </c>
      <c r="E8" s="59">
        <v>0</v>
      </c>
      <c r="F8" s="58">
        <v>43</v>
      </c>
      <c r="G8" s="58">
        <v>62</v>
      </c>
      <c r="H8" s="58">
        <v>50</v>
      </c>
      <c r="I8" s="58">
        <v>12</v>
      </c>
      <c r="J8" s="58">
        <v>545523</v>
      </c>
      <c r="K8" s="58">
        <v>161905</v>
      </c>
      <c r="L8" s="58">
        <v>383618</v>
      </c>
      <c r="M8" s="58">
        <v>254949</v>
      </c>
      <c r="N8" s="58">
        <v>70030</v>
      </c>
      <c r="O8" s="58">
        <v>184919</v>
      </c>
      <c r="P8" s="58">
        <v>101003</v>
      </c>
      <c r="Q8" s="58">
        <v>21722</v>
      </c>
      <c r="R8" s="58">
        <v>79281</v>
      </c>
      <c r="S8" s="58">
        <v>14722</v>
      </c>
      <c r="T8" s="58">
        <v>3414</v>
      </c>
      <c r="U8" s="58">
        <v>11308</v>
      </c>
      <c r="V8" s="58">
        <v>1509</v>
      </c>
      <c r="W8" s="58">
        <v>28956</v>
      </c>
      <c r="X8" s="58">
        <v>4130</v>
      </c>
      <c r="Y8" s="58">
        <v>24826</v>
      </c>
      <c r="Z8" s="58">
        <v>426</v>
      </c>
      <c r="AA8" s="58">
        <v>200999</v>
      </c>
      <c r="AB8" s="58">
        <v>47847</v>
      </c>
      <c r="AC8" s="58">
        <v>153152</v>
      </c>
      <c r="AD8" s="58">
        <v>85</v>
      </c>
      <c r="AE8" s="58">
        <v>2189</v>
      </c>
      <c r="AF8" s="58">
        <v>321</v>
      </c>
      <c r="AG8" s="58">
        <v>1868</v>
      </c>
      <c r="AH8" s="58">
        <v>14507</v>
      </c>
      <c r="AI8" s="58">
        <v>4672880</v>
      </c>
      <c r="AJ8" s="58">
        <v>783395</v>
      </c>
      <c r="AK8" s="58">
        <v>3889485</v>
      </c>
      <c r="AL8" s="58">
        <v>46</v>
      </c>
      <c r="AM8" s="58">
        <v>3</v>
      </c>
      <c r="AN8" s="58">
        <v>27</v>
      </c>
      <c r="AO8" s="58">
        <v>16</v>
      </c>
      <c r="AP8" s="58">
        <v>560</v>
      </c>
      <c r="AQ8" s="58">
        <v>2334</v>
      </c>
    </row>
    <row r="9" spans="1:43" s="11" customFormat="1" ht="20.100000000000001" customHeight="1" x14ac:dyDescent="0.25">
      <c r="A9" s="80" t="s">
        <v>68</v>
      </c>
      <c r="B9" s="65" t="s">
        <v>0</v>
      </c>
      <c r="C9" s="27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71829</v>
      </c>
      <c r="K9" s="27">
        <v>4232</v>
      </c>
      <c r="L9" s="27">
        <v>67597</v>
      </c>
      <c r="M9" s="27">
        <v>21597</v>
      </c>
      <c r="N9" s="27">
        <v>2529</v>
      </c>
      <c r="O9" s="27">
        <v>19068</v>
      </c>
      <c r="P9" s="27">
        <v>1383</v>
      </c>
      <c r="Q9" s="27">
        <v>69</v>
      </c>
      <c r="R9" s="27">
        <v>1314</v>
      </c>
      <c r="S9" s="27">
        <v>587</v>
      </c>
      <c r="T9" s="27">
        <v>14</v>
      </c>
      <c r="U9" s="27">
        <v>573</v>
      </c>
      <c r="V9" s="27">
        <v>61</v>
      </c>
      <c r="W9" s="27">
        <v>1222</v>
      </c>
      <c r="X9" s="27">
        <v>106</v>
      </c>
      <c r="Y9" s="27">
        <v>1116</v>
      </c>
      <c r="Z9" s="27">
        <v>35</v>
      </c>
      <c r="AA9" s="27">
        <v>5769</v>
      </c>
      <c r="AB9" s="27">
        <v>674</v>
      </c>
      <c r="AC9" s="27">
        <v>5095</v>
      </c>
      <c r="AD9" s="27">
        <v>3</v>
      </c>
      <c r="AE9" s="27">
        <v>295</v>
      </c>
      <c r="AF9" s="27">
        <v>26</v>
      </c>
      <c r="AG9" s="27">
        <v>269</v>
      </c>
      <c r="AH9" s="27">
        <v>173</v>
      </c>
      <c r="AI9" s="27">
        <v>6055</v>
      </c>
      <c r="AJ9" s="27">
        <v>536</v>
      </c>
      <c r="AK9" s="27">
        <v>5519</v>
      </c>
      <c r="AL9" s="27">
        <v>3</v>
      </c>
      <c r="AM9" s="27">
        <v>0</v>
      </c>
      <c r="AN9" s="27">
        <v>0</v>
      </c>
      <c r="AO9" s="27">
        <v>3</v>
      </c>
      <c r="AP9" s="27">
        <v>59</v>
      </c>
      <c r="AQ9" s="27">
        <v>378</v>
      </c>
    </row>
    <row r="10" spans="1:43" s="11" customFormat="1" ht="20.100000000000001" customHeight="1" x14ac:dyDescent="0.25">
      <c r="A10" s="80" t="s">
        <v>149</v>
      </c>
      <c r="B10" s="65" t="s">
        <v>1</v>
      </c>
      <c r="C10" s="27">
        <v>11</v>
      </c>
      <c r="D10" s="27">
        <v>0</v>
      </c>
      <c r="E10" s="27">
        <v>0</v>
      </c>
      <c r="F10" s="27">
        <v>11</v>
      </c>
      <c r="G10" s="27">
        <v>11</v>
      </c>
      <c r="H10" s="27">
        <v>11</v>
      </c>
      <c r="I10" s="27">
        <v>0</v>
      </c>
      <c r="J10" s="27">
        <v>8649</v>
      </c>
      <c r="K10" s="27">
        <v>711</v>
      </c>
      <c r="L10" s="27">
        <v>7938</v>
      </c>
      <c r="M10" s="27">
        <v>14449</v>
      </c>
      <c r="N10" s="27">
        <v>1974</v>
      </c>
      <c r="O10" s="27">
        <v>12475</v>
      </c>
      <c r="P10" s="27">
        <v>35035</v>
      </c>
      <c r="Q10" s="27">
        <v>3009</v>
      </c>
      <c r="R10" s="27">
        <v>32026</v>
      </c>
      <c r="S10" s="27">
        <v>1325</v>
      </c>
      <c r="T10" s="27">
        <v>51</v>
      </c>
      <c r="U10" s="27">
        <v>1274</v>
      </c>
      <c r="V10" s="27">
        <v>136</v>
      </c>
      <c r="W10" s="27">
        <v>1623</v>
      </c>
      <c r="X10" s="27">
        <v>264</v>
      </c>
      <c r="Y10" s="27">
        <v>1359</v>
      </c>
      <c r="Z10" s="27">
        <v>8</v>
      </c>
      <c r="AA10" s="27">
        <v>15465</v>
      </c>
      <c r="AB10" s="27">
        <v>3403</v>
      </c>
      <c r="AC10" s="27">
        <v>12062</v>
      </c>
      <c r="AD10" s="27">
        <v>9</v>
      </c>
      <c r="AE10" s="27">
        <v>201</v>
      </c>
      <c r="AF10" s="27">
        <v>30</v>
      </c>
      <c r="AG10" s="27">
        <v>171</v>
      </c>
      <c r="AH10" s="27">
        <v>6747</v>
      </c>
      <c r="AI10" s="27">
        <v>1297774</v>
      </c>
      <c r="AJ10" s="27">
        <v>258560</v>
      </c>
      <c r="AK10" s="27">
        <v>1039214</v>
      </c>
      <c r="AL10" s="27">
        <v>3</v>
      </c>
      <c r="AM10" s="27">
        <v>1</v>
      </c>
      <c r="AN10" s="27">
        <v>0</v>
      </c>
      <c r="AO10" s="27">
        <v>2</v>
      </c>
      <c r="AP10" s="27">
        <v>151</v>
      </c>
      <c r="AQ10" s="27">
        <v>347</v>
      </c>
    </row>
    <row r="11" spans="1:43" s="11" customFormat="1" ht="20.100000000000001" customHeight="1" x14ac:dyDescent="0.25">
      <c r="A11" s="81" t="s">
        <v>150</v>
      </c>
      <c r="B11" s="66" t="s">
        <v>2</v>
      </c>
      <c r="C11" s="27">
        <v>8</v>
      </c>
      <c r="D11" s="27">
        <v>5</v>
      </c>
      <c r="E11" s="27">
        <v>0</v>
      </c>
      <c r="F11" s="27">
        <v>3</v>
      </c>
      <c r="G11" s="27">
        <v>8</v>
      </c>
      <c r="H11" s="27">
        <v>3</v>
      </c>
      <c r="I11" s="27">
        <v>5</v>
      </c>
      <c r="J11" s="27">
        <v>178944</v>
      </c>
      <c r="K11" s="27">
        <v>71718</v>
      </c>
      <c r="L11" s="27">
        <v>107226</v>
      </c>
      <c r="M11" s="27">
        <v>3630</v>
      </c>
      <c r="N11" s="27">
        <v>195</v>
      </c>
      <c r="O11" s="27">
        <v>3435</v>
      </c>
      <c r="P11" s="27">
        <v>606</v>
      </c>
      <c r="Q11" s="27">
        <v>0</v>
      </c>
      <c r="R11" s="27">
        <v>606</v>
      </c>
      <c r="S11" s="27">
        <v>154</v>
      </c>
      <c r="T11" s="27">
        <v>0</v>
      </c>
      <c r="U11" s="27">
        <v>154</v>
      </c>
      <c r="V11" s="27">
        <v>40</v>
      </c>
      <c r="W11" s="27">
        <v>700</v>
      </c>
      <c r="X11" s="27">
        <v>47</v>
      </c>
      <c r="Y11" s="27">
        <v>653</v>
      </c>
      <c r="Z11" s="27">
        <v>3</v>
      </c>
      <c r="AA11" s="27">
        <v>1285</v>
      </c>
      <c r="AB11" s="27">
        <v>253</v>
      </c>
      <c r="AC11" s="27">
        <v>1032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2</v>
      </c>
      <c r="AM11" s="27">
        <v>0</v>
      </c>
      <c r="AN11" s="27">
        <v>0</v>
      </c>
      <c r="AO11" s="27">
        <v>2</v>
      </c>
      <c r="AP11" s="27">
        <v>53</v>
      </c>
      <c r="AQ11" s="27">
        <v>381</v>
      </c>
    </row>
    <row r="12" spans="1:43" s="11" customFormat="1" ht="20.100000000000001" customHeight="1" x14ac:dyDescent="0.25">
      <c r="A12" s="80" t="s">
        <v>151</v>
      </c>
      <c r="B12" s="65" t="s">
        <v>3</v>
      </c>
      <c r="C12" s="27">
        <v>12</v>
      </c>
      <c r="D12" s="27">
        <v>1</v>
      </c>
      <c r="E12" s="27">
        <v>0</v>
      </c>
      <c r="F12" s="27">
        <v>11</v>
      </c>
      <c r="G12" s="27">
        <v>12</v>
      </c>
      <c r="H12" s="27">
        <v>9</v>
      </c>
      <c r="I12" s="27">
        <v>3</v>
      </c>
      <c r="J12" s="27">
        <v>17967</v>
      </c>
      <c r="K12" s="27">
        <v>3085</v>
      </c>
      <c r="L12" s="27">
        <v>14882</v>
      </c>
      <c r="M12" s="27">
        <v>31127</v>
      </c>
      <c r="N12" s="27">
        <v>6024</v>
      </c>
      <c r="O12" s="27">
        <v>25103</v>
      </c>
      <c r="P12" s="27">
        <v>14391</v>
      </c>
      <c r="Q12" s="27">
        <v>1462</v>
      </c>
      <c r="R12" s="27">
        <v>12929</v>
      </c>
      <c r="S12" s="27">
        <v>1958</v>
      </c>
      <c r="T12" s="27">
        <v>93</v>
      </c>
      <c r="U12" s="27">
        <v>1865</v>
      </c>
      <c r="V12" s="27">
        <v>164</v>
      </c>
      <c r="W12" s="27">
        <v>3421</v>
      </c>
      <c r="X12" s="27">
        <v>529</v>
      </c>
      <c r="Y12" s="27">
        <v>2892</v>
      </c>
      <c r="Z12" s="27">
        <v>103</v>
      </c>
      <c r="AA12" s="27">
        <v>123929</v>
      </c>
      <c r="AB12" s="27">
        <v>28742</v>
      </c>
      <c r="AC12" s="27">
        <v>95187</v>
      </c>
      <c r="AD12" s="27">
        <v>33</v>
      </c>
      <c r="AE12" s="27">
        <v>686</v>
      </c>
      <c r="AF12" s="27">
        <v>93</v>
      </c>
      <c r="AG12" s="27">
        <v>593</v>
      </c>
      <c r="AH12" s="27">
        <v>728</v>
      </c>
      <c r="AI12" s="27">
        <v>2957402</v>
      </c>
      <c r="AJ12" s="27">
        <v>425937</v>
      </c>
      <c r="AK12" s="27">
        <v>2531465</v>
      </c>
      <c r="AL12" s="27">
        <v>14</v>
      </c>
      <c r="AM12" s="27">
        <v>0</v>
      </c>
      <c r="AN12" s="27">
        <v>14</v>
      </c>
      <c r="AO12" s="27">
        <v>0</v>
      </c>
      <c r="AP12" s="27">
        <v>59</v>
      </c>
      <c r="AQ12" s="27">
        <v>292</v>
      </c>
    </row>
    <row r="13" spans="1:43" s="11" customFormat="1" ht="20.100000000000001" customHeight="1" x14ac:dyDescent="0.25">
      <c r="A13" s="80" t="s">
        <v>152</v>
      </c>
      <c r="B13" s="65" t="s">
        <v>4</v>
      </c>
      <c r="C13" s="27">
        <v>2</v>
      </c>
      <c r="D13" s="27">
        <v>0</v>
      </c>
      <c r="E13" s="27">
        <v>0</v>
      </c>
      <c r="F13" s="27">
        <v>2</v>
      </c>
      <c r="G13" s="27">
        <v>2</v>
      </c>
      <c r="H13" s="27">
        <v>2</v>
      </c>
      <c r="I13" s="27">
        <v>0</v>
      </c>
      <c r="J13" s="27">
        <v>11070</v>
      </c>
      <c r="K13" s="27">
        <v>2868</v>
      </c>
      <c r="L13" s="27">
        <v>8202</v>
      </c>
      <c r="M13" s="27">
        <v>26850</v>
      </c>
      <c r="N13" s="27">
        <v>8232</v>
      </c>
      <c r="O13" s="27">
        <v>18618</v>
      </c>
      <c r="P13" s="27">
        <v>29976</v>
      </c>
      <c r="Q13" s="27">
        <v>9789</v>
      </c>
      <c r="R13" s="27">
        <v>20187</v>
      </c>
      <c r="S13" s="27">
        <v>451</v>
      </c>
      <c r="T13" s="27">
        <v>173</v>
      </c>
      <c r="U13" s="27">
        <v>278</v>
      </c>
      <c r="V13" s="27">
        <v>169</v>
      </c>
      <c r="W13" s="27">
        <v>6061</v>
      </c>
      <c r="X13" s="27">
        <v>1451</v>
      </c>
      <c r="Y13" s="27">
        <v>4610</v>
      </c>
      <c r="Z13" s="27">
        <v>0</v>
      </c>
      <c r="AA13" s="27">
        <v>0</v>
      </c>
      <c r="AB13" s="27">
        <v>0</v>
      </c>
      <c r="AC13" s="27">
        <v>0</v>
      </c>
      <c r="AD13" s="27">
        <v>11</v>
      </c>
      <c r="AE13" s="27">
        <v>87</v>
      </c>
      <c r="AF13" s="27">
        <v>0</v>
      </c>
      <c r="AG13" s="27">
        <v>87</v>
      </c>
      <c r="AH13" s="27">
        <v>232</v>
      </c>
      <c r="AI13" s="27">
        <v>103288</v>
      </c>
      <c r="AJ13" s="27">
        <v>10601</v>
      </c>
      <c r="AK13" s="27">
        <v>92687</v>
      </c>
      <c r="AL13" s="27">
        <v>2</v>
      </c>
      <c r="AM13" s="27">
        <v>0</v>
      </c>
      <c r="AN13" s="27">
        <v>2</v>
      </c>
      <c r="AO13" s="27">
        <v>0</v>
      </c>
      <c r="AP13" s="27">
        <v>14</v>
      </c>
      <c r="AQ13" s="27">
        <v>73</v>
      </c>
    </row>
    <row r="14" spans="1:43" s="11" customFormat="1" ht="20.100000000000001" customHeight="1" x14ac:dyDescent="0.25">
      <c r="A14" s="80" t="s">
        <v>153</v>
      </c>
      <c r="B14" s="65" t="s">
        <v>5</v>
      </c>
      <c r="C14" s="27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115594</v>
      </c>
      <c r="K14" s="27">
        <v>32971</v>
      </c>
      <c r="L14" s="27">
        <v>82623</v>
      </c>
      <c r="M14" s="27">
        <v>102272</v>
      </c>
      <c r="N14" s="27">
        <v>31974</v>
      </c>
      <c r="O14" s="27">
        <v>70298</v>
      </c>
      <c r="P14" s="27">
        <v>0</v>
      </c>
      <c r="Q14" s="27">
        <v>0</v>
      </c>
      <c r="R14" s="27">
        <v>0</v>
      </c>
      <c r="S14" s="27">
        <v>9300</v>
      </c>
      <c r="T14" s="27">
        <v>2951</v>
      </c>
      <c r="U14" s="27">
        <v>6349</v>
      </c>
      <c r="V14" s="27">
        <v>318</v>
      </c>
      <c r="W14" s="27">
        <v>6165</v>
      </c>
      <c r="X14" s="27">
        <v>668</v>
      </c>
      <c r="Y14" s="27">
        <v>5497</v>
      </c>
      <c r="Z14" s="27">
        <v>36</v>
      </c>
      <c r="AA14" s="27">
        <v>7647</v>
      </c>
      <c r="AB14" s="27">
        <v>2419</v>
      </c>
      <c r="AC14" s="27">
        <v>5228</v>
      </c>
      <c r="AD14" s="27">
        <v>0</v>
      </c>
      <c r="AE14" s="27">
        <v>0</v>
      </c>
      <c r="AF14" s="27">
        <v>0</v>
      </c>
      <c r="AG14" s="27">
        <v>0</v>
      </c>
      <c r="AH14" s="27">
        <v>4059</v>
      </c>
      <c r="AI14" s="27">
        <v>162243</v>
      </c>
      <c r="AJ14" s="27">
        <v>64197</v>
      </c>
      <c r="AK14" s="27">
        <v>98046</v>
      </c>
      <c r="AL14" s="27">
        <v>2</v>
      </c>
      <c r="AM14" s="27">
        <v>0</v>
      </c>
      <c r="AN14" s="27">
        <v>0</v>
      </c>
      <c r="AO14" s="27">
        <v>2</v>
      </c>
      <c r="AP14" s="27">
        <v>26</v>
      </c>
      <c r="AQ14" s="27">
        <v>133</v>
      </c>
    </row>
    <row r="15" spans="1:43" s="11" customFormat="1" ht="20.100000000000001" customHeight="1" x14ac:dyDescent="0.25">
      <c r="A15" s="81" t="s">
        <v>148</v>
      </c>
      <c r="B15" s="67" t="s">
        <v>7</v>
      </c>
      <c r="C15" s="27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187</v>
      </c>
      <c r="K15" s="27">
        <v>55</v>
      </c>
      <c r="L15" s="27">
        <v>132</v>
      </c>
      <c r="M15" s="27">
        <v>26283</v>
      </c>
      <c r="N15" s="27">
        <v>12351</v>
      </c>
      <c r="O15" s="27">
        <v>13932</v>
      </c>
      <c r="P15" s="27">
        <v>10312</v>
      </c>
      <c r="Q15" s="27">
        <v>4730</v>
      </c>
      <c r="R15" s="27">
        <v>5582</v>
      </c>
      <c r="S15" s="27">
        <v>0</v>
      </c>
      <c r="T15" s="27">
        <v>0</v>
      </c>
      <c r="U15" s="27">
        <v>0</v>
      </c>
      <c r="V15" s="27">
        <v>2</v>
      </c>
      <c r="W15" s="27">
        <v>54</v>
      </c>
      <c r="X15" s="27">
        <v>0</v>
      </c>
      <c r="Y15" s="27">
        <v>54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2</v>
      </c>
      <c r="AM15" s="27">
        <v>0</v>
      </c>
      <c r="AN15" s="27">
        <v>2</v>
      </c>
      <c r="AO15" s="27">
        <v>0</v>
      </c>
      <c r="AP15" s="27">
        <v>24</v>
      </c>
      <c r="AQ15" s="27">
        <v>118</v>
      </c>
    </row>
    <row r="16" spans="1:43" s="11" customFormat="1" ht="20.100000000000001" customHeight="1" x14ac:dyDescent="0.25">
      <c r="A16" s="81" t="s">
        <v>154</v>
      </c>
      <c r="B16" s="67" t="s">
        <v>9</v>
      </c>
      <c r="C16" s="27">
        <v>2</v>
      </c>
      <c r="D16" s="27">
        <v>0</v>
      </c>
      <c r="E16" s="27">
        <v>0</v>
      </c>
      <c r="F16" s="27">
        <v>2</v>
      </c>
      <c r="G16" s="27">
        <v>2</v>
      </c>
      <c r="H16" s="27">
        <v>2</v>
      </c>
      <c r="I16" s="27">
        <v>0</v>
      </c>
      <c r="J16" s="27">
        <v>0</v>
      </c>
      <c r="K16" s="27">
        <v>0</v>
      </c>
      <c r="L16" s="27">
        <v>0</v>
      </c>
      <c r="M16" s="27">
        <v>2057</v>
      </c>
      <c r="N16" s="27">
        <v>270</v>
      </c>
      <c r="O16" s="27">
        <v>1787</v>
      </c>
      <c r="P16" s="27">
        <v>1170</v>
      </c>
      <c r="Q16" s="27">
        <v>203</v>
      </c>
      <c r="R16" s="27">
        <v>967</v>
      </c>
      <c r="S16" s="27">
        <v>0</v>
      </c>
      <c r="T16" s="27">
        <v>0</v>
      </c>
      <c r="U16" s="27">
        <v>0</v>
      </c>
      <c r="V16" s="27">
        <v>26</v>
      </c>
      <c r="W16" s="27">
        <v>270</v>
      </c>
      <c r="X16" s="27">
        <v>5</v>
      </c>
      <c r="Y16" s="27">
        <v>265</v>
      </c>
      <c r="Z16" s="27">
        <v>5</v>
      </c>
      <c r="AA16" s="27">
        <v>516</v>
      </c>
      <c r="AB16" s="27">
        <v>107</v>
      </c>
      <c r="AC16" s="27">
        <v>409</v>
      </c>
      <c r="AD16" s="27">
        <v>0</v>
      </c>
      <c r="AE16" s="27">
        <v>0</v>
      </c>
      <c r="AF16" s="27">
        <v>0</v>
      </c>
      <c r="AG16" s="27">
        <v>0</v>
      </c>
      <c r="AH16" s="27">
        <v>87</v>
      </c>
      <c r="AI16" s="27">
        <v>16990</v>
      </c>
      <c r="AJ16" s="27">
        <v>5605</v>
      </c>
      <c r="AK16" s="27">
        <v>11385</v>
      </c>
      <c r="AL16" s="27">
        <v>1</v>
      </c>
      <c r="AM16" s="27">
        <v>0</v>
      </c>
      <c r="AN16" s="27">
        <v>1</v>
      </c>
      <c r="AO16" s="27">
        <v>0</v>
      </c>
      <c r="AP16" s="27">
        <v>5</v>
      </c>
      <c r="AQ16" s="27">
        <v>15</v>
      </c>
    </row>
    <row r="17" spans="1:43" s="11" customFormat="1" ht="20.100000000000001" customHeight="1" x14ac:dyDescent="0.25">
      <c r="A17" s="81" t="s">
        <v>155</v>
      </c>
      <c r="B17" s="67" t="s">
        <v>11</v>
      </c>
      <c r="C17" s="27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774</v>
      </c>
      <c r="K17" s="27">
        <v>138</v>
      </c>
      <c r="L17" s="27">
        <v>636</v>
      </c>
      <c r="M17" s="27">
        <v>154</v>
      </c>
      <c r="N17" s="27">
        <v>20</v>
      </c>
      <c r="O17" s="27">
        <v>134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20</v>
      </c>
      <c r="W17" s="27">
        <v>190</v>
      </c>
      <c r="X17" s="27">
        <v>1</v>
      </c>
      <c r="Y17" s="27">
        <v>189</v>
      </c>
      <c r="Z17" s="27">
        <v>32</v>
      </c>
      <c r="AA17" s="27">
        <v>17513</v>
      </c>
      <c r="AB17" s="27">
        <v>6402</v>
      </c>
      <c r="AC17" s="27">
        <v>11111</v>
      </c>
      <c r="AD17" s="27">
        <v>0</v>
      </c>
      <c r="AE17" s="27">
        <v>0</v>
      </c>
      <c r="AF17" s="27">
        <v>0</v>
      </c>
      <c r="AG17" s="27">
        <v>0</v>
      </c>
      <c r="AH17" s="27">
        <v>328</v>
      </c>
      <c r="AI17" s="27">
        <v>6496</v>
      </c>
      <c r="AJ17" s="27">
        <v>1529</v>
      </c>
      <c r="AK17" s="27">
        <v>4967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</row>
    <row r="18" spans="1:43" s="11" customFormat="1" ht="20.100000000000001" customHeight="1" x14ac:dyDescent="0.25">
      <c r="A18" s="81" t="s">
        <v>156</v>
      </c>
      <c r="B18" s="67" t="s">
        <v>13</v>
      </c>
      <c r="C18" s="27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4813</v>
      </c>
      <c r="K18" s="27">
        <v>941</v>
      </c>
      <c r="L18" s="27">
        <v>3872</v>
      </c>
      <c r="M18" s="27">
        <v>3206</v>
      </c>
      <c r="N18" s="27">
        <v>377</v>
      </c>
      <c r="O18" s="27">
        <v>2829</v>
      </c>
      <c r="P18" s="27">
        <v>0</v>
      </c>
      <c r="Q18" s="27">
        <v>0</v>
      </c>
      <c r="R18" s="27">
        <v>0</v>
      </c>
      <c r="S18" s="27">
        <v>227</v>
      </c>
      <c r="T18" s="27">
        <v>8</v>
      </c>
      <c r="U18" s="27">
        <v>219</v>
      </c>
      <c r="V18" s="27">
        <v>22</v>
      </c>
      <c r="W18" s="27">
        <v>329</v>
      </c>
      <c r="X18" s="27">
        <v>59</v>
      </c>
      <c r="Y18" s="27">
        <v>270</v>
      </c>
      <c r="Z18" s="27">
        <v>19</v>
      </c>
      <c r="AA18" s="27">
        <v>10194</v>
      </c>
      <c r="AB18" s="27">
        <v>2981</v>
      </c>
      <c r="AC18" s="27">
        <v>7213</v>
      </c>
      <c r="AD18" s="27">
        <v>0</v>
      </c>
      <c r="AE18" s="27">
        <v>0</v>
      </c>
      <c r="AF18" s="27">
        <v>0</v>
      </c>
      <c r="AG18" s="27">
        <v>0</v>
      </c>
      <c r="AH18" s="27">
        <v>303</v>
      </c>
      <c r="AI18" s="27">
        <v>13491</v>
      </c>
      <c r="AJ18" s="27">
        <v>2858</v>
      </c>
      <c r="AK18" s="27">
        <v>10633</v>
      </c>
      <c r="AL18" s="27">
        <v>2</v>
      </c>
      <c r="AM18" s="27">
        <v>0</v>
      </c>
      <c r="AN18" s="27">
        <v>1</v>
      </c>
      <c r="AO18" s="27">
        <v>1</v>
      </c>
      <c r="AP18" s="27">
        <v>13</v>
      </c>
      <c r="AQ18" s="27">
        <v>44</v>
      </c>
    </row>
    <row r="19" spans="1:43" s="11" customFormat="1" ht="20.100000000000001" customHeight="1" x14ac:dyDescent="0.25">
      <c r="A19" s="81" t="s">
        <v>157</v>
      </c>
      <c r="B19" s="67" t="s">
        <v>15</v>
      </c>
      <c r="C19" s="27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4229</v>
      </c>
      <c r="K19" s="27">
        <v>1004</v>
      </c>
      <c r="L19" s="27">
        <v>3225</v>
      </c>
      <c r="M19" s="27">
        <v>1113</v>
      </c>
      <c r="N19" s="27">
        <v>159</v>
      </c>
      <c r="O19" s="27">
        <v>954</v>
      </c>
      <c r="P19" s="27">
        <v>432</v>
      </c>
      <c r="Q19" s="27">
        <v>106</v>
      </c>
      <c r="R19" s="27">
        <v>326</v>
      </c>
      <c r="S19" s="27">
        <v>249</v>
      </c>
      <c r="T19" s="27">
        <v>29</v>
      </c>
      <c r="U19" s="27">
        <v>220</v>
      </c>
      <c r="V19" s="27">
        <v>75</v>
      </c>
      <c r="W19" s="27">
        <v>1512</v>
      </c>
      <c r="X19" s="27">
        <v>291</v>
      </c>
      <c r="Y19" s="27">
        <v>1221</v>
      </c>
      <c r="Z19" s="27">
        <v>1</v>
      </c>
      <c r="AA19" s="27">
        <v>31</v>
      </c>
      <c r="AB19" s="27">
        <v>7</v>
      </c>
      <c r="AC19" s="27">
        <v>24</v>
      </c>
      <c r="AD19" s="27">
        <v>2</v>
      </c>
      <c r="AE19" s="27">
        <v>47</v>
      </c>
      <c r="AF19" s="27">
        <v>11</v>
      </c>
      <c r="AG19" s="27">
        <v>36</v>
      </c>
      <c r="AH19" s="27">
        <v>84</v>
      </c>
      <c r="AI19" s="27">
        <v>5392</v>
      </c>
      <c r="AJ19" s="27">
        <v>1066</v>
      </c>
      <c r="AK19" s="27">
        <v>4326</v>
      </c>
      <c r="AL19" s="27">
        <v>1</v>
      </c>
      <c r="AM19" s="27">
        <v>0</v>
      </c>
      <c r="AN19" s="27">
        <v>0</v>
      </c>
      <c r="AO19" s="27">
        <v>1</v>
      </c>
      <c r="AP19" s="27">
        <v>6</v>
      </c>
      <c r="AQ19" s="27">
        <v>31</v>
      </c>
    </row>
    <row r="20" spans="1:43" s="11" customFormat="1" ht="20.100000000000001" customHeight="1" x14ac:dyDescent="0.25">
      <c r="A20" s="81" t="s">
        <v>158</v>
      </c>
      <c r="B20" s="67" t="s">
        <v>17</v>
      </c>
      <c r="C20" s="27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13326</v>
      </c>
      <c r="K20" s="27">
        <v>2556</v>
      </c>
      <c r="L20" s="27">
        <v>10770</v>
      </c>
      <c r="M20" s="27">
        <v>4148</v>
      </c>
      <c r="N20" s="27">
        <v>1248</v>
      </c>
      <c r="O20" s="27">
        <v>2900</v>
      </c>
      <c r="P20" s="27">
        <v>0</v>
      </c>
      <c r="Q20" s="27">
        <v>0</v>
      </c>
      <c r="R20" s="27">
        <v>0</v>
      </c>
      <c r="S20" s="27">
        <v>243</v>
      </c>
      <c r="T20" s="27">
        <v>0</v>
      </c>
      <c r="U20" s="27">
        <v>243</v>
      </c>
      <c r="V20" s="27">
        <v>0</v>
      </c>
      <c r="W20" s="27">
        <v>0</v>
      </c>
      <c r="X20" s="27">
        <v>0</v>
      </c>
      <c r="Y20" s="27">
        <v>0</v>
      </c>
      <c r="Z20" s="27">
        <v>4</v>
      </c>
      <c r="AA20" s="27">
        <v>7272</v>
      </c>
      <c r="AB20" s="27">
        <v>1110</v>
      </c>
      <c r="AC20" s="27">
        <v>6162</v>
      </c>
      <c r="AD20" s="27">
        <v>0</v>
      </c>
      <c r="AE20" s="27">
        <v>0</v>
      </c>
      <c r="AF20" s="27">
        <v>0</v>
      </c>
      <c r="AG20" s="27">
        <v>0</v>
      </c>
      <c r="AH20" s="27">
        <v>1215</v>
      </c>
      <c r="AI20" s="27">
        <v>21367</v>
      </c>
      <c r="AJ20" s="27">
        <v>3685</v>
      </c>
      <c r="AK20" s="27">
        <v>17682</v>
      </c>
      <c r="AL20" s="27">
        <v>1</v>
      </c>
      <c r="AM20" s="27">
        <v>0</v>
      </c>
      <c r="AN20" s="27">
        <v>0</v>
      </c>
      <c r="AO20" s="27">
        <v>1</v>
      </c>
      <c r="AP20" s="27">
        <v>15</v>
      </c>
      <c r="AQ20" s="27">
        <v>49</v>
      </c>
    </row>
    <row r="21" spans="1:43" s="11" customFormat="1" ht="20.100000000000001" customHeight="1" x14ac:dyDescent="0.25">
      <c r="A21" s="81" t="s">
        <v>159</v>
      </c>
      <c r="B21" s="67" t="s">
        <v>19</v>
      </c>
      <c r="C21" s="27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2958</v>
      </c>
      <c r="K21" s="27">
        <v>533</v>
      </c>
      <c r="L21" s="27">
        <v>2425</v>
      </c>
      <c r="M21" s="27">
        <v>392</v>
      </c>
      <c r="N21" s="27">
        <v>66</v>
      </c>
      <c r="O21" s="27">
        <v>326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17</v>
      </c>
      <c r="W21" s="27">
        <v>79</v>
      </c>
      <c r="X21" s="27">
        <v>0</v>
      </c>
      <c r="Y21" s="27">
        <v>79</v>
      </c>
      <c r="Z21" s="27">
        <v>1</v>
      </c>
      <c r="AA21" s="27">
        <v>243</v>
      </c>
      <c r="AB21" s="27">
        <v>35</v>
      </c>
      <c r="AC21" s="27">
        <v>208</v>
      </c>
      <c r="AD21" s="27">
        <v>0</v>
      </c>
      <c r="AE21" s="27">
        <v>0</v>
      </c>
      <c r="AF21" s="27">
        <v>0</v>
      </c>
      <c r="AG21" s="27">
        <v>0</v>
      </c>
      <c r="AH21" s="27">
        <v>65</v>
      </c>
      <c r="AI21" s="27">
        <v>31159</v>
      </c>
      <c r="AJ21" s="27">
        <v>6340</v>
      </c>
      <c r="AK21" s="27">
        <v>24819</v>
      </c>
      <c r="AL21" s="27">
        <v>4</v>
      </c>
      <c r="AM21" s="27">
        <v>2</v>
      </c>
      <c r="AN21" s="27">
        <v>2</v>
      </c>
      <c r="AO21" s="27">
        <v>0</v>
      </c>
      <c r="AP21" s="27">
        <v>4</v>
      </c>
      <c r="AQ21" s="27">
        <v>23</v>
      </c>
    </row>
    <row r="22" spans="1:43" s="11" customFormat="1" ht="20.100000000000001" customHeight="1" x14ac:dyDescent="0.25">
      <c r="A22" s="81" t="s">
        <v>160</v>
      </c>
      <c r="B22" s="67" t="s">
        <v>21</v>
      </c>
      <c r="C22" s="27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78535</v>
      </c>
      <c r="K22" s="27">
        <v>36459</v>
      </c>
      <c r="L22" s="27">
        <v>42076</v>
      </c>
      <c r="M22" s="27">
        <v>7204</v>
      </c>
      <c r="N22" s="27">
        <v>2408</v>
      </c>
      <c r="O22" s="27">
        <v>4796</v>
      </c>
      <c r="P22" s="27">
        <v>6793</v>
      </c>
      <c r="Q22" s="27">
        <v>2303</v>
      </c>
      <c r="R22" s="27">
        <v>4490</v>
      </c>
      <c r="S22" s="27">
        <v>40</v>
      </c>
      <c r="T22" s="27">
        <v>15</v>
      </c>
      <c r="U22" s="27">
        <v>25</v>
      </c>
      <c r="V22" s="27">
        <v>186</v>
      </c>
      <c r="W22" s="27">
        <v>3734</v>
      </c>
      <c r="X22" s="27">
        <v>612</v>
      </c>
      <c r="Y22" s="27">
        <v>3122</v>
      </c>
      <c r="Z22" s="27">
        <v>147</v>
      </c>
      <c r="AA22" s="27">
        <v>3286</v>
      </c>
      <c r="AB22" s="27">
        <v>310</v>
      </c>
      <c r="AC22" s="27">
        <v>2976</v>
      </c>
      <c r="AD22" s="27">
        <v>21</v>
      </c>
      <c r="AE22" s="27">
        <v>713</v>
      </c>
      <c r="AF22" s="27">
        <v>159</v>
      </c>
      <c r="AG22" s="27">
        <v>554</v>
      </c>
      <c r="AH22" s="27">
        <v>177</v>
      </c>
      <c r="AI22" s="27">
        <v>2350</v>
      </c>
      <c r="AJ22" s="27">
        <v>458</v>
      </c>
      <c r="AK22" s="27">
        <v>1892</v>
      </c>
      <c r="AL22" s="27">
        <v>4</v>
      </c>
      <c r="AM22" s="27">
        <v>0</v>
      </c>
      <c r="AN22" s="27">
        <v>0</v>
      </c>
      <c r="AO22" s="27">
        <v>4</v>
      </c>
      <c r="AP22" s="27">
        <v>87</v>
      </c>
      <c r="AQ22" s="27">
        <v>146</v>
      </c>
    </row>
    <row r="23" spans="1:43" s="11" customFormat="1" ht="20.100000000000001" customHeight="1" x14ac:dyDescent="0.25">
      <c r="A23" s="81" t="s">
        <v>161</v>
      </c>
      <c r="B23" s="67" t="s">
        <v>23</v>
      </c>
      <c r="C23" s="27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323</v>
      </c>
      <c r="K23" s="27">
        <v>88</v>
      </c>
      <c r="L23" s="27">
        <v>235</v>
      </c>
      <c r="M23" s="27">
        <v>302</v>
      </c>
      <c r="N23" s="27">
        <v>20</v>
      </c>
      <c r="O23" s="27">
        <v>282</v>
      </c>
      <c r="P23" s="27">
        <v>466</v>
      </c>
      <c r="Q23" s="27">
        <v>0</v>
      </c>
      <c r="R23" s="27">
        <v>466</v>
      </c>
      <c r="S23" s="27">
        <v>36</v>
      </c>
      <c r="T23" s="27">
        <v>0</v>
      </c>
      <c r="U23" s="27">
        <v>36</v>
      </c>
      <c r="V23" s="27">
        <v>3</v>
      </c>
      <c r="W23" s="27">
        <v>108</v>
      </c>
      <c r="X23" s="27">
        <v>0</v>
      </c>
      <c r="Y23" s="27">
        <v>108</v>
      </c>
      <c r="Z23" s="27">
        <v>2</v>
      </c>
      <c r="AA23" s="27">
        <v>832</v>
      </c>
      <c r="AB23" s="27">
        <v>220</v>
      </c>
      <c r="AC23" s="27">
        <v>612</v>
      </c>
      <c r="AD23" s="27">
        <v>0</v>
      </c>
      <c r="AE23" s="27">
        <v>0</v>
      </c>
      <c r="AF23" s="27">
        <v>0</v>
      </c>
      <c r="AG23" s="27">
        <v>0</v>
      </c>
      <c r="AH23" s="27">
        <v>3</v>
      </c>
      <c r="AI23" s="27">
        <v>130</v>
      </c>
      <c r="AJ23" s="27">
        <v>42</v>
      </c>
      <c r="AK23" s="27">
        <v>88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1:43" s="11" customFormat="1" ht="20.100000000000001" customHeight="1" x14ac:dyDescent="0.25">
      <c r="A24" s="81" t="s">
        <v>162</v>
      </c>
      <c r="B24" s="67" t="s">
        <v>25</v>
      </c>
      <c r="C24" s="27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173</v>
      </c>
      <c r="K24" s="27">
        <v>4</v>
      </c>
      <c r="L24" s="27">
        <v>169</v>
      </c>
      <c r="M24" s="27">
        <v>151</v>
      </c>
      <c r="N24" s="27">
        <v>2</v>
      </c>
      <c r="O24" s="27">
        <v>149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39</v>
      </c>
      <c r="W24" s="27">
        <v>461</v>
      </c>
      <c r="X24" s="27">
        <v>14</v>
      </c>
      <c r="Y24" s="27">
        <v>447</v>
      </c>
      <c r="Z24" s="27">
        <v>12</v>
      </c>
      <c r="AA24" s="27">
        <v>431</v>
      </c>
      <c r="AB24" s="27">
        <v>84</v>
      </c>
      <c r="AC24" s="27">
        <v>347</v>
      </c>
      <c r="AD24" s="27">
        <v>0</v>
      </c>
      <c r="AE24" s="27">
        <v>0</v>
      </c>
      <c r="AF24" s="27">
        <v>0</v>
      </c>
      <c r="AG24" s="27">
        <v>0</v>
      </c>
      <c r="AH24" s="27">
        <v>11</v>
      </c>
      <c r="AI24" s="27">
        <v>245</v>
      </c>
      <c r="AJ24" s="27">
        <v>18</v>
      </c>
      <c r="AK24" s="27">
        <v>227</v>
      </c>
      <c r="AL24" s="27">
        <v>1</v>
      </c>
      <c r="AM24" s="27">
        <v>0</v>
      </c>
      <c r="AN24" s="27">
        <v>1</v>
      </c>
      <c r="AO24" s="27">
        <v>0</v>
      </c>
      <c r="AP24" s="27">
        <v>10</v>
      </c>
      <c r="AQ24" s="27">
        <v>53</v>
      </c>
    </row>
    <row r="25" spans="1:43" s="11" customFormat="1" ht="20.100000000000001" customHeight="1" x14ac:dyDescent="0.25">
      <c r="A25" s="81" t="s">
        <v>163</v>
      </c>
      <c r="B25" s="67" t="s">
        <v>27</v>
      </c>
      <c r="C25" s="27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2041</v>
      </c>
      <c r="K25" s="27">
        <v>286</v>
      </c>
      <c r="L25" s="27">
        <v>1755</v>
      </c>
      <c r="M25" s="27">
        <v>59</v>
      </c>
      <c r="N25" s="27">
        <v>9</v>
      </c>
      <c r="O25" s="27">
        <v>50</v>
      </c>
      <c r="P25" s="27">
        <v>47</v>
      </c>
      <c r="Q25" s="27">
        <v>6</v>
      </c>
      <c r="R25" s="27">
        <v>41</v>
      </c>
      <c r="S25" s="27">
        <v>0</v>
      </c>
      <c r="T25" s="27">
        <v>0</v>
      </c>
      <c r="U25" s="27">
        <v>0</v>
      </c>
      <c r="V25" s="27">
        <v>46</v>
      </c>
      <c r="W25" s="27">
        <v>587</v>
      </c>
      <c r="X25" s="27">
        <v>44</v>
      </c>
      <c r="Y25" s="27">
        <v>543</v>
      </c>
      <c r="Z25" s="27">
        <v>2</v>
      </c>
      <c r="AA25" s="27">
        <v>2148</v>
      </c>
      <c r="AB25" s="27">
        <v>328</v>
      </c>
      <c r="AC25" s="27">
        <v>1820</v>
      </c>
      <c r="AD25" s="27">
        <v>0</v>
      </c>
      <c r="AE25" s="27">
        <v>0</v>
      </c>
      <c r="AF25" s="27">
        <v>0</v>
      </c>
      <c r="AG25" s="27">
        <v>0</v>
      </c>
      <c r="AH25" s="27">
        <v>134</v>
      </c>
      <c r="AI25" s="27">
        <v>3040</v>
      </c>
      <c r="AJ25" s="27">
        <v>544</v>
      </c>
      <c r="AK25" s="27">
        <v>2496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</row>
    <row r="26" spans="1:43" s="11" customFormat="1" ht="20.100000000000001" customHeight="1" x14ac:dyDescent="0.25">
      <c r="A26" s="81" t="s">
        <v>164</v>
      </c>
      <c r="B26" s="67" t="s">
        <v>29</v>
      </c>
      <c r="C26" s="27">
        <v>1</v>
      </c>
      <c r="D26" s="27">
        <v>1</v>
      </c>
      <c r="E26" s="27">
        <v>0</v>
      </c>
      <c r="F26" s="27">
        <v>0</v>
      </c>
      <c r="G26" s="27">
        <v>1</v>
      </c>
      <c r="H26" s="27">
        <v>0</v>
      </c>
      <c r="I26" s="27">
        <v>1</v>
      </c>
      <c r="J26" s="27">
        <v>1098</v>
      </c>
      <c r="K26" s="27">
        <v>0</v>
      </c>
      <c r="L26" s="27">
        <v>1098</v>
      </c>
      <c r="M26" s="27">
        <v>327</v>
      </c>
      <c r="N26" s="27">
        <v>52</v>
      </c>
      <c r="O26" s="27">
        <v>275</v>
      </c>
      <c r="P26" s="27">
        <v>0</v>
      </c>
      <c r="Q26" s="27">
        <v>0</v>
      </c>
      <c r="R26" s="27">
        <v>0</v>
      </c>
      <c r="S26" s="27">
        <v>148</v>
      </c>
      <c r="T26" s="27">
        <v>80</v>
      </c>
      <c r="U26" s="27">
        <v>68</v>
      </c>
      <c r="V26" s="27">
        <v>110</v>
      </c>
      <c r="W26" s="27">
        <v>931</v>
      </c>
      <c r="X26" s="27">
        <v>0</v>
      </c>
      <c r="Y26" s="27">
        <v>931</v>
      </c>
      <c r="Z26" s="27">
        <v>2</v>
      </c>
      <c r="AA26" s="27">
        <v>930</v>
      </c>
      <c r="AB26" s="27">
        <v>60</v>
      </c>
      <c r="AC26" s="27">
        <v>870</v>
      </c>
      <c r="AD26" s="27">
        <v>0</v>
      </c>
      <c r="AE26" s="27">
        <v>0</v>
      </c>
      <c r="AF26" s="27">
        <v>0</v>
      </c>
      <c r="AG26" s="27">
        <v>0</v>
      </c>
      <c r="AH26" s="27">
        <v>22</v>
      </c>
      <c r="AI26" s="27">
        <v>741</v>
      </c>
      <c r="AJ26" s="27">
        <v>199</v>
      </c>
      <c r="AK26" s="27">
        <v>542</v>
      </c>
      <c r="AL26" s="27">
        <v>2</v>
      </c>
      <c r="AM26" s="27">
        <v>0</v>
      </c>
      <c r="AN26" s="27">
        <v>2</v>
      </c>
      <c r="AO26" s="27">
        <v>0</v>
      </c>
      <c r="AP26" s="27">
        <v>15</v>
      </c>
      <c r="AQ26" s="27">
        <v>144</v>
      </c>
    </row>
    <row r="27" spans="1:43" s="11" customFormat="1" ht="20.100000000000001" customHeight="1" x14ac:dyDescent="0.25">
      <c r="A27" s="81" t="s">
        <v>165</v>
      </c>
      <c r="B27" s="67" t="s">
        <v>31</v>
      </c>
      <c r="C27" s="27">
        <v>1</v>
      </c>
      <c r="D27" s="27">
        <v>1</v>
      </c>
      <c r="E27" s="27">
        <v>0</v>
      </c>
      <c r="F27" s="27">
        <v>0</v>
      </c>
      <c r="G27" s="27">
        <v>1</v>
      </c>
      <c r="H27" s="27">
        <v>1</v>
      </c>
      <c r="I27" s="27">
        <v>0</v>
      </c>
      <c r="J27" s="27">
        <v>27889</v>
      </c>
      <c r="K27" s="27">
        <v>3709</v>
      </c>
      <c r="L27" s="27">
        <v>24180</v>
      </c>
      <c r="M27" s="27">
        <v>5686</v>
      </c>
      <c r="N27" s="27">
        <v>1668</v>
      </c>
      <c r="O27" s="27">
        <v>4018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28</v>
      </c>
      <c r="W27" s="27">
        <v>517</v>
      </c>
      <c r="X27" s="27">
        <v>25</v>
      </c>
      <c r="Y27" s="27">
        <v>492</v>
      </c>
      <c r="Z27" s="27">
        <v>1</v>
      </c>
      <c r="AA27" s="27">
        <v>53</v>
      </c>
      <c r="AB27" s="27">
        <v>16</v>
      </c>
      <c r="AC27" s="27">
        <v>37</v>
      </c>
      <c r="AD27" s="27">
        <v>6</v>
      </c>
      <c r="AE27" s="27">
        <v>160</v>
      </c>
      <c r="AF27" s="27">
        <v>2</v>
      </c>
      <c r="AG27" s="27">
        <v>158</v>
      </c>
      <c r="AH27" s="27">
        <v>0</v>
      </c>
      <c r="AI27" s="27">
        <v>0</v>
      </c>
      <c r="AJ27" s="27">
        <v>0</v>
      </c>
      <c r="AK27" s="27">
        <v>0</v>
      </c>
      <c r="AL27" s="27">
        <v>1</v>
      </c>
      <c r="AM27" s="27">
        <v>0</v>
      </c>
      <c r="AN27" s="27">
        <v>1</v>
      </c>
      <c r="AO27" s="27">
        <v>0</v>
      </c>
      <c r="AP27" s="27">
        <v>16</v>
      </c>
      <c r="AQ27" s="27">
        <v>99</v>
      </c>
    </row>
    <row r="28" spans="1:43" s="11" customFormat="1" ht="20.100000000000001" customHeight="1" x14ac:dyDescent="0.25">
      <c r="A28" s="81" t="s">
        <v>166</v>
      </c>
      <c r="B28" s="67" t="s">
        <v>33</v>
      </c>
      <c r="C28" s="27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4055</v>
      </c>
      <c r="K28" s="27">
        <v>416</v>
      </c>
      <c r="L28" s="27">
        <v>3639</v>
      </c>
      <c r="M28" s="27">
        <v>3811</v>
      </c>
      <c r="N28" s="27">
        <v>413</v>
      </c>
      <c r="O28" s="27">
        <v>3398</v>
      </c>
      <c r="P28" s="27">
        <v>297</v>
      </c>
      <c r="Q28" s="27">
        <v>39</v>
      </c>
      <c r="R28" s="27">
        <v>258</v>
      </c>
      <c r="S28" s="27">
        <v>4</v>
      </c>
      <c r="T28" s="27">
        <v>0</v>
      </c>
      <c r="U28" s="27">
        <v>4</v>
      </c>
      <c r="V28" s="27">
        <v>47</v>
      </c>
      <c r="W28" s="27">
        <v>992</v>
      </c>
      <c r="X28" s="27">
        <v>14</v>
      </c>
      <c r="Y28" s="27">
        <v>978</v>
      </c>
      <c r="Z28" s="27">
        <v>10</v>
      </c>
      <c r="AA28" s="27">
        <v>3087</v>
      </c>
      <c r="AB28" s="27">
        <v>601</v>
      </c>
      <c r="AC28" s="27">
        <v>2486</v>
      </c>
      <c r="AD28" s="27">
        <v>0</v>
      </c>
      <c r="AE28" s="27">
        <v>0</v>
      </c>
      <c r="AF28" s="27">
        <v>0</v>
      </c>
      <c r="AG28" s="27">
        <v>0</v>
      </c>
      <c r="AH28" s="27">
        <v>125</v>
      </c>
      <c r="AI28" s="27">
        <v>44343</v>
      </c>
      <c r="AJ28" s="27">
        <v>1186</v>
      </c>
      <c r="AK28" s="27">
        <v>43157</v>
      </c>
      <c r="AL28" s="27">
        <v>1</v>
      </c>
      <c r="AM28" s="27">
        <v>0</v>
      </c>
      <c r="AN28" s="27">
        <v>1</v>
      </c>
      <c r="AO28" s="27">
        <v>0</v>
      </c>
      <c r="AP28" s="27">
        <v>3</v>
      </c>
      <c r="AQ28" s="27">
        <v>8</v>
      </c>
    </row>
    <row r="29" spans="1:43" s="11" customFormat="1" ht="20.100000000000001" customHeight="1" x14ac:dyDescent="0.25">
      <c r="A29" s="81" t="s">
        <v>167</v>
      </c>
      <c r="B29" s="67" t="s">
        <v>35</v>
      </c>
      <c r="C29" s="27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757</v>
      </c>
      <c r="K29" s="27">
        <v>87</v>
      </c>
      <c r="L29" s="27">
        <v>670</v>
      </c>
      <c r="M29" s="27">
        <v>131</v>
      </c>
      <c r="N29" s="27">
        <v>39</v>
      </c>
      <c r="O29" s="27">
        <v>92</v>
      </c>
      <c r="P29" s="27">
        <v>95</v>
      </c>
      <c r="Q29" s="27">
        <v>6</v>
      </c>
      <c r="R29" s="27">
        <v>89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3</v>
      </c>
      <c r="AA29" s="27">
        <v>368</v>
      </c>
      <c r="AB29" s="27">
        <v>95</v>
      </c>
      <c r="AC29" s="27">
        <v>273</v>
      </c>
      <c r="AD29" s="27">
        <v>0</v>
      </c>
      <c r="AE29" s="27">
        <v>0</v>
      </c>
      <c r="AF29" s="27">
        <v>0</v>
      </c>
      <c r="AG29" s="27">
        <v>0</v>
      </c>
      <c r="AH29" s="27">
        <v>14</v>
      </c>
      <c r="AI29" s="27">
        <v>374</v>
      </c>
      <c r="AJ29" s="27">
        <v>34</v>
      </c>
      <c r="AK29" s="27">
        <v>340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s="11" customFormat="1" ht="20.100000000000001" customHeight="1" thickBot="1" x14ac:dyDescent="0.3">
      <c r="A30" s="82" t="s">
        <v>168</v>
      </c>
      <c r="B30" s="68" t="s">
        <v>37</v>
      </c>
      <c r="C30" s="2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312</v>
      </c>
      <c r="K30" s="29">
        <v>44</v>
      </c>
      <c r="L30" s="29">
        <v>268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32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19" width="9.625" style="1" bestFit="1" customWidth="1"/>
    <col min="20" max="20" width="8.375" style="1" customWidth="1"/>
    <col min="21" max="21" width="8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11" customFormat="1" ht="20.100000000000001" customHeight="1" x14ac:dyDescent="0.25">
      <c r="A8" s="172" t="s">
        <v>147</v>
      </c>
      <c r="B8" s="173"/>
      <c r="C8" s="57">
        <v>58</v>
      </c>
      <c r="D8" s="58">
        <v>21</v>
      </c>
      <c r="E8" s="59">
        <v>0</v>
      </c>
      <c r="F8" s="58">
        <v>37</v>
      </c>
      <c r="G8" s="58">
        <v>58</v>
      </c>
      <c r="H8" s="58">
        <v>47</v>
      </c>
      <c r="I8" s="58">
        <v>11</v>
      </c>
      <c r="J8" s="58">
        <v>368727</v>
      </c>
      <c r="K8" s="58">
        <v>93379</v>
      </c>
      <c r="L8" s="58">
        <v>275348</v>
      </c>
      <c r="M8" s="58">
        <v>151998</v>
      </c>
      <c r="N8" s="58">
        <v>38922</v>
      </c>
      <c r="O8" s="58">
        <v>113076</v>
      </c>
      <c r="P8" s="58">
        <v>84135</v>
      </c>
      <c r="Q8" s="58">
        <v>19865</v>
      </c>
      <c r="R8" s="58">
        <v>64270</v>
      </c>
      <c r="S8" s="58">
        <v>11049</v>
      </c>
      <c r="T8" s="58">
        <v>1190</v>
      </c>
      <c r="U8" s="58">
        <v>9859</v>
      </c>
      <c r="V8" s="58">
        <v>2324</v>
      </c>
      <c r="W8" s="58">
        <v>42911</v>
      </c>
      <c r="X8" s="58">
        <v>4919</v>
      </c>
      <c r="Y8" s="58">
        <v>37992</v>
      </c>
      <c r="Z8" s="58">
        <v>120</v>
      </c>
      <c r="AA8" s="58">
        <v>53183</v>
      </c>
      <c r="AB8" s="58">
        <v>14077</v>
      </c>
      <c r="AC8" s="58">
        <v>39106</v>
      </c>
      <c r="AD8" s="58">
        <v>662</v>
      </c>
      <c r="AE8" s="58">
        <v>31410</v>
      </c>
      <c r="AF8" s="58">
        <v>8458</v>
      </c>
      <c r="AG8" s="58">
        <v>22952</v>
      </c>
      <c r="AH8" s="58">
        <v>12562</v>
      </c>
      <c r="AI8" s="58">
        <v>2935016</v>
      </c>
      <c r="AJ8" s="58">
        <v>587574</v>
      </c>
      <c r="AK8" s="58">
        <v>2347442</v>
      </c>
      <c r="AL8" s="58">
        <v>49</v>
      </c>
      <c r="AM8" s="58">
        <v>3</v>
      </c>
      <c r="AN8" s="58">
        <v>30</v>
      </c>
      <c r="AO8" s="58">
        <v>16</v>
      </c>
      <c r="AP8" s="58">
        <v>566</v>
      </c>
      <c r="AQ8" s="58">
        <v>1958</v>
      </c>
    </row>
    <row r="9" spans="1:43" s="11" customFormat="1" ht="20.100000000000001" customHeight="1" x14ac:dyDescent="0.25">
      <c r="A9" s="80" t="s">
        <v>68</v>
      </c>
      <c r="B9" s="65" t="s">
        <v>0</v>
      </c>
      <c r="C9" s="27">
        <v>3</v>
      </c>
      <c r="D9" s="27">
        <v>1</v>
      </c>
      <c r="E9" s="27">
        <v>0</v>
      </c>
      <c r="F9" s="27">
        <v>2</v>
      </c>
      <c r="G9" s="27">
        <v>3</v>
      </c>
      <c r="H9" s="27">
        <v>3</v>
      </c>
      <c r="I9" s="27">
        <v>0</v>
      </c>
      <c r="J9" s="27">
        <v>68046</v>
      </c>
      <c r="K9" s="27">
        <v>5793</v>
      </c>
      <c r="L9" s="27">
        <v>62253</v>
      </c>
      <c r="M9" s="27">
        <v>13106</v>
      </c>
      <c r="N9" s="27">
        <v>348</v>
      </c>
      <c r="O9" s="27">
        <v>12758</v>
      </c>
      <c r="P9" s="27">
        <v>1222</v>
      </c>
      <c r="Q9" s="27">
        <v>283</v>
      </c>
      <c r="R9" s="27">
        <v>939</v>
      </c>
      <c r="S9" s="27">
        <v>981</v>
      </c>
      <c r="T9" s="27">
        <v>135</v>
      </c>
      <c r="U9" s="27">
        <v>846</v>
      </c>
      <c r="V9" s="27">
        <v>97</v>
      </c>
      <c r="W9" s="27">
        <v>1665</v>
      </c>
      <c r="X9" s="27">
        <v>241</v>
      </c>
      <c r="Y9" s="27">
        <v>1424</v>
      </c>
      <c r="Z9" s="27">
        <v>8</v>
      </c>
      <c r="AA9" s="27">
        <v>828</v>
      </c>
      <c r="AB9" s="27">
        <v>157</v>
      </c>
      <c r="AC9" s="27">
        <v>671</v>
      </c>
      <c r="AD9" s="27">
        <v>6</v>
      </c>
      <c r="AE9" s="27">
        <v>176</v>
      </c>
      <c r="AF9" s="27">
        <v>36</v>
      </c>
      <c r="AG9" s="27">
        <v>140</v>
      </c>
      <c r="AH9" s="27">
        <v>196</v>
      </c>
      <c r="AI9" s="27">
        <v>4285</v>
      </c>
      <c r="AJ9" s="27">
        <v>672</v>
      </c>
      <c r="AK9" s="27">
        <v>3613</v>
      </c>
      <c r="AL9" s="27">
        <v>3</v>
      </c>
      <c r="AM9" s="27">
        <v>0</v>
      </c>
      <c r="AN9" s="27">
        <v>0</v>
      </c>
      <c r="AO9" s="27">
        <v>3</v>
      </c>
      <c r="AP9" s="27">
        <v>66</v>
      </c>
      <c r="AQ9" s="27">
        <v>467</v>
      </c>
    </row>
    <row r="10" spans="1:43" s="11" customFormat="1" ht="20.100000000000001" customHeight="1" x14ac:dyDescent="0.25">
      <c r="A10" s="80" t="s">
        <v>149</v>
      </c>
      <c r="B10" s="65" t="s">
        <v>1</v>
      </c>
      <c r="C10" s="27">
        <v>10</v>
      </c>
      <c r="D10" s="27">
        <v>0</v>
      </c>
      <c r="E10" s="27">
        <v>0</v>
      </c>
      <c r="F10" s="27">
        <v>10</v>
      </c>
      <c r="G10" s="27">
        <v>10</v>
      </c>
      <c r="H10" s="27">
        <v>10</v>
      </c>
      <c r="I10" s="27">
        <v>0</v>
      </c>
      <c r="J10" s="27">
        <v>8205</v>
      </c>
      <c r="K10" s="27">
        <v>473</v>
      </c>
      <c r="L10" s="27">
        <v>7732</v>
      </c>
      <c r="M10" s="27">
        <v>11057</v>
      </c>
      <c r="N10" s="27">
        <v>1049</v>
      </c>
      <c r="O10" s="27">
        <v>10008</v>
      </c>
      <c r="P10" s="27">
        <v>29272</v>
      </c>
      <c r="Q10" s="27">
        <v>2718</v>
      </c>
      <c r="R10" s="27">
        <v>26554</v>
      </c>
      <c r="S10" s="27">
        <v>722</v>
      </c>
      <c r="T10" s="27">
        <v>41</v>
      </c>
      <c r="U10" s="27">
        <v>681</v>
      </c>
      <c r="V10" s="27">
        <v>163</v>
      </c>
      <c r="W10" s="27">
        <v>2446</v>
      </c>
      <c r="X10" s="27">
        <v>482</v>
      </c>
      <c r="Y10" s="27">
        <v>1964</v>
      </c>
      <c r="Z10" s="27">
        <v>24</v>
      </c>
      <c r="AA10" s="27">
        <v>8195</v>
      </c>
      <c r="AB10" s="27">
        <v>2309</v>
      </c>
      <c r="AC10" s="27">
        <v>5886</v>
      </c>
      <c r="AD10" s="27">
        <v>2</v>
      </c>
      <c r="AE10" s="27">
        <v>14</v>
      </c>
      <c r="AF10" s="27">
        <v>4</v>
      </c>
      <c r="AG10" s="27">
        <v>10</v>
      </c>
      <c r="AH10" s="27">
        <v>5560</v>
      </c>
      <c r="AI10" s="27">
        <v>2411224</v>
      </c>
      <c r="AJ10" s="27">
        <v>437323</v>
      </c>
      <c r="AK10" s="27">
        <v>1973901</v>
      </c>
      <c r="AL10" s="27">
        <v>3</v>
      </c>
      <c r="AM10" s="27">
        <v>1</v>
      </c>
      <c r="AN10" s="27">
        <v>0</v>
      </c>
      <c r="AO10" s="27">
        <v>2</v>
      </c>
      <c r="AP10" s="27">
        <v>151</v>
      </c>
      <c r="AQ10" s="27">
        <v>314</v>
      </c>
    </row>
    <row r="11" spans="1:43" s="11" customFormat="1" ht="20.100000000000001" customHeight="1" x14ac:dyDescent="0.25">
      <c r="A11" s="81" t="s">
        <v>150</v>
      </c>
      <c r="B11" s="66" t="s">
        <v>2</v>
      </c>
      <c r="C11" s="27">
        <v>8</v>
      </c>
      <c r="D11" s="27">
        <v>5</v>
      </c>
      <c r="E11" s="27">
        <v>0</v>
      </c>
      <c r="F11" s="27">
        <v>3</v>
      </c>
      <c r="G11" s="27">
        <v>8</v>
      </c>
      <c r="H11" s="27">
        <v>3</v>
      </c>
      <c r="I11" s="27">
        <v>5</v>
      </c>
      <c r="J11" s="27">
        <v>99592</v>
      </c>
      <c r="K11" s="27">
        <v>37705</v>
      </c>
      <c r="L11" s="27">
        <v>61887</v>
      </c>
      <c r="M11" s="27">
        <v>3459</v>
      </c>
      <c r="N11" s="27">
        <v>866</v>
      </c>
      <c r="O11" s="27">
        <v>2593</v>
      </c>
      <c r="P11" s="27">
        <v>2652</v>
      </c>
      <c r="Q11" s="27">
        <v>1193</v>
      </c>
      <c r="R11" s="27">
        <v>1459</v>
      </c>
      <c r="S11" s="27">
        <v>452</v>
      </c>
      <c r="T11" s="27">
        <v>65</v>
      </c>
      <c r="U11" s="27">
        <v>387</v>
      </c>
      <c r="V11" s="27">
        <v>69</v>
      </c>
      <c r="W11" s="27">
        <v>834</v>
      </c>
      <c r="X11" s="27">
        <v>236</v>
      </c>
      <c r="Y11" s="27">
        <v>598</v>
      </c>
      <c r="Z11" s="27">
        <v>7</v>
      </c>
      <c r="AA11" s="27">
        <v>1925</v>
      </c>
      <c r="AB11" s="27">
        <v>469</v>
      </c>
      <c r="AC11" s="27">
        <v>1456</v>
      </c>
      <c r="AD11" s="27">
        <v>0</v>
      </c>
      <c r="AE11" s="27">
        <v>0</v>
      </c>
      <c r="AF11" s="27">
        <v>0</v>
      </c>
      <c r="AG11" s="27">
        <v>0</v>
      </c>
      <c r="AH11" s="27">
        <v>1343</v>
      </c>
      <c r="AI11" s="27">
        <v>26124</v>
      </c>
      <c r="AJ11" s="27">
        <v>6363</v>
      </c>
      <c r="AK11" s="27">
        <v>19761</v>
      </c>
      <c r="AL11" s="27">
        <v>3</v>
      </c>
      <c r="AM11" s="27">
        <v>0</v>
      </c>
      <c r="AN11" s="27">
        <v>0</v>
      </c>
      <c r="AO11" s="27">
        <v>3</v>
      </c>
      <c r="AP11" s="27">
        <v>53</v>
      </c>
      <c r="AQ11" s="27">
        <v>237</v>
      </c>
    </row>
    <row r="12" spans="1:43" s="11" customFormat="1" ht="20.100000000000001" customHeight="1" x14ac:dyDescent="0.25">
      <c r="A12" s="80" t="s">
        <v>151</v>
      </c>
      <c r="B12" s="65" t="s">
        <v>3</v>
      </c>
      <c r="C12" s="27">
        <v>10</v>
      </c>
      <c r="D12" s="27">
        <v>1</v>
      </c>
      <c r="E12" s="27">
        <v>0</v>
      </c>
      <c r="F12" s="27">
        <v>9</v>
      </c>
      <c r="G12" s="27">
        <v>10</v>
      </c>
      <c r="H12" s="27">
        <v>8</v>
      </c>
      <c r="I12" s="27">
        <v>2</v>
      </c>
      <c r="J12" s="27">
        <v>4194</v>
      </c>
      <c r="K12" s="27">
        <v>572</v>
      </c>
      <c r="L12" s="27">
        <v>3622</v>
      </c>
      <c r="M12" s="27">
        <v>22257</v>
      </c>
      <c r="N12" s="27">
        <v>2440</v>
      </c>
      <c r="O12" s="27">
        <v>19817</v>
      </c>
      <c r="P12" s="27">
        <v>9276</v>
      </c>
      <c r="Q12" s="27">
        <v>517</v>
      </c>
      <c r="R12" s="27">
        <v>8759</v>
      </c>
      <c r="S12" s="27">
        <v>1443</v>
      </c>
      <c r="T12" s="27">
        <v>77</v>
      </c>
      <c r="U12" s="27">
        <v>1366</v>
      </c>
      <c r="V12" s="27">
        <v>60</v>
      </c>
      <c r="W12" s="27">
        <v>924</v>
      </c>
      <c r="X12" s="27">
        <v>117</v>
      </c>
      <c r="Y12" s="27">
        <v>807</v>
      </c>
      <c r="Z12" s="27">
        <v>8</v>
      </c>
      <c r="AA12" s="27">
        <v>7292</v>
      </c>
      <c r="AB12" s="27">
        <v>2201</v>
      </c>
      <c r="AC12" s="27">
        <v>5091</v>
      </c>
      <c r="AD12" s="27">
        <v>157</v>
      </c>
      <c r="AE12" s="27">
        <v>582</v>
      </c>
      <c r="AF12" s="27">
        <v>55</v>
      </c>
      <c r="AG12" s="27">
        <v>527</v>
      </c>
      <c r="AH12" s="27">
        <v>836</v>
      </c>
      <c r="AI12" s="27">
        <v>46858</v>
      </c>
      <c r="AJ12" s="27">
        <v>8632</v>
      </c>
      <c r="AK12" s="27">
        <v>38226</v>
      </c>
      <c r="AL12" s="27">
        <v>15</v>
      </c>
      <c r="AM12" s="27">
        <v>0</v>
      </c>
      <c r="AN12" s="27">
        <v>15</v>
      </c>
      <c r="AO12" s="27">
        <v>0</v>
      </c>
      <c r="AP12" s="27">
        <v>50</v>
      </c>
      <c r="AQ12" s="27">
        <v>155</v>
      </c>
    </row>
    <row r="13" spans="1:43" s="11" customFormat="1" ht="20.100000000000001" customHeight="1" x14ac:dyDescent="0.25">
      <c r="A13" s="80" t="s">
        <v>152</v>
      </c>
      <c r="B13" s="65" t="s">
        <v>4</v>
      </c>
      <c r="C13" s="27">
        <v>2</v>
      </c>
      <c r="D13" s="27">
        <v>2</v>
      </c>
      <c r="E13" s="27">
        <v>0</v>
      </c>
      <c r="F13" s="27">
        <v>0</v>
      </c>
      <c r="G13" s="27">
        <v>2</v>
      </c>
      <c r="H13" s="27">
        <v>2</v>
      </c>
      <c r="I13" s="27">
        <v>0</v>
      </c>
      <c r="J13" s="27">
        <v>2692</v>
      </c>
      <c r="K13" s="27">
        <v>141</v>
      </c>
      <c r="L13" s="27">
        <v>2551</v>
      </c>
      <c r="M13" s="27">
        <v>19829</v>
      </c>
      <c r="N13" s="27">
        <v>7075</v>
      </c>
      <c r="O13" s="27">
        <v>12754</v>
      </c>
      <c r="P13" s="27">
        <v>28055</v>
      </c>
      <c r="Q13" s="27">
        <v>9476</v>
      </c>
      <c r="R13" s="27">
        <v>18579</v>
      </c>
      <c r="S13" s="27">
        <v>1102</v>
      </c>
      <c r="T13" s="27">
        <v>90</v>
      </c>
      <c r="U13" s="27">
        <v>1012</v>
      </c>
      <c r="V13" s="27">
        <v>107</v>
      </c>
      <c r="W13" s="27">
        <v>3379</v>
      </c>
      <c r="X13" s="27">
        <v>937</v>
      </c>
      <c r="Y13" s="27">
        <v>2442</v>
      </c>
      <c r="Z13" s="27">
        <v>3</v>
      </c>
      <c r="AA13" s="27">
        <v>4136</v>
      </c>
      <c r="AB13" s="27">
        <v>1266</v>
      </c>
      <c r="AC13" s="27">
        <v>2870</v>
      </c>
      <c r="AD13" s="27">
        <v>376</v>
      </c>
      <c r="AE13" s="27">
        <v>26476</v>
      </c>
      <c r="AF13" s="27">
        <v>7939</v>
      </c>
      <c r="AG13" s="27">
        <v>18537</v>
      </c>
      <c r="AH13" s="27">
        <v>331</v>
      </c>
      <c r="AI13" s="27">
        <v>61685</v>
      </c>
      <c r="AJ13" s="27">
        <v>10261</v>
      </c>
      <c r="AK13" s="27">
        <v>51424</v>
      </c>
      <c r="AL13" s="27">
        <v>2</v>
      </c>
      <c r="AM13" s="27">
        <v>0</v>
      </c>
      <c r="AN13" s="27">
        <v>2</v>
      </c>
      <c r="AO13" s="27">
        <v>0</v>
      </c>
      <c r="AP13" s="27">
        <v>12</v>
      </c>
      <c r="AQ13" s="27">
        <v>45</v>
      </c>
    </row>
    <row r="14" spans="1:43" s="11" customFormat="1" ht="20.100000000000001" customHeight="1" x14ac:dyDescent="0.25">
      <c r="A14" s="80" t="s">
        <v>153</v>
      </c>
      <c r="B14" s="65" t="s">
        <v>5</v>
      </c>
      <c r="C14" s="27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76091</v>
      </c>
      <c r="K14" s="27">
        <v>20795</v>
      </c>
      <c r="L14" s="27">
        <v>55296</v>
      </c>
      <c r="M14" s="27">
        <v>39975</v>
      </c>
      <c r="N14" s="27">
        <v>11142</v>
      </c>
      <c r="O14" s="27">
        <v>28833</v>
      </c>
      <c r="P14" s="27">
        <v>0</v>
      </c>
      <c r="Q14" s="27">
        <v>0</v>
      </c>
      <c r="R14" s="27">
        <v>0</v>
      </c>
      <c r="S14" s="27">
        <v>3888</v>
      </c>
      <c r="T14" s="27">
        <v>717</v>
      </c>
      <c r="U14" s="27">
        <v>3171</v>
      </c>
      <c r="V14" s="27">
        <v>1237</v>
      </c>
      <c r="W14" s="27">
        <v>20867</v>
      </c>
      <c r="X14" s="27">
        <v>1308</v>
      </c>
      <c r="Y14" s="27">
        <v>19559</v>
      </c>
      <c r="Z14" s="27">
        <v>7</v>
      </c>
      <c r="AA14" s="27">
        <v>8035</v>
      </c>
      <c r="AB14" s="27">
        <v>2713</v>
      </c>
      <c r="AC14" s="27">
        <v>5322</v>
      </c>
      <c r="AD14" s="27">
        <v>109</v>
      </c>
      <c r="AE14" s="27">
        <v>3976</v>
      </c>
      <c r="AF14" s="27">
        <v>387</v>
      </c>
      <c r="AG14" s="27">
        <v>3589</v>
      </c>
      <c r="AH14" s="27">
        <v>1826</v>
      </c>
      <c r="AI14" s="27">
        <v>318023</v>
      </c>
      <c r="AJ14" s="27">
        <v>112378</v>
      </c>
      <c r="AK14" s="27">
        <v>205645</v>
      </c>
      <c r="AL14" s="27">
        <v>2</v>
      </c>
      <c r="AM14" s="27">
        <v>0</v>
      </c>
      <c r="AN14" s="27">
        <v>0</v>
      </c>
      <c r="AO14" s="27">
        <v>2</v>
      </c>
      <c r="AP14" s="27">
        <v>26</v>
      </c>
      <c r="AQ14" s="27">
        <v>137</v>
      </c>
    </row>
    <row r="15" spans="1:43" s="11" customFormat="1" ht="20.100000000000001" customHeight="1" x14ac:dyDescent="0.25">
      <c r="A15" s="81" t="s">
        <v>148</v>
      </c>
      <c r="B15" s="67" t="s">
        <v>7</v>
      </c>
      <c r="C15" s="27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24450</v>
      </c>
      <c r="N15" s="27">
        <v>11530</v>
      </c>
      <c r="O15" s="27">
        <v>12920</v>
      </c>
      <c r="P15" s="27">
        <v>9641</v>
      </c>
      <c r="Q15" s="27">
        <v>4332</v>
      </c>
      <c r="R15" s="27">
        <v>5309</v>
      </c>
      <c r="S15" s="27">
        <v>0</v>
      </c>
      <c r="T15" s="27">
        <v>0</v>
      </c>
      <c r="U15" s="27">
        <v>0</v>
      </c>
      <c r="V15" s="27">
        <v>12</v>
      </c>
      <c r="W15" s="27">
        <v>3436</v>
      </c>
      <c r="X15" s="27">
        <v>264</v>
      </c>
      <c r="Y15" s="27">
        <v>3172</v>
      </c>
      <c r="Z15" s="27">
        <v>12</v>
      </c>
      <c r="AA15" s="27">
        <v>2578</v>
      </c>
      <c r="AB15" s="27">
        <v>1089</v>
      </c>
      <c r="AC15" s="27">
        <v>1489</v>
      </c>
      <c r="AD15" s="27">
        <v>0</v>
      </c>
      <c r="AE15" s="27">
        <v>0</v>
      </c>
      <c r="AF15" s="27">
        <v>0</v>
      </c>
      <c r="AG15" s="27">
        <v>0</v>
      </c>
      <c r="AH15" s="27">
        <v>28</v>
      </c>
      <c r="AI15" s="27">
        <v>1117</v>
      </c>
      <c r="AJ15" s="27">
        <v>257</v>
      </c>
      <c r="AK15" s="27">
        <v>860</v>
      </c>
      <c r="AL15" s="27">
        <v>2</v>
      </c>
      <c r="AM15" s="27">
        <v>0</v>
      </c>
      <c r="AN15" s="27">
        <v>2</v>
      </c>
      <c r="AO15" s="27">
        <v>0</v>
      </c>
      <c r="AP15" s="27">
        <v>24</v>
      </c>
      <c r="AQ15" s="27">
        <v>62</v>
      </c>
    </row>
    <row r="16" spans="1:43" s="11" customFormat="1" ht="20.100000000000001" customHeight="1" x14ac:dyDescent="0.25">
      <c r="A16" s="81" t="s">
        <v>154</v>
      </c>
      <c r="B16" s="67" t="s">
        <v>9</v>
      </c>
      <c r="C16" s="27">
        <v>1</v>
      </c>
      <c r="D16" s="27">
        <v>0</v>
      </c>
      <c r="E16" s="27">
        <v>0</v>
      </c>
      <c r="F16" s="27">
        <v>1</v>
      </c>
      <c r="G16" s="27">
        <v>1</v>
      </c>
      <c r="H16" s="27">
        <v>1</v>
      </c>
      <c r="I16" s="27">
        <v>0</v>
      </c>
      <c r="J16" s="27">
        <v>388</v>
      </c>
      <c r="K16" s="27">
        <v>170</v>
      </c>
      <c r="L16" s="27">
        <v>218</v>
      </c>
      <c r="M16" s="27">
        <v>1837</v>
      </c>
      <c r="N16" s="27">
        <v>341</v>
      </c>
      <c r="O16" s="27">
        <v>1496</v>
      </c>
      <c r="P16" s="27">
        <v>856</v>
      </c>
      <c r="Q16" s="27">
        <v>106</v>
      </c>
      <c r="R16" s="27">
        <v>750</v>
      </c>
      <c r="S16" s="27">
        <v>0</v>
      </c>
      <c r="T16" s="27">
        <v>0</v>
      </c>
      <c r="U16" s="27">
        <v>0</v>
      </c>
      <c r="V16" s="27">
        <v>22</v>
      </c>
      <c r="W16" s="27">
        <v>280</v>
      </c>
      <c r="X16" s="27">
        <v>187</v>
      </c>
      <c r="Y16" s="27">
        <v>93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6</v>
      </c>
      <c r="AI16" s="27">
        <v>876</v>
      </c>
      <c r="AJ16" s="27">
        <v>544</v>
      </c>
      <c r="AK16" s="27">
        <v>332</v>
      </c>
      <c r="AL16" s="27">
        <v>1</v>
      </c>
      <c r="AM16" s="27">
        <v>0</v>
      </c>
      <c r="AN16" s="27">
        <v>1</v>
      </c>
      <c r="AO16" s="27">
        <v>0</v>
      </c>
      <c r="AP16" s="27">
        <v>8</v>
      </c>
      <c r="AQ16" s="27">
        <v>22</v>
      </c>
    </row>
    <row r="17" spans="1:43" s="11" customFormat="1" ht="20.100000000000001" customHeight="1" x14ac:dyDescent="0.25">
      <c r="A17" s="81" t="s">
        <v>155</v>
      </c>
      <c r="B17" s="67" t="s">
        <v>11</v>
      </c>
      <c r="C17" s="27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3268</v>
      </c>
      <c r="K17" s="27">
        <v>549</v>
      </c>
      <c r="L17" s="27">
        <v>2719</v>
      </c>
      <c r="M17" s="27">
        <v>102</v>
      </c>
      <c r="N17" s="27">
        <v>0</v>
      </c>
      <c r="O17" s="27">
        <v>102</v>
      </c>
      <c r="P17" s="27">
        <v>0</v>
      </c>
      <c r="Q17" s="27">
        <v>0</v>
      </c>
      <c r="R17" s="27">
        <v>0</v>
      </c>
      <c r="S17" s="27">
        <v>99</v>
      </c>
      <c r="T17" s="27">
        <v>0</v>
      </c>
      <c r="U17" s="27">
        <v>99</v>
      </c>
      <c r="V17" s="27">
        <v>24</v>
      </c>
      <c r="W17" s="27">
        <v>163</v>
      </c>
      <c r="X17" s="27">
        <v>0</v>
      </c>
      <c r="Y17" s="27">
        <v>163</v>
      </c>
      <c r="Z17" s="27">
        <v>1</v>
      </c>
      <c r="AA17" s="27">
        <v>200</v>
      </c>
      <c r="AB17" s="27">
        <v>43</v>
      </c>
      <c r="AC17" s="27">
        <v>157</v>
      </c>
      <c r="AD17" s="27">
        <v>0</v>
      </c>
      <c r="AE17" s="27">
        <v>0</v>
      </c>
      <c r="AF17" s="27">
        <v>0</v>
      </c>
      <c r="AG17" s="27">
        <v>0</v>
      </c>
      <c r="AH17" s="27">
        <v>32</v>
      </c>
      <c r="AI17" s="27">
        <v>893</v>
      </c>
      <c r="AJ17" s="27">
        <v>161</v>
      </c>
      <c r="AK17" s="27">
        <v>732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</row>
    <row r="18" spans="1:43" s="11" customFormat="1" ht="20.100000000000001" customHeight="1" x14ac:dyDescent="0.25">
      <c r="A18" s="81" t="s">
        <v>156</v>
      </c>
      <c r="B18" s="67" t="s">
        <v>13</v>
      </c>
      <c r="C18" s="27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4783</v>
      </c>
      <c r="K18" s="27">
        <v>1112</v>
      </c>
      <c r="L18" s="27">
        <v>3671</v>
      </c>
      <c r="M18" s="27">
        <v>2232</v>
      </c>
      <c r="N18" s="27">
        <v>239</v>
      </c>
      <c r="O18" s="27">
        <v>1993</v>
      </c>
      <c r="P18" s="27">
        <v>0</v>
      </c>
      <c r="Q18" s="27">
        <v>0</v>
      </c>
      <c r="R18" s="27">
        <v>0</v>
      </c>
      <c r="S18" s="27">
        <v>92</v>
      </c>
      <c r="T18" s="27">
        <v>2</v>
      </c>
      <c r="U18" s="27">
        <v>90</v>
      </c>
      <c r="V18" s="27">
        <v>18</v>
      </c>
      <c r="W18" s="27">
        <v>264</v>
      </c>
      <c r="X18" s="27">
        <v>32</v>
      </c>
      <c r="Y18" s="27">
        <v>232</v>
      </c>
      <c r="Z18" s="27">
        <v>11</v>
      </c>
      <c r="AA18" s="27">
        <v>8218</v>
      </c>
      <c r="AB18" s="27">
        <v>1048</v>
      </c>
      <c r="AC18" s="27">
        <v>7170</v>
      </c>
      <c r="AD18" s="27">
        <v>0</v>
      </c>
      <c r="AE18" s="27">
        <v>0</v>
      </c>
      <c r="AF18" s="27">
        <v>0</v>
      </c>
      <c r="AG18" s="27">
        <v>0</v>
      </c>
      <c r="AH18" s="27">
        <v>143</v>
      </c>
      <c r="AI18" s="27">
        <v>10775</v>
      </c>
      <c r="AJ18" s="27">
        <v>1868</v>
      </c>
      <c r="AK18" s="27">
        <v>8907</v>
      </c>
      <c r="AL18" s="27">
        <v>2</v>
      </c>
      <c r="AM18" s="27">
        <v>0</v>
      </c>
      <c r="AN18" s="27">
        <v>2</v>
      </c>
      <c r="AO18" s="27">
        <v>0</v>
      </c>
      <c r="AP18" s="27">
        <v>14</v>
      </c>
      <c r="AQ18" s="27">
        <v>29</v>
      </c>
    </row>
    <row r="19" spans="1:43" s="11" customFormat="1" ht="20.100000000000001" customHeight="1" x14ac:dyDescent="0.25">
      <c r="A19" s="81" t="s">
        <v>157</v>
      </c>
      <c r="B19" s="67" t="s">
        <v>15</v>
      </c>
      <c r="C19" s="27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3234</v>
      </c>
      <c r="K19" s="27">
        <v>1097</v>
      </c>
      <c r="L19" s="27">
        <v>2137</v>
      </c>
      <c r="M19" s="27">
        <v>972</v>
      </c>
      <c r="N19" s="27">
        <v>215</v>
      </c>
      <c r="O19" s="27">
        <v>757</v>
      </c>
      <c r="P19" s="27">
        <v>211</v>
      </c>
      <c r="Q19" s="27">
        <v>9</v>
      </c>
      <c r="R19" s="27">
        <v>202</v>
      </c>
      <c r="S19" s="27">
        <v>8</v>
      </c>
      <c r="T19" s="27">
        <v>1</v>
      </c>
      <c r="U19" s="27">
        <v>7</v>
      </c>
      <c r="V19" s="27">
        <v>46</v>
      </c>
      <c r="W19" s="27">
        <v>1031</v>
      </c>
      <c r="X19" s="27">
        <v>186</v>
      </c>
      <c r="Y19" s="27">
        <v>845</v>
      </c>
      <c r="Z19" s="27">
        <v>5</v>
      </c>
      <c r="AA19" s="27">
        <v>1781</v>
      </c>
      <c r="AB19" s="27">
        <v>518</v>
      </c>
      <c r="AC19" s="27">
        <v>1263</v>
      </c>
      <c r="AD19" s="27">
        <v>4</v>
      </c>
      <c r="AE19" s="27">
        <v>101</v>
      </c>
      <c r="AF19" s="27">
        <v>13</v>
      </c>
      <c r="AG19" s="27">
        <v>88</v>
      </c>
      <c r="AH19" s="27">
        <v>42</v>
      </c>
      <c r="AI19" s="27">
        <v>2742</v>
      </c>
      <c r="AJ19" s="27">
        <v>961</v>
      </c>
      <c r="AK19" s="27">
        <v>1781</v>
      </c>
      <c r="AL19" s="27">
        <v>1</v>
      </c>
      <c r="AM19" s="27">
        <v>0</v>
      </c>
      <c r="AN19" s="27">
        <v>0</v>
      </c>
      <c r="AO19" s="27">
        <v>1</v>
      </c>
      <c r="AP19" s="27">
        <v>6</v>
      </c>
      <c r="AQ19" s="27">
        <v>2</v>
      </c>
    </row>
    <row r="20" spans="1:43" s="11" customFormat="1" ht="20.100000000000001" customHeight="1" x14ac:dyDescent="0.25">
      <c r="A20" s="81" t="s">
        <v>158</v>
      </c>
      <c r="B20" s="67" t="s">
        <v>17</v>
      </c>
      <c r="C20" s="27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11134</v>
      </c>
      <c r="K20" s="27">
        <v>1580</v>
      </c>
      <c r="L20" s="27">
        <v>9554</v>
      </c>
      <c r="M20" s="27">
        <v>290</v>
      </c>
      <c r="N20" s="27">
        <v>30</v>
      </c>
      <c r="O20" s="27">
        <v>260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2</v>
      </c>
      <c r="AA20" s="27">
        <v>3294</v>
      </c>
      <c r="AB20" s="27">
        <v>691</v>
      </c>
      <c r="AC20" s="27">
        <v>2603</v>
      </c>
      <c r="AD20" s="27">
        <v>0</v>
      </c>
      <c r="AE20" s="27">
        <v>0</v>
      </c>
      <c r="AF20" s="27">
        <v>0</v>
      </c>
      <c r="AG20" s="27">
        <v>0</v>
      </c>
      <c r="AH20" s="27">
        <v>1382</v>
      </c>
      <c r="AI20" s="27">
        <v>17860</v>
      </c>
      <c r="AJ20" s="27">
        <v>3864</v>
      </c>
      <c r="AK20" s="27">
        <v>13996</v>
      </c>
      <c r="AL20" s="27">
        <v>1</v>
      </c>
      <c r="AM20" s="27">
        <v>0</v>
      </c>
      <c r="AN20" s="27">
        <v>0</v>
      </c>
      <c r="AO20" s="27">
        <v>1</v>
      </c>
      <c r="AP20" s="27">
        <v>15</v>
      </c>
      <c r="AQ20" s="27">
        <v>43</v>
      </c>
    </row>
    <row r="21" spans="1:43" s="11" customFormat="1" ht="20.100000000000001" customHeight="1" x14ac:dyDescent="0.25">
      <c r="A21" s="81" t="s">
        <v>159</v>
      </c>
      <c r="B21" s="67" t="s">
        <v>19</v>
      </c>
      <c r="C21" s="27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1013</v>
      </c>
      <c r="K21" s="27">
        <v>377</v>
      </c>
      <c r="L21" s="27">
        <v>636</v>
      </c>
      <c r="M21" s="27">
        <v>81</v>
      </c>
      <c r="N21" s="27">
        <v>17</v>
      </c>
      <c r="O21" s="27">
        <v>64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78</v>
      </c>
      <c r="W21" s="27">
        <v>1588</v>
      </c>
      <c r="X21" s="27">
        <v>469</v>
      </c>
      <c r="Y21" s="27">
        <v>1119</v>
      </c>
      <c r="Z21" s="27">
        <v>1</v>
      </c>
      <c r="AA21" s="27">
        <v>500</v>
      </c>
      <c r="AB21" s="27">
        <v>204</v>
      </c>
      <c r="AC21" s="27">
        <v>296</v>
      </c>
      <c r="AD21" s="27">
        <v>0</v>
      </c>
      <c r="AE21" s="27">
        <v>0</v>
      </c>
      <c r="AF21" s="27">
        <v>0</v>
      </c>
      <c r="AG21" s="27">
        <v>0</v>
      </c>
      <c r="AH21" s="27">
        <v>58</v>
      </c>
      <c r="AI21" s="27">
        <v>6605</v>
      </c>
      <c r="AJ21" s="27">
        <v>1250</v>
      </c>
      <c r="AK21" s="27">
        <v>5355</v>
      </c>
      <c r="AL21" s="27">
        <v>4</v>
      </c>
      <c r="AM21" s="27">
        <v>2</v>
      </c>
      <c r="AN21" s="27">
        <v>2</v>
      </c>
      <c r="AO21" s="27">
        <v>0</v>
      </c>
      <c r="AP21" s="27">
        <v>7</v>
      </c>
      <c r="AQ21" s="27">
        <v>9</v>
      </c>
    </row>
    <row r="22" spans="1:43" s="11" customFormat="1" ht="20.100000000000001" customHeight="1" x14ac:dyDescent="0.25">
      <c r="A22" s="81" t="s">
        <v>160</v>
      </c>
      <c r="B22" s="67" t="s">
        <v>21</v>
      </c>
      <c r="C22" s="27">
        <v>1</v>
      </c>
      <c r="D22" s="27">
        <v>1</v>
      </c>
      <c r="E22" s="27">
        <v>0</v>
      </c>
      <c r="F22" s="27">
        <v>0</v>
      </c>
      <c r="G22" s="27">
        <v>1</v>
      </c>
      <c r="H22" s="27">
        <v>1</v>
      </c>
      <c r="I22" s="27">
        <v>0</v>
      </c>
      <c r="J22" s="27">
        <v>59109</v>
      </c>
      <c r="K22" s="27">
        <v>19757</v>
      </c>
      <c r="L22" s="27">
        <v>39352</v>
      </c>
      <c r="M22" s="27">
        <v>6429</v>
      </c>
      <c r="N22" s="27">
        <v>2291</v>
      </c>
      <c r="O22" s="27">
        <v>4138</v>
      </c>
      <c r="P22" s="27">
        <v>2833</v>
      </c>
      <c r="Q22" s="27">
        <v>1229</v>
      </c>
      <c r="R22" s="27">
        <v>1604</v>
      </c>
      <c r="S22" s="27">
        <v>62</v>
      </c>
      <c r="T22" s="27">
        <v>22</v>
      </c>
      <c r="U22" s="27">
        <v>40</v>
      </c>
      <c r="V22" s="27">
        <v>216</v>
      </c>
      <c r="W22" s="27">
        <v>3659</v>
      </c>
      <c r="X22" s="27">
        <v>410</v>
      </c>
      <c r="Y22" s="27">
        <v>3249</v>
      </c>
      <c r="Z22" s="27">
        <v>21</v>
      </c>
      <c r="AA22" s="27">
        <v>3825</v>
      </c>
      <c r="AB22" s="27">
        <v>994</v>
      </c>
      <c r="AC22" s="27">
        <v>2831</v>
      </c>
      <c r="AD22" s="27">
        <v>5</v>
      </c>
      <c r="AE22" s="27">
        <v>60</v>
      </c>
      <c r="AF22" s="27">
        <v>24</v>
      </c>
      <c r="AG22" s="27">
        <v>36</v>
      </c>
      <c r="AH22" s="27">
        <v>395</v>
      </c>
      <c r="AI22" s="27">
        <v>12789</v>
      </c>
      <c r="AJ22" s="27">
        <v>1124</v>
      </c>
      <c r="AK22" s="27">
        <v>11665</v>
      </c>
      <c r="AL22" s="27">
        <v>4</v>
      </c>
      <c r="AM22" s="27">
        <v>0</v>
      </c>
      <c r="AN22" s="27">
        <v>0</v>
      </c>
      <c r="AO22" s="27">
        <v>4</v>
      </c>
      <c r="AP22" s="27">
        <v>87</v>
      </c>
      <c r="AQ22" s="27">
        <v>170</v>
      </c>
    </row>
    <row r="23" spans="1:43" s="11" customFormat="1" ht="20.100000000000001" customHeight="1" x14ac:dyDescent="0.25">
      <c r="A23" s="81" t="s">
        <v>161</v>
      </c>
      <c r="B23" s="67" t="s">
        <v>23</v>
      </c>
      <c r="C23" s="27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142</v>
      </c>
      <c r="K23" s="27">
        <v>6</v>
      </c>
      <c r="L23" s="27">
        <v>136</v>
      </c>
      <c r="M23" s="27">
        <v>377</v>
      </c>
      <c r="N23" s="27">
        <v>48</v>
      </c>
      <c r="O23" s="27">
        <v>329</v>
      </c>
      <c r="P23" s="27">
        <v>72</v>
      </c>
      <c r="Q23" s="27">
        <v>2</v>
      </c>
      <c r="R23" s="27">
        <v>70</v>
      </c>
      <c r="S23" s="27">
        <v>0</v>
      </c>
      <c r="T23" s="27">
        <v>0</v>
      </c>
      <c r="U23" s="27">
        <v>0</v>
      </c>
      <c r="V23" s="27">
        <v>4</v>
      </c>
      <c r="W23" s="27">
        <v>104</v>
      </c>
      <c r="X23" s="27">
        <v>19</v>
      </c>
      <c r="Y23" s="27">
        <v>85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2</v>
      </c>
      <c r="AI23" s="27">
        <v>457</v>
      </c>
      <c r="AJ23" s="27">
        <v>50</v>
      </c>
      <c r="AK23" s="27">
        <v>407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1:43" s="11" customFormat="1" ht="20.100000000000001" customHeight="1" x14ac:dyDescent="0.25">
      <c r="A24" s="81" t="s">
        <v>162</v>
      </c>
      <c r="B24" s="67" t="s">
        <v>25</v>
      </c>
      <c r="C24" s="27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621</v>
      </c>
      <c r="K24" s="27">
        <v>61</v>
      </c>
      <c r="L24" s="27">
        <v>560</v>
      </c>
      <c r="M24" s="27">
        <v>275</v>
      </c>
      <c r="N24" s="27">
        <v>14</v>
      </c>
      <c r="O24" s="27">
        <v>261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29</v>
      </c>
      <c r="W24" s="27">
        <v>398</v>
      </c>
      <c r="X24" s="27">
        <v>4</v>
      </c>
      <c r="Y24" s="27">
        <v>394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45</v>
      </c>
      <c r="AI24" s="27">
        <v>486</v>
      </c>
      <c r="AJ24" s="27">
        <v>47</v>
      </c>
      <c r="AK24" s="27">
        <v>439</v>
      </c>
      <c r="AL24" s="27">
        <v>1</v>
      </c>
      <c r="AM24" s="27">
        <v>0</v>
      </c>
      <c r="AN24" s="27">
        <v>1</v>
      </c>
      <c r="AO24" s="27">
        <v>0</v>
      </c>
      <c r="AP24" s="27">
        <v>10</v>
      </c>
      <c r="AQ24" s="27">
        <v>60</v>
      </c>
    </row>
    <row r="25" spans="1:43" s="11" customFormat="1" ht="20.100000000000001" customHeight="1" x14ac:dyDescent="0.25">
      <c r="A25" s="81" t="s">
        <v>163</v>
      </c>
      <c r="B25" s="67" t="s">
        <v>27</v>
      </c>
      <c r="C25" s="27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570</v>
      </c>
      <c r="K25" s="27">
        <v>40</v>
      </c>
      <c r="L25" s="27">
        <v>530</v>
      </c>
      <c r="M25" s="27">
        <v>65</v>
      </c>
      <c r="N25" s="27">
        <v>14</v>
      </c>
      <c r="O25" s="27">
        <v>51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</v>
      </c>
      <c r="W25" s="27">
        <v>26</v>
      </c>
      <c r="X25" s="27">
        <v>4</v>
      </c>
      <c r="Y25" s="27">
        <v>22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29</v>
      </c>
      <c r="AI25" s="27">
        <v>650</v>
      </c>
      <c r="AJ25" s="27">
        <v>83</v>
      </c>
      <c r="AK25" s="27">
        <v>567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</row>
    <row r="26" spans="1:43" s="11" customFormat="1" ht="20.100000000000001" customHeight="1" x14ac:dyDescent="0.25">
      <c r="A26" s="81" t="s">
        <v>164</v>
      </c>
      <c r="B26" s="67" t="s">
        <v>29</v>
      </c>
      <c r="C26" s="27">
        <v>1</v>
      </c>
      <c r="D26" s="27">
        <v>1</v>
      </c>
      <c r="E26" s="27">
        <v>0</v>
      </c>
      <c r="F26" s="27">
        <v>0</v>
      </c>
      <c r="G26" s="27">
        <v>1</v>
      </c>
      <c r="H26" s="27">
        <v>0</v>
      </c>
      <c r="I26" s="27">
        <v>1</v>
      </c>
      <c r="J26" s="27">
        <v>9284</v>
      </c>
      <c r="K26" s="27">
        <v>0</v>
      </c>
      <c r="L26" s="27">
        <v>9284</v>
      </c>
      <c r="M26" s="27">
        <v>241</v>
      </c>
      <c r="N26" s="27">
        <v>25</v>
      </c>
      <c r="O26" s="27">
        <v>216</v>
      </c>
      <c r="P26" s="27">
        <v>0</v>
      </c>
      <c r="Q26" s="27">
        <v>0</v>
      </c>
      <c r="R26" s="27">
        <v>0</v>
      </c>
      <c r="S26" s="27">
        <v>185</v>
      </c>
      <c r="T26" s="27">
        <v>40</v>
      </c>
      <c r="U26" s="27">
        <v>145</v>
      </c>
      <c r="V26" s="27">
        <v>55</v>
      </c>
      <c r="W26" s="27">
        <v>352</v>
      </c>
      <c r="X26" s="27">
        <v>0</v>
      </c>
      <c r="Y26" s="27">
        <v>352</v>
      </c>
      <c r="Z26" s="27">
        <v>1</v>
      </c>
      <c r="AA26" s="27">
        <v>737</v>
      </c>
      <c r="AB26" s="27">
        <v>42</v>
      </c>
      <c r="AC26" s="27">
        <v>695</v>
      </c>
      <c r="AD26" s="27">
        <v>3</v>
      </c>
      <c r="AE26" s="27">
        <v>25</v>
      </c>
      <c r="AF26" s="27">
        <v>0</v>
      </c>
      <c r="AG26" s="27">
        <v>25</v>
      </c>
      <c r="AH26" s="27">
        <v>87</v>
      </c>
      <c r="AI26" s="27">
        <v>954</v>
      </c>
      <c r="AJ26" s="27">
        <v>203</v>
      </c>
      <c r="AK26" s="27">
        <v>751</v>
      </c>
      <c r="AL26" s="27">
        <v>2</v>
      </c>
      <c r="AM26" s="27">
        <v>0</v>
      </c>
      <c r="AN26" s="27">
        <v>2</v>
      </c>
      <c r="AO26" s="27">
        <v>0</v>
      </c>
      <c r="AP26" s="27">
        <v>17</v>
      </c>
      <c r="AQ26" s="27">
        <v>146</v>
      </c>
    </row>
    <row r="27" spans="1:43" s="11" customFormat="1" ht="20.100000000000001" customHeight="1" x14ac:dyDescent="0.25">
      <c r="A27" s="81" t="s">
        <v>165</v>
      </c>
      <c r="B27" s="67" t="s">
        <v>31</v>
      </c>
      <c r="C27" s="27">
        <v>1</v>
      </c>
      <c r="D27" s="27">
        <v>1</v>
      </c>
      <c r="E27" s="27">
        <v>0</v>
      </c>
      <c r="F27" s="27">
        <v>0</v>
      </c>
      <c r="G27" s="27">
        <v>1</v>
      </c>
      <c r="H27" s="27">
        <v>1</v>
      </c>
      <c r="I27" s="27">
        <v>0</v>
      </c>
      <c r="J27" s="27">
        <v>9739</v>
      </c>
      <c r="K27" s="27">
        <v>2475</v>
      </c>
      <c r="L27" s="27">
        <v>7264</v>
      </c>
      <c r="M27" s="27">
        <v>2655</v>
      </c>
      <c r="N27" s="27">
        <v>896</v>
      </c>
      <c r="O27" s="27">
        <v>1759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23</v>
      </c>
      <c r="W27" s="27">
        <v>498</v>
      </c>
      <c r="X27" s="27">
        <v>23</v>
      </c>
      <c r="Y27" s="27">
        <v>475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1</v>
      </c>
      <c r="AM27" s="27">
        <v>0</v>
      </c>
      <c r="AN27" s="27">
        <v>1</v>
      </c>
      <c r="AO27" s="27">
        <v>0</v>
      </c>
      <c r="AP27" s="27">
        <v>16</v>
      </c>
      <c r="AQ27" s="27">
        <v>57</v>
      </c>
    </row>
    <row r="28" spans="1:43" s="11" customFormat="1" ht="20.100000000000001" customHeight="1" x14ac:dyDescent="0.25">
      <c r="A28" s="81" t="s">
        <v>166</v>
      </c>
      <c r="B28" s="67" t="s">
        <v>33</v>
      </c>
      <c r="C28" s="27">
        <v>2</v>
      </c>
      <c r="D28" s="27">
        <v>1</v>
      </c>
      <c r="E28" s="27">
        <v>0</v>
      </c>
      <c r="F28" s="27">
        <v>1</v>
      </c>
      <c r="G28" s="27">
        <v>2</v>
      </c>
      <c r="H28" s="27">
        <v>2</v>
      </c>
      <c r="I28" s="27">
        <v>0</v>
      </c>
      <c r="J28" s="27">
        <v>4909</v>
      </c>
      <c r="K28" s="27">
        <v>277</v>
      </c>
      <c r="L28" s="27">
        <v>4632</v>
      </c>
      <c r="M28" s="27">
        <v>2187</v>
      </c>
      <c r="N28" s="27">
        <v>305</v>
      </c>
      <c r="O28" s="27">
        <v>1882</v>
      </c>
      <c r="P28" s="27">
        <v>0</v>
      </c>
      <c r="Q28" s="27">
        <v>0</v>
      </c>
      <c r="R28" s="27">
        <v>0</v>
      </c>
      <c r="S28" s="27">
        <v>2015</v>
      </c>
      <c r="T28" s="27">
        <v>0</v>
      </c>
      <c r="U28" s="27">
        <v>2015</v>
      </c>
      <c r="V28" s="27">
        <v>62</v>
      </c>
      <c r="W28" s="27">
        <v>997</v>
      </c>
      <c r="X28" s="27">
        <v>0</v>
      </c>
      <c r="Y28" s="27">
        <v>997</v>
      </c>
      <c r="Z28" s="27">
        <v>3</v>
      </c>
      <c r="AA28" s="27">
        <v>1269</v>
      </c>
      <c r="AB28" s="27">
        <v>236</v>
      </c>
      <c r="AC28" s="27">
        <v>1033</v>
      </c>
      <c r="AD28" s="27">
        <v>0</v>
      </c>
      <c r="AE28" s="27">
        <v>0</v>
      </c>
      <c r="AF28" s="27">
        <v>0</v>
      </c>
      <c r="AG28" s="27">
        <v>0</v>
      </c>
      <c r="AH28" s="27">
        <v>144</v>
      </c>
      <c r="AI28" s="27">
        <v>9321</v>
      </c>
      <c r="AJ28" s="27">
        <v>854</v>
      </c>
      <c r="AK28" s="27">
        <v>8467</v>
      </c>
      <c r="AL28" s="27">
        <v>2</v>
      </c>
      <c r="AM28" s="27">
        <v>0</v>
      </c>
      <c r="AN28" s="27">
        <v>2</v>
      </c>
      <c r="AO28" s="27">
        <v>0</v>
      </c>
      <c r="AP28" s="27">
        <v>4</v>
      </c>
      <c r="AQ28" s="27">
        <v>3</v>
      </c>
    </row>
    <row r="29" spans="1:43" s="11" customFormat="1" ht="20.100000000000001" customHeight="1" x14ac:dyDescent="0.25">
      <c r="A29" s="81" t="s">
        <v>167</v>
      </c>
      <c r="B29" s="67" t="s">
        <v>35</v>
      </c>
      <c r="C29" s="27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528</v>
      </c>
      <c r="K29" s="27">
        <v>68</v>
      </c>
      <c r="L29" s="27">
        <v>460</v>
      </c>
      <c r="M29" s="27">
        <v>122</v>
      </c>
      <c r="N29" s="27">
        <v>37</v>
      </c>
      <c r="O29" s="27">
        <v>85</v>
      </c>
      <c r="P29" s="27">
        <v>45</v>
      </c>
      <c r="Q29" s="27">
        <v>0</v>
      </c>
      <c r="R29" s="27">
        <v>45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6</v>
      </c>
      <c r="AA29" s="27">
        <v>370</v>
      </c>
      <c r="AB29" s="27">
        <v>97</v>
      </c>
      <c r="AC29" s="27">
        <v>273</v>
      </c>
      <c r="AD29" s="27">
        <v>0</v>
      </c>
      <c r="AE29" s="27">
        <v>0</v>
      </c>
      <c r="AF29" s="27">
        <v>0</v>
      </c>
      <c r="AG29" s="27">
        <v>0</v>
      </c>
      <c r="AH29" s="27">
        <v>77</v>
      </c>
      <c r="AI29" s="27">
        <v>1292</v>
      </c>
      <c r="AJ29" s="27">
        <v>679</v>
      </c>
      <c r="AK29" s="27">
        <v>613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s="11" customFormat="1" ht="20.100000000000001" customHeight="1" thickBot="1" x14ac:dyDescent="0.3">
      <c r="A30" s="82" t="s">
        <v>168</v>
      </c>
      <c r="B30" s="68" t="s">
        <v>37</v>
      </c>
      <c r="C30" s="2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1185</v>
      </c>
      <c r="K30" s="29">
        <v>331</v>
      </c>
      <c r="L30" s="29">
        <v>854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32"/>
  <sheetViews>
    <sheetView zoomScale="90" zoomScaleNormal="90" workbookViewId="0">
      <selection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9.37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11" customFormat="1" ht="20.100000000000001" customHeight="1" x14ac:dyDescent="0.25">
      <c r="A8" s="172" t="s">
        <v>138</v>
      </c>
      <c r="B8" s="173"/>
      <c r="C8" s="57">
        <v>62</v>
      </c>
      <c r="D8" s="58">
        <v>26</v>
      </c>
      <c r="E8" s="59">
        <v>0</v>
      </c>
      <c r="F8" s="58">
        <v>36</v>
      </c>
      <c r="G8" s="58">
        <v>62</v>
      </c>
      <c r="H8" s="58">
        <v>45</v>
      </c>
      <c r="I8" s="58">
        <v>17</v>
      </c>
      <c r="J8" s="58">
        <v>119544</v>
      </c>
      <c r="K8" s="58">
        <v>18598</v>
      </c>
      <c r="L8" s="58">
        <v>100946</v>
      </c>
      <c r="M8" s="58">
        <v>119505</v>
      </c>
      <c r="N8" s="58">
        <v>27653</v>
      </c>
      <c r="O8" s="58">
        <v>91852</v>
      </c>
      <c r="P8" s="58">
        <v>66597</v>
      </c>
      <c r="Q8" s="58">
        <v>12847</v>
      </c>
      <c r="R8" s="58">
        <v>53750</v>
      </c>
      <c r="S8" s="58">
        <v>14111</v>
      </c>
      <c r="T8" s="58">
        <v>2685</v>
      </c>
      <c r="U8" s="58">
        <v>11426</v>
      </c>
      <c r="V8" s="58">
        <v>1640</v>
      </c>
      <c r="W8" s="58">
        <v>34240</v>
      </c>
      <c r="X8" s="58">
        <v>4391</v>
      </c>
      <c r="Y8" s="58">
        <v>29849</v>
      </c>
      <c r="Z8" s="58">
        <v>141</v>
      </c>
      <c r="AA8" s="58">
        <v>62307</v>
      </c>
      <c r="AB8" s="58">
        <v>14898</v>
      </c>
      <c r="AC8" s="58">
        <v>47409</v>
      </c>
      <c r="AD8" s="58">
        <v>45</v>
      </c>
      <c r="AE8" s="58">
        <v>1820</v>
      </c>
      <c r="AF8" s="58">
        <v>332</v>
      </c>
      <c r="AG8" s="58">
        <v>1488</v>
      </c>
      <c r="AH8" s="58">
        <v>10949</v>
      </c>
      <c r="AI8" s="58">
        <v>2136205</v>
      </c>
      <c r="AJ8" s="58">
        <v>554299</v>
      </c>
      <c r="AK8" s="58">
        <v>1581906</v>
      </c>
      <c r="AL8" s="58">
        <v>49</v>
      </c>
      <c r="AM8" s="58">
        <v>3</v>
      </c>
      <c r="AN8" s="58">
        <v>30</v>
      </c>
      <c r="AO8" s="58">
        <v>16</v>
      </c>
      <c r="AP8" s="58">
        <v>557</v>
      </c>
      <c r="AQ8" s="58">
        <v>1905</v>
      </c>
    </row>
    <row r="9" spans="1:43" s="11" customFormat="1" ht="20.100000000000001" customHeight="1" x14ac:dyDescent="0.25">
      <c r="A9" s="80" t="s">
        <v>68</v>
      </c>
      <c r="B9" s="65" t="s">
        <v>0</v>
      </c>
      <c r="C9" s="27">
        <v>2</v>
      </c>
      <c r="D9" s="27">
        <v>0</v>
      </c>
      <c r="E9" s="27">
        <v>0</v>
      </c>
      <c r="F9" s="27">
        <v>2</v>
      </c>
      <c r="G9" s="27">
        <v>2</v>
      </c>
      <c r="H9" s="27">
        <v>1</v>
      </c>
      <c r="I9" s="27">
        <v>1</v>
      </c>
      <c r="J9" s="27">
        <v>4339</v>
      </c>
      <c r="K9" s="27">
        <v>328</v>
      </c>
      <c r="L9" s="27">
        <v>4011</v>
      </c>
      <c r="M9" s="27">
        <v>7396</v>
      </c>
      <c r="N9" s="27">
        <v>1378</v>
      </c>
      <c r="O9" s="27">
        <v>6018</v>
      </c>
      <c r="P9" s="27">
        <v>266</v>
      </c>
      <c r="Q9" s="27">
        <v>82</v>
      </c>
      <c r="R9" s="27">
        <v>184</v>
      </c>
      <c r="S9" s="27">
        <v>146</v>
      </c>
      <c r="T9" s="27">
        <v>25</v>
      </c>
      <c r="U9" s="27">
        <v>121</v>
      </c>
      <c r="V9" s="27">
        <v>28</v>
      </c>
      <c r="W9" s="27">
        <v>492</v>
      </c>
      <c r="X9" s="27">
        <v>38</v>
      </c>
      <c r="Y9" s="27">
        <v>454</v>
      </c>
      <c r="Z9" s="27">
        <v>4</v>
      </c>
      <c r="AA9" s="27">
        <v>2819</v>
      </c>
      <c r="AB9" s="27">
        <v>346</v>
      </c>
      <c r="AC9" s="27">
        <v>2473</v>
      </c>
      <c r="AD9" s="27">
        <v>2</v>
      </c>
      <c r="AE9" s="27">
        <v>18</v>
      </c>
      <c r="AF9" s="27">
        <v>6</v>
      </c>
      <c r="AG9" s="27">
        <v>12</v>
      </c>
      <c r="AH9" s="27">
        <v>139</v>
      </c>
      <c r="AI9" s="27">
        <v>2522</v>
      </c>
      <c r="AJ9" s="27">
        <v>359</v>
      </c>
      <c r="AK9" s="27">
        <v>2163</v>
      </c>
      <c r="AL9" s="27">
        <v>3</v>
      </c>
      <c r="AM9" s="27">
        <v>0</v>
      </c>
      <c r="AN9" s="27">
        <v>0</v>
      </c>
      <c r="AO9" s="27">
        <v>3</v>
      </c>
      <c r="AP9" s="27">
        <v>59</v>
      </c>
      <c r="AQ9" s="27">
        <v>575</v>
      </c>
    </row>
    <row r="10" spans="1:43" s="11" customFormat="1" ht="20.100000000000001" customHeight="1" x14ac:dyDescent="0.25">
      <c r="A10" s="80" t="s">
        <v>149</v>
      </c>
      <c r="B10" s="65" t="s">
        <v>1</v>
      </c>
      <c r="C10" s="27">
        <v>10</v>
      </c>
      <c r="D10" s="27">
        <v>0</v>
      </c>
      <c r="E10" s="27">
        <v>0</v>
      </c>
      <c r="F10" s="27">
        <v>10</v>
      </c>
      <c r="G10" s="27">
        <v>10</v>
      </c>
      <c r="H10" s="27">
        <v>10</v>
      </c>
      <c r="I10" s="27">
        <v>0</v>
      </c>
      <c r="J10" s="27">
        <v>7760</v>
      </c>
      <c r="K10" s="27">
        <v>1279</v>
      </c>
      <c r="L10" s="27">
        <v>6481</v>
      </c>
      <c r="M10" s="27">
        <v>8958</v>
      </c>
      <c r="N10" s="27">
        <v>717</v>
      </c>
      <c r="O10" s="27">
        <v>8241</v>
      </c>
      <c r="P10" s="27">
        <v>29778</v>
      </c>
      <c r="Q10" s="27">
        <v>2398</v>
      </c>
      <c r="R10" s="27">
        <v>27380</v>
      </c>
      <c r="S10" s="27">
        <v>624</v>
      </c>
      <c r="T10" s="27">
        <v>26</v>
      </c>
      <c r="U10" s="27">
        <v>598</v>
      </c>
      <c r="V10" s="27">
        <v>226</v>
      </c>
      <c r="W10" s="27">
        <v>3269</v>
      </c>
      <c r="X10" s="27">
        <v>632</v>
      </c>
      <c r="Y10" s="27">
        <v>2637</v>
      </c>
      <c r="Z10" s="27">
        <v>5</v>
      </c>
      <c r="AA10" s="27">
        <v>10642</v>
      </c>
      <c r="AB10" s="27">
        <v>2014</v>
      </c>
      <c r="AC10" s="27">
        <v>8628</v>
      </c>
      <c r="AD10" s="27">
        <v>4</v>
      </c>
      <c r="AE10" s="27">
        <v>30</v>
      </c>
      <c r="AF10" s="27">
        <v>3</v>
      </c>
      <c r="AG10" s="27">
        <v>27</v>
      </c>
      <c r="AH10" s="27">
        <v>3729</v>
      </c>
      <c r="AI10" s="27">
        <v>1216259</v>
      </c>
      <c r="AJ10" s="27">
        <v>239721</v>
      </c>
      <c r="AK10" s="27">
        <v>976538</v>
      </c>
      <c r="AL10" s="27">
        <v>3</v>
      </c>
      <c r="AM10" s="27">
        <v>1</v>
      </c>
      <c r="AN10" s="27">
        <v>0</v>
      </c>
      <c r="AO10" s="27">
        <v>2</v>
      </c>
      <c r="AP10" s="27">
        <v>151</v>
      </c>
      <c r="AQ10" s="27">
        <v>268</v>
      </c>
    </row>
    <row r="11" spans="1:43" s="11" customFormat="1" ht="20.100000000000001" customHeight="1" x14ac:dyDescent="0.25">
      <c r="A11" s="81" t="s">
        <v>150</v>
      </c>
      <c r="B11" s="66" t="s">
        <v>2</v>
      </c>
      <c r="C11" s="27">
        <v>7</v>
      </c>
      <c r="D11" s="27">
        <v>5</v>
      </c>
      <c r="E11" s="27">
        <v>0</v>
      </c>
      <c r="F11" s="27">
        <v>2</v>
      </c>
      <c r="G11" s="27">
        <v>7</v>
      </c>
      <c r="H11" s="27">
        <v>2</v>
      </c>
      <c r="I11" s="27">
        <v>5</v>
      </c>
      <c r="J11" s="27">
        <v>6467</v>
      </c>
      <c r="K11" s="27">
        <v>607</v>
      </c>
      <c r="L11" s="27">
        <v>5860</v>
      </c>
      <c r="M11" s="27">
        <v>1074</v>
      </c>
      <c r="N11" s="27">
        <v>136</v>
      </c>
      <c r="O11" s="27">
        <v>938</v>
      </c>
      <c r="P11" s="27">
        <v>0</v>
      </c>
      <c r="Q11" s="27">
        <v>0</v>
      </c>
      <c r="R11" s="27">
        <v>0</v>
      </c>
      <c r="S11" s="27">
        <v>601</v>
      </c>
      <c r="T11" s="27">
        <v>328</v>
      </c>
      <c r="U11" s="27">
        <v>273</v>
      </c>
      <c r="V11" s="27">
        <v>71</v>
      </c>
      <c r="W11" s="27">
        <v>4103</v>
      </c>
      <c r="X11" s="27">
        <v>1396</v>
      </c>
      <c r="Y11" s="27">
        <v>2707</v>
      </c>
      <c r="Z11" s="27">
        <v>4</v>
      </c>
      <c r="AA11" s="27">
        <v>823</v>
      </c>
      <c r="AB11" s="27">
        <v>211</v>
      </c>
      <c r="AC11" s="27">
        <v>612</v>
      </c>
      <c r="AD11" s="27">
        <v>7</v>
      </c>
      <c r="AE11" s="27">
        <v>384</v>
      </c>
      <c r="AF11" s="27">
        <v>124</v>
      </c>
      <c r="AG11" s="27">
        <v>260</v>
      </c>
      <c r="AH11" s="27">
        <v>2750</v>
      </c>
      <c r="AI11" s="27">
        <v>53325</v>
      </c>
      <c r="AJ11" s="27">
        <v>9017</v>
      </c>
      <c r="AK11" s="27">
        <v>44308</v>
      </c>
      <c r="AL11" s="27">
        <v>2</v>
      </c>
      <c r="AM11" s="27">
        <v>0</v>
      </c>
      <c r="AN11" s="27">
        <v>0</v>
      </c>
      <c r="AO11" s="27">
        <v>2</v>
      </c>
      <c r="AP11" s="27">
        <v>40</v>
      </c>
      <c r="AQ11" s="27">
        <v>240</v>
      </c>
    </row>
    <row r="12" spans="1:43" s="11" customFormat="1" ht="20.100000000000001" customHeight="1" x14ac:dyDescent="0.25">
      <c r="A12" s="80" t="s">
        <v>151</v>
      </c>
      <c r="B12" s="65" t="s">
        <v>3</v>
      </c>
      <c r="C12" s="27">
        <v>10</v>
      </c>
      <c r="D12" s="27">
        <v>1</v>
      </c>
      <c r="E12" s="27">
        <v>0</v>
      </c>
      <c r="F12" s="27">
        <v>9</v>
      </c>
      <c r="G12" s="27">
        <v>10</v>
      </c>
      <c r="H12" s="27">
        <v>10</v>
      </c>
      <c r="I12" s="27">
        <v>0</v>
      </c>
      <c r="J12" s="27">
        <v>10567</v>
      </c>
      <c r="K12" s="27">
        <v>1614</v>
      </c>
      <c r="L12" s="27">
        <v>8953</v>
      </c>
      <c r="M12" s="27">
        <v>21590</v>
      </c>
      <c r="N12" s="27">
        <v>2107</v>
      </c>
      <c r="O12" s="27">
        <v>19483</v>
      </c>
      <c r="P12" s="27">
        <v>7906</v>
      </c>
      <c r="Q12" s="27">
        <v>225</v>
      </c>
      <c r="R12" s="27">
        <v>7681</v>
      </c>
      <c r="S12" s="27">
        <v>5449</v>
      </c>
      <c r="T12" s="27">
        <v>1408</v>
      </c>
      <c r="U12" s="27">
        <v>4041</v>
      </c>
      <c r="V12" s="27">
        <v>117</v>
      </c>
      <c r="W12" s="27">
        <v>3963</v>
      </c>
      <c r="X12" s="27">
        <v>1218</v>
      </c>
      <c r="Y12" s="27">
        <v>2745</v>
      </c>
      <c r="Z12" s="27">
        <v>14</v>
      </c>
      <c r="AA12" s="27">
        <v>18707</v>
      </c>
      <c r="AB12" s="27">
        <v>5791</v>
      </c>
      <c r="AC12" s="27">
        <v>12916</v>
      </c>
      <c r="AD12" s="27">
        <v>0</v>
      </c>
      <c r="AE12" s="27">
        <v>0</v>
      </c>
      <c r="AF12" s="27">
        <v>0</v>
      </c>
      <c r="AG12" s="27">
        <v>0</v>
      </c>
      <c r="AH12" s="27">
        <v>452</v>
      </c>
      <c r="AI12" s="27">
        <v>12249</v>
      </c>
      <c r="AJ12" s="27">
        <v>1632</v>
      </c>
      <c r="AK12" s="27">
        <v>10617</v>
      </c>
      <c r="AL12" s="27">
        <v>15</v>
      </c>
      <c r="AM12" s="27">
        <v>0</v>
      </c>
      <c r="AN12" s="27">
        <v>15</v>
      </c>
      <c r="AO12" s="27">
        <v>0</v>
      </c>
      <c r="AP12" s="27">
        <v>50</v>
      </c>
      <c r="AQ12" s="27">
        <v>145</v>
      </c>
    </row>
    <row r="13" spans="1:43" s="11" customFormat="1" ht="20.100000000000001" customHeight="1" x14ac:dyDescent="0.25">
      <c r="A13" s="80" t="s">
        <v>152</v>
      </c>
      <c r="B13" s="65" t="s">
        <v>4</v>
      </c>
      <c r="C13" s="27">
        <v>1</v>
      </c>
      <c r="D13" s="27">
        <v>1</v>
      </c>
      <c r="E13" s="27">
        <v>0</v>
      </c>
      <c r="F13" s="27">
        <v>0</v>
      </c>
      <c r="G13" s="27">
        <v>1</v>
      </c>
      <c r="H13" s="27">
        <v>1</v>
      </c>
      <c r="I13" s="27">
        <v>0</v>
      </c>
      <c r="J13" s="27">
        <v>18099</v>
      </c>
      <c r="K13" s="27">
        <v>7673</v>
      </c>
      <c r="L13" s="27">
        <v>10426</v>
      </c>
      <c r="M13" s="27">
        <v>18869</v>
      </c>
      <c r="N13" s="27">
        <v>5585</v>
      </c>
      <c r="O13" s="27">
        <v>13284</v>
      </c>
      <c r="P13" s="27">
        <v>15233</v>
      </c>
      <c r="Q13" s="27">
        <v>4715</v>
      </c>
      <c r="R13" s="27">
        <v>10518</v>
      </c>
      <c r="S13" s="27">
        <v>1067</v>
      </c>
      <c r="T13" s="27">
        <v>72</v>
      </c>
      <c r="U13" s="27">
        <v>995</v>
      </c>
      <c r="V13" s="27">
        <v>53</v>
      </c>
      <c r="W13" s="27">
        <v>399</v>
      </c>
      <c r="X13" s="27">
        <v>164</v>
      </c>
      <c r="Y13" s="27">
        <v>235</v>
      </c>
      <c r="Z13" s="27">
        <v>29</v>
      </c>
      <c r="AA13" s="27">
        <v>1132</v>
      </c>
      <c r="AB13" s="27">
        <v>372</v>
      </c>
      <c r="AC13" s="27">
        <v>760</v>
      </c>
      <c r="AD13" s="27">
        <v>3</v>
      </c>
      <c r="AE13" s="27">
        <v>176</v>
      </c>
      <c r="AF13" s="27">
        <v>24</v>
      </c>
      <c r="AG13" s="27">
        <v>152</v>
      </c>
      <c r="AH13" s="27">
        <v>403</v>
      </c>
      <c r="AI13" s="27">
        <v>25279</v>
      </c>
      <c r="AJ13" s="27">
        <v>7774</v>
      </c>
      <c r="AK13" s="27">
        <v>17505</v>
      </c>
      <c r="AL13" s="27">
        <v>2</v>
      </c>
      <c r="AM13" s="27">
        <v>0</v>
      </c>
      <c r="AN13" s="27">
        <v>2</v>
      </c>
      <c r="AO13" s="27">
        <v>0</v>
      </c>
      <c r="AP13" s="27">
        <v>16</v>
      </c>
      <c r="AQ13" s="27">
        <v>67</v>
      </c>
    </row>
    <row r="14" spans="1:43" s="11" customFormat="1" ht="20.100000000000001" customHeight="1" x14ac:dyDescent="0.25">
      <c r="A14" s="80" t="s">
        <v>153</v>
      </c>
      <c r="B14" s="65" t="s">
        <v>5</v>
      </c>
      <c r="C14" s="27">
        <v>4</v>
      </c>
      <c r="D14" s="27">
        <v>2</v>
      </c>
      <c r="E14" s="27">
        <v>0</v>
      </c>
      <c r="F14" s="27">
        <v>2</v>
      </c>
      <c r="G14" s="27">
        <v>4</v>
      </c>
      <c r="H14" s="27">
        <v>1</v>
      </c>
      <c r="I14" s="27">
        <v>3</v>
      </c>
      <c r="J14" s="27">
        <v>9722</v>
      </c>
      <c r="K14" s="27">
        <v>1120</v>
      </c>
      <c r="L14" s="27">
        <v>8602</v>
      </c>
      <c r="M14" s="27">
        <v>28577</v>
      </c>
      <c r="N14" s="27">
        <v>6665</v>
      </c>
      <c r="O14" s="27">
        <v>21912</v>
      </c>
      <c r="P14" s="27">
        <v>0</v>
      </c>
      <c r="Q14" s="27">
        <v>0</v>
      </c>
      <c r="R14" s="27">
        <v>0</v>
      </c>
      <c r="S14" s="27">
        <v>4924</v>
      </c>
      <c r="T14" s="27">
        <v>811</v>
      </c>
      <c r="U14" s="27">
        <v>4113</v>
      </c>
      <c r="V14" s="27">
        <v>843</v>
      </c>
      <c r="W14" s="27">
        <v>15834</v>
      </c>
      <c r="X14" s="27">
        <v>486</v>
      </c>
      <c r="Y14" s="27">
        <v>15348</v>
      </c>
      <c r="Z14" s="27">
        <v>10</v>
      </c>
      <c r="AA14" s="27">
        <v>1412</v>
      </c>
      <c r="AB14" s="27">
        <v>434</v>
      </c>
      <c r="AC14" s="27">
        <v>978</v>
      </c>
      <c r="AD14" s="27">
        <v>22</v>
      </c>
      <c r="AE14" s="27">
        <v>1075</v>
      </c>
      <c r="AF14" s="27">
        <v>147</v>
      </c>
      <c r="AG14" s="27">
        <v>928</v>
      </c>
      <c r="AH14" s="27">
        <v>909</v>
      </c>
      <c r="AI14" s="27">
        <v>758748</v>
      </c>
      <c r="AJ14" s="27">
        <v>282327</v>
      </c>
      <c r="AK14" s="27">
        <v>476421</v>
      </c>
      <c r="AL14" s="27">
        <v>2</v>
      </c>
      <c r="AM14" s="27">
        <v>0</v>
      </c>
      <c r="AN14" s="27">
        <v>0</v>
      </c>
      <c r="AO14" s="27">
        <v>2</v>
      </c>
      <c r="AP14" s="27">
        <v>26</v>
      </c>
      <c r="AQ14" s="27">
        <v>66</v>
      </c>
    </row>
    <row r="15" spans="1:43" s="11" customFormat="1" ht="20.100000000000001" customHeight="1" x14ac:dyDescent="0.25">
      <c r="A15" s="81" t="s">
        <v>148</v>
      </c>
      <c r="B15" s="67" t="s">
        <v>7</v>
      </c>
      <c r="C15" s="27">
        <v>1</v>
      </c>
      <c r="D15" s="27">
        <v>1</v>
      </c>
      <c r="E15" s="27">
        <v>0</v>
      </c>
      <c r="F15" s="27">
        <v>0</v>
      </c>
      <c r="G15" s="27">
        <v>1</v>
      </c>
      <c r="H15" s="27">
        <v>1</v>
      </c>
      <c r="I15" s="27">
        <v>0</v>
      </c>
      <c r="J15" s="27">
        <v>76</v>
      </c>
      <c r="K15" s="27">
        <v>12</v>
      </c>
      <c r="L15" s="27">
        <v>64</v>
      </c>
      <c r="M15" s="27">
        <v>14469</v>
      </c>
      <c r="N15" s="27">
        <v>6775</v>
      </c>
      <c r="O15" s="27">
        <v>7694</v>
      </c>
      <c r="P15" s="27">
        <v>8786</v>
      </c>
      <c r="Q15" s="27">
        <v>3810</v>
      </c>
      <c r="R15" s="27">
        <v>4976</v>
      </c>
      <c r="S15" s="27">
        <v>0</v>
      </c>
      <c r="T15" s="27">
        <v>0</v>
      </c>
      <c r="U15" s="27">
        <v>0</v>
      </c>
      <c r="V15" s="27">
        <v>15</v>
      </c>
      <c r="W15" s="27">
        <v>781</v>
      </c>
      <c r="X15" s="27">
        <v>131</v>
      </c>
      <c r="Y15" s="27">
        <v>650</v>
      </c>
      <c r="Z15" s="27">
        <v>1</v>
      </c>
      <c r="AA15" s="27">
        <v>197</v>
      </c>
      <c r="AB15" s="27">
        <v>47</v>
      </c>
      <c r="AC15" s="27">
        <v>150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2</v>
      </c>
      <c r="AM15" s="27">
        <v>0</v>
      </c>
      <c r="AN15" s="27">
        <v>2</v>
      </c>
      <c r="AO15" s="27">
        <v>0</v>
      </c>
      <c r="AP15" s="27">
        <v>27</v>
      </c>
      <c r="AQ15" s="27">
        <v>44</v>
      </c>
    </row>
    <row r="16" spans="1:43" s="11" customFormat="1" ht="20.100000000000001" customHeight="1" x14ac:dyDescent="0.25">
      <c r="A16" s="81" t="s">
        <v>154</v>
      </c>
      <c r="B16" s="67" t="s">
        <v>9</v>
      </c>
      <c r="C16" s="27">
        <v>1</v>
      </c>
      <c r="D16" s="27">
        <v>0</v>
      </c>
      <c r="E16" s="27">
        <v>0</v>
      </c>
      <c r="F16" s="27">
        <v>1</v>
      </c>
      <c r="G16" s="27">
        <v>1</v>
      </c>
      <c r="H16" s="27">
        <v>1</v>
      </c>
      <c r="I16" s="27">
        <v>0</v>
      </c>
      <c r="J16" s="27">
        <v>441</v>
      </c>
      <c r="K16" s="27">
        <v>36</v>
      </c>
      <c r="L16" s="27">
        <v>405</v>
      </c>
      <c r="M16" s="27">
        <v>1182</v>
      </c>
      <c r="N16" s="27">
        <v>180</v>
      </c>
      <c r="O16" s="27">
        <v>1002</v>
      </c>
      <c r="P16" s="27">
        <v>1076</v>
      </c>
      <c r="Q16" s="27">
        <v>156</v>
      </c>
      <c r="R16" s="27">
        <v>920</v>
      </c>
      <c r="S16" s="27">
        <v>0</v>
      </c>
      <c r="T16" s="27">
        <v>0</v>
      </c>
      <c r="U16" s="27">
        <v>0</v>
      </c>
      <c r="V16" s="27">
        <v>27</v>
      </c>
      <c r="W16" s="27">
        <v>441</v>
      </c>
      <c r="X16" s="27">
        <v>36</v>
      </c>
      <c r="Y16" s="27">
        <v>405</v>
      </c>
      <c r="Z16" s="27">
        <v>2</v>
      </c>
      <c r="AA16" s="27">
        <v>76</v>
      </c>
      <c r="AB16" s="27">
        <v>12</v>
      </c>
      <c r="AC16" s="27">
        <v>64</v>
      </c>
      <c r="AD16" s="27">
        <v>0</v>
      </c>
      <c r="AE16" s="27">
        <v>0</v>
      </c>
      <c r="AF16" s="27">
        <v>0</v>
      </c>
      <c r="AG16" s="27">
        <v>0</v>
      </c>
      <c r="AH16" s="27">
        <v>32</v>
      </c>
      <c r="AI16" s="27">
        <v>1214</v>
      </c>
      <c r="AJ16" s="27">
        <v>416</v>
      </c>
      <c r="AK16" s="27">
        <v>798</v>
      </c>
      <c r="AL16" s="27">
        <v>1</v>
      </c>
      <c r="AM16" s="27">
        <v>0</v>
      </c>
      <c r="AN16" s="27">
        <v>1</v>
      </c>
      <c r="AO16" s="27">
        <v>0</v>
      </c>
      <c r="AP16" s="27">
        <v>8</v>
      </c>
      <c r="AQ16" s="27">
        <v>18</v>
      </c>
    </row>
    <row r="17" spans="1:43" s="11" customFormat="1" ht="20.100000000000001" customHeight="1" x14ac:dyDescent="0.25">
      <c r="A17" s="81" t="s">
        <v>155</v>
      </c>
      <c r="B17" s="67" t="s">
        <v>11</v>
      </c>
      <c r="C17" s="27">
        <v>1</v>
      </c>
      <c r="D17" s="27">
        <v>0</v>
      </c>
      <c r="E17" s="27">
        <v>0</v>
      </c>
      <c r="F17" s="27">
        <v>1</v>
      </c>
      <c r="G17" s="27">
        <v>1</v>
      </c>
      <c r="H17" s="27">
        <v>1</v>
      </c>
      <c r="I17" s="27">
        <v>0</v>
      </c>
      <c r="J17" s="27">
        <v>1156</v>
      </c>
      <c r="K17" s="27">
        <v>119</v>
      </c>
      <c r="L17" s="27">
        <v>1037</v>
      </c>
      <c r="M17" s="27">
        <v>333</v>
      </c>
      <c r="N17" s="27">
        <v>31</v>
      </c>
      <c r="O17" s="27">
        <v>302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3</v>
      </c>
      <c r="W17" s="27">
        <v>97</v>
      </c>
      <c r="X17" s="27">
        <v>0</v>
      </c>
      <c r="Y17" s="27">
        <v>97</v>
      </c>
      <c r="Z17" s="27">
        <v>0</v>
      </c>
      <c r="AA17" s="27">
        <v>119</v>
      </c>
      <c r="AB17" s="27">
        <v>30</v>
      </c>
      <c r="AC17" s="27">
        <v>89</v>
      </c>
      <c r="AD17" s="27">
        <v>0</v>
      </c>
      <c r="AE17" s="27">
        <v>0</v>
      </c>
      <c r="AF17" s="27">
        <v>0</v>
      </c>
      <c r="AG17" s="27">
        <v>0</v>
      </c>
      <c r="AH17" s="27">
        <v>18</v>
      </c>
      <c r="AI17" s="27">
        <v>3032</v>
      </c>
      <c r="AJ17" s="27">
        <v>766</v>
      </c>
      <c r="AK17" s="27">
        <v>2266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</row>
    <row r="18" spans="1:43" s="11" customFormat="1" ht="20.100000000000001" customHeight="1" x14ac:dyDescent="0.25">
      <c r="A18" s="81" t="s">
        <v>156</v>
      </c>
      <c r="B18" s="67" t="s">
        <v>13</v>
      </c>
      <c r="C18" s="27">
        <v>2</v>
      </c>
      <c r="D18" s="27">
        <v>0</v>
      </c>
      <c r="E18" s="27">
        <v>0</v>
      </c>
      <c r="F18" s="27">
        <v>2</v>
      </c>
      <c r="G18" s="27">
        <v>2</v>
      </c>
      <c r="H18" s="27">
        <v>2</v>
      </c>
      <c r="I18" s="27">
        <v>0</v>
      </c>
      <c r="J18" s="27">
        <v>13749</v>
      </c>
      <c r="K18" s="27">
        <v>2849</v>
      </c>
      <c r="L18" s="27">
        <v>10900</v>
      </c>
      <c r="M18" s="27">
        <v>4911</v>
      </c>
      <c r="N18" s="27">
        <v>724</v>
      </c>
      <c r="O18" s="27">
        <v>4187</v>
      </c>
      <c r="P18" s="27">
        <v>0</v>
      </c>
      <c r="Q18" s="27">
        <v>0</v>
      </c>
      <c r="R18" s="27">
        <v>0</v>
      </c>
      <c r="S18" s="27">
        <v>112</v>
      </c>
      <c r="T18" s="27">
        <v>3</v>
      </c>
      <c r="U18" s="27">
        <v>109</v>
      </c>
      <c r="V18" s="27">
        <v>24</v>
      </c>
      <c r="W18" s="27">
        <v>278</v>
      </c>
      <c r="X18" s="27">
        <v>42</v>
      </c>
      <c r="Y18" s="27">
        <v>236</v>
      </c>
      <c r="Z18" s="27">
        <v>10</v>
      </c>
      <c r="AA18" s="27">
        <v>9311</v>
      </c>
      <c r="AB18" s="27">
        <v>2561</v>
      </c>
      <c r="AC18" s="27">
        <v>6750</v>
      </c>
      <c r="AD18" s="27">
        <v>0</v>
      </c>
      <c r="AE18" s="27">
        <v>0</v>
      </c>
      <c r="AF18" s="27">
        <v>0</v>
      </c>
      <c r="AG18" s="27">
        <v>0</v>
      </c>
      <c r="AH18" s="27">
        <v>59</v>
      </c>
      <c r="AI18" s="27">
        <v>4331</v>
      </c>
      <c r="AJ18" s="27">
        <v>990</v>
      </c>
      <c r="AK18" s="27">
        <v>3341</v>
      </c>
      <c r="AL18" s="27">
        <v>2</v>
      </c>
      <c r="AM18" s="27">
        <v>0</v>
      </c>
      <c r="AN18" s="27">
        <v>1</v>
      </c>
      <c r="AO18" s="27">
        <v>1</v>
      </c>
      <c r="AP18" s="27">
        <v>14</v>
      </c>
      <c r="AQ18" s="27">
        <v>28</v>
      </c>
    </row>
    <row r="19" spans="1:43" s="11" customFormat="1" ht="20.100000000000001" customHeight="1" x14ac:dyDescent="0.25">
      <c r="A19" s="81" t="s">
        <v>157</v>
      </c>
      <c r="B19" s="67" t="s">
        <v>15</v>
      </c>
      <c r="C19" s="27">
        <v>4</v>
      </c>
      <c r="D19" s="27">
        <v>0</v>
      </c>
      <c r="E19" s="27">
        <v>0</v>
      </c>
      <c r="F19" s="27">
        <v>4</v>
      </c>
      <c r="G19" s="27">
        <v>4</v>
      </c>
      <c r="H19" s="27">
        <v>4</v>
      </c>
      <c r="I19" s="27">
        <v>0</v>
      </c>
      <c r="J19" s="27">
        <v>3259</v>
      </c>
      <c r="K19" s="27">
        <v>776</v>
      </c>
      <c r="L19" s="27">
        <v>2483</v>
      </c>
      <c r="M19" s="27">
        <v>1036</v>
      </c>
      <c r="N19" s="27">
        <v>244</v>
      </c>
      <c r="O19" s="27">
        <v>792</v>
      </c>
      <c r="P19" s="27">
        <v>323</v>
      </c>
      <c r="Q19" s="27">
        <v>59</v>
      </c>
      <c r="R19" s="27">
        <v>264</v>
      </c>
      <c r="S19" s="27">
        <v>10</v>
      </c>
      <c r="T19" s="27">
        <v>7</v>
      </c>
      <c r="U19" s="27">
        <v>3</v>
      </c>
      <c r="V19" s="27">
        <v>29</v>
      </c>
      <c r="W19" s="27">
        <v>491</v>
      </c>
      <c r="X19" s="27">
        <v>72</v>
      </c>
      <c r="Y19" s="27">
        <v>419</v>
      </c>
      <c r="Z19" s="27">
        <v>0</v>
      </c>
      <c r="AA19" s="27">
        <v>0</v>
      </c>
      <c r="AB19" s="27">
        <v>0</v>
      </c>
      <c r="AC19" s="27">
        <v>0</v>
      </c>
      <c r="AD19" s="27">
        <v>2</v>
      </c>
      <c r="AE19" s="27">
        <v>46</v>
      </c>
      <c r="AF19" s="27">
        <v>9</v>
      </c>
      <c r="AG19" s="27">
        <v>37</v>
      </c>
      <c r="AH19" s="27">
        <v>85</v>
      </c>
      <c r="AI19" s="27">
        <v>2575</v>
      </c>
      <c r="AJ19" s="27">
        <v>1102</v>
      </c>
      <c r="AK19" s="27">
        <v>1473</v>
      </c>
      <c r="AL19" s="27">
        <v>1</v>
      </c>
      <c r="AM19" s="27">
        <v>0</v>
      </c>
      <c r="AN19" s="27">
        <v>0</v>
      </c>
      <c r="AO19" s="27">
        <v>1</v>
      </c>
      <c r="AP19" s="27">
        <v>6</v>
      </c>
      <c r="AQ19" s="27">
        <v>11</v>
      </c>
    </row>
    <row r="20" spans="1:43" s="11" customFormat="1" ht="20.100000000000001" customHeight="1" x14ac:dyDescent="0.25">
      <c r="A20" s="81" t="s">
        <v>158</v>
      </c>
      <c r="B20" s="67" t="s">
        <v>17</v>
      </c>
      <c r="C20" s="27">
        <v>1</v>
      </c>
      <c r="D20" s="27">
        <v>1</v>
      </c>
      <c r="E20" s="27">
        <v>0</v>
      </c>
      <c r="F20" s="27">
        <v>0</v>
      </c>
      <c r="G20" s="27">
        <v>1</v>
      </c>
      <c r="H20" s="27">
        <v>1</v>
      </c>
      <c r="I20" s="27">
        <v>0</v>
      </c>
      <c r="J20" s="27">
        <v>11757</v>
      </c>
      <c r="K20" s="27">
        <v>1237</v>
      </c>
      <c r="L20" s="27">
        <v>10520</v>
      </c>
      <c r="M20" s="27">
        <v>530</v>
      </c>
      <c r="N20" s="27">
        <v>0</v>
      </c>
      <c r="O20" s="27">
        <v>530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2</v>
      </c>
      <c r="AA20" s="27">
        <v>3025</v>
      </c>
      <c r="AB20" s="27">
        <v>682</v>
      </c>
      <c r="AC20" s="27">
        <v>2343</v>
      </c>
      <c r="AD20" s="27">
        <v>0</v>
      </c>
      <c r="AE20" s="27">
        <v>0</v>
      </c>
      <c r="AF20" s="27">
        <v>0</v>
      </c>
      <c r="AG20" s="27">
        <v>0</v>
      </c>
      <c r="AH20" s="27">
        <v>1413</v>
      </c>
      <c r="AI20" s="27">
        <v>23560</v>
      </c>
      <c r="AJ20" s="27">
        <v>6487</v>
      </c>
      <c r="AK20" s="27">
        <v>17073</v>
      </c>
      <c r="AL20" s="27">
        <v>1</v>
      </c>
      <c r="AM20" s="27">
        <v>0</v>
      </c>
      <c r="AN20" s="27">
        <v>0</v>
      </c>
      <c r="AO20" s="27">
        <v>1</v>
      </c>
      <c r="AP20" s="27">
        <v>15</v>
      </c>
      <c r="AQ20" s="27">
        <v>52</v>
      </c>
    </row>
    <row r="21" spans="1:43" s="11" customFormat="1" ht="20.100000000000001" customHeight="1" x14ac:dyDescent="0.25">
      <c r="A21" s="81" t="s">
        <v>159</v>
      </c>
      <c r="B21" s="67" t="s">
        <v>19</v>
      </c>
      <c r="C21" s="27">
        <v>1</v>
      </c>
      <c r="D21" s="27">
        <v>1</v>
      </c>
      <c r="E21" s="27">
        <v>0</v>
      </c>
      <c r="F21" s="27">
        <v>0</v>
      </c>
      <c r="G21" s="27">
        <v>1</v>
      </c>
      <c r="H21" s="27">
        <v>1</v>
      </c>
      <c r="I21" s="27">
        <v>0</v>
      </c>
      <c r="J21" s="27">
        <v>0</v>
      </c>
      <c r="K21" s="27">
        <v>0</v>
      </c>
      <c r="L21" s="27">
        <v>0</v>
      </c>
      <c r="M21" s="27">
        <v>13</v>
      </c>
      <c r="N21" s="27">
        <v>2</v>
      </c>
      <c r="O21" s="27">
        <v>11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6</v>
      </c>
      <c r="AA21" s="27">
        <v>1843</v>
      </c>
      <c r="AB21" s="27">
        <v>277</v>
      </c>
      <c r="AC21" s="27">
        <v>1566</v>
      </c>
      <c r="AD21" s="27">
        <v>0</v>
      </c>
      <c r="AE21" s="27">
        <v>0</v>
      </c>
      <c r="AF21" s="27">
        <v>0</v>
      </c>
      <c r="AG21" s="27">
        <v>0</v>
      </c>
      <c r="AH21" s="27">
        <v>50</v>
      </c>
      <c r="AI21" s="27">
        <v>5204</v>
      </c>
      <c r="AJ21" s="27">
        <v>883</v>
      </c>
      <c r="AK21" s="27">
        <v>4321</v>
      </c>
      <c r="AL21" s="27">
        <v>4</v>
      </c>
      <c r="AM21" s="27">
        <v>2</v>
      </c>
      <c r="AN21" s="27">
        <v>2</v>
      </c>
      <c r="AO21" s="27">
        <v>0</v>
      </c>
      <c r="AP21" s="27">
        <v>8</v>
      </c>
      <c r="AQ21" s="27">
        <v>19</v>
      </c>
    </row>
    <row r="22" spans="1:43" s="11" customFormat="1" ht="20.100000000000001" customHeight="1" x14ac:dyDescent="0.25">
      <c r="A22" s="81" t="s">
        <v>160</v>
      </c>
      <c r="B22" s="67" t="s">
        <v>21</v>
      </c>
      <c r="C22" s="27">
        <v>8</v>
      </c>
      <c r="D22" s="27">
        <v>8</v>
      </c>
      <c r="E22" s="27">
        <v>0</v>
      </c>
      <c r="F22" s="27">
        <v>0</v>
      </c>
      <c r="G22" s="27">
        <v>8</v>
      </c>
      <c r="H22" s="27">
        <v>1</v>
      </c>
      <c r="I22" s="27">
        <v>7</v>
      </c>
      <c r="J22" s="27">
        <v>1437</v>
      </c>
      <c r="K22" s="27">
        <v>444</v>
      </c>
      <c r="L22" s="27">
        <v>993</v>
      </c>
      <c r="M22" s="27">
        <v>7223</v>
      </c>
      <c r="N22" s="27">
        <v>2808</v>
      </c>
      <c r="O22" s="27">
        <v>4415</v>
      </c>
      <c r="P22" s="27">
        <v>3131</v>
      </c>
      <c r="Q22" s="27">
        <v>1402</v>
      </c>
      <c r="R22" s="27">
        <v>1729</v>
      </c>
      <c r="S22" s="27">
        <v>5</v>
      </c>
      <c r="T22" s="27">
        <v>2</v>
      </c>
      <c r="U22" s="27">
        <v>3</v>
      </c>
      <c r="V22" s="27">
        <v>84</v>
      </c>
      <c r="W22" s="27">
        <v>1007</v>
      </c>
      <c r="X22" s="27">
        <v>142</v>
      </c>
      <c r="Y22" s="27">
        <v>865</v>
      </c>
      <c r="Z22" s="27">
        <v>23</v>
      </c>
      <c r="AA22" s="27">
        <v>2866</v>
      </c>
      <c r="AB22" s="27">
        <v>240</v>
      </c>
      <c r="AC22" s="27">
        <v>2626</v>
      </c>
      <c r="AD22" s="27">
        <v>4</v>
      </c>
      <c r="AE22" s="27">
        <v>36</v>
      </c>
      <c r="AF22" s="27">
        <v>12</v>
      </c>
      <c r="AG22" s="27">
        <v>24</v>
      </c>
      <c r="AH22" s="27">
        <v>226</v>
      </c>
      <c r="AI22" s="27">
        <v>5949</v>
      </c>
      <c r="AJ22" s="27">
        <v>480</v>
      </c>
      <c r="AK22" s="27">
        <v>5469</v>
      </c>
      <c r="AL22" s="27">
        <v>4</v>
      </c>
      <c r="AM22" s="27">
        <v>0</v>
      </c>
      <c r="AN22" s="27">
        <v>0</v>
      </c>
      <c r="AO22" s="27">
        <v>4</v>
      </c>
      <c r="AP22" s="27">
        <v>87</v>
      </c>
      <c r="AQ22" s="27">
        <v>155</v>
      </c>
    </row>
    <row r="23" spans="1:43" s="11" customFormat="1" ht="20.100000000000001" customHeight="1" x14ac:dyDescent="0.25">
      <c r="A23" s="81" t="s">
        <v>161</v>
      </c>
      <c r="B23" s="67" t="s">
        <v>23</v>
      </c>
      <c r="C23" s="27">
        <v>1</v>
      </c>
      <c r="D23" s="27">
        <v>0</v>
      </c>
      <c r="E23" s="27">
        <v>0</v>
      </c>
      <c r="F23" s="27">
        <v>1</v>
      </c>
      <c r="G23" s="27">
        <v>1</v>
      </c>
      <c r="H23" s="27">
        <v>1</v>
      </c>
      <c r="I23" s="27">
        <v>0</v>
      </c>
      <c r="J23" s="27">
        <v>347</v>
      </c>
      <c r="K23" s="27">
        <v>13</v>
      </c>
      <c r="L23" s="27">
        <v>334</v>
      </c>
      <c r="M23" s="27">
        <v>1416</v>
      </c>
      <c r="N23" s="27">
        <v>192</v>
      </c>
      <c r="O23" s="27">
        <v>1224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13</v>
      </c>
      <c r="W23" s="27">
        <v>233</v>
      </c>
      <c r="X23" s="27">
        <v>7</v>
      </c>
      <c r="Y23" s="27">
        <v>226</v>
      </c>
      <c r="Z23" s="27">
        <v>2</v>
      </c>
      <c r="AA23" s="27">
        <v>405</v>
      </c>
      <c r="AB23" s="27">
        <v>75</v>
      </c>
      <c r="AC23" s="27">
        <v>330</v>
      </c>
      <c r="AD23" s="27">
        <v>1</v>
      </c>
      <c r="AE23" s="27">
        <v>55</v>
      </c>
      <c r="AF23" s="27">
        <v>7</v>
      </c>
      <c r="AG23" s="27">
        <v>48</v>
      </c>
      <c r="AH23" s="27">
        <v>7</v>
      </c>
      <c r="AI23" s="27">
        <v>779</v>
      </c>
      <c r="AJ23" s="27">
        <v>321</v>
      </c>
      <c r="AK23" s="27">
        <v>458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1:43" s="11" customFormat="1" ht="20.100000000000001" customHeight="1" x14ac:dyDescent="0.25">
      <c r="A24" s="81" t="s">
        <v>162</v>
      </c>
      <c r="B24" s="67" t="s">
        <v>25</v>
      </c>
      <c r="C24" s="27">
        <v>1</v>
      </c>
      <c r="D24" s="27">
        <v>1</v>
      </c>
      <c r="E24" s="27">
        <v>0</v>
      </c>
      <c r="F24" s="27">
        <v>0</v>
      </c>
      <c r="G24" s="27">
        <v>1</v>
      </c>
      <c r="H24" s="27">
        <v>1</v>
      </c>
      <c r="I24" s="27">
        <v>0</v>
      </c>
      <c r="J24" s="27">
        <v>524</v>
      </c>
      <c r="K24" s="27">
        <v>41</v>
      </c>
      <c r="L24" s="27">
        <v>483</v>
      </c>
      <c r="M24" s="27">
        <v>56</v>
      </c>
      <c r="N24" s="27">
        <v>1</v>
      </c>
      <c r="O24" s="27">
        <v>55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21</v>
      </c>
      <c r="W24" s="27">
        <v>413</v>
      </c>
      <c r="X24" s="27">
        <v>0</v>
      </c>
      <c r="Y24" s="27">
        <v>413</v>
      </c>
      <c r="Z24" s="27">
        <v>1</v>
      </c>
      <c r="AA24" s="27">
        <v>110</v>
      </c>
      <c r="AB24" s="27">
        <v>21</v>
      </c>
      <c r="AC24" s="27">
        <v>89</v>
      </c>
      <c r="AD24" s="27">
        <v>0</v>
      </c>
      <c r="AE24" s="27">
        <v>0</v>
      </c>
      <c r="AF24" s="27">
        <v>0</v>
      </c>
      <c r="AG24" s="27">
        <v>0</v>
      </c>
      <c r="AH24" s="27">
        <v>6</v>
      </c>
      <c r="AI24" s="27">
        <v>2353</v>
      </c>
      <c r="AJ24" s="27">
        <v>523</v>
      </c>
      <c r="AK24" s="27">
        <v>1830</v>
      </c>
      <c r="AL24" s="27">
        <v>1</v>
      </c>
      <c r="AM24" s="27">
        <v>0</v>
      </c>
      <c r="AN24" s="27">
        <v>1</v>
      </c>
      <c r="AO24" s="27">
        <v>0</v>
      </c>
      <c r="AP24" s="27">
        <v>7</v>
      </c>
      <c r="AQ24" s="27">
        <v>32</v>
      </c>
    </row>
    <row r="25" spans="1:43" s="11" customFormat="1" ht="20.100000000000001" customHeight="1" x14ac:dyDescent="0.25">
      <c r="A25" s="81" t="s">
        <v>163</v>
      </c>
      <c r="B25" s="67" t="s">
        <v>27</v>
      </c>
      <c r="C25" s="27">
        <v>1</v>
      </c>
      <c r="D25" s="27">
        <v>1</v>
      </c>
      <c r="E25" s="27">
        <v>0</v>
      </c>
      <c r="F25" s="27">
        <v>0</v>
      </c>
      <c r="G25" s="27">
        <v>1</v>
      </c>
      <c r="H25" s="27">
        <v>1</v>
      </c>
      <c r="I25" s="27">
        <v>0</v>
      </c>
      <c r="J25" s="27">
        <v>455</v>
      </c>
      <c r="K25" s="27">
        <v>86</v>
      </c>
      <c r="L25" s="27">
        <v>369</v>
      </c>
      <c r="M25" s="27">
        <v>9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</v>
      </c>
      <c r="W25" s="27">
        <v>35</v>
      </c>
      <c r="X25" s="27">
        <v>5</v>
      </c>
      <c r="Y25" s="27">
        <v>30</v>
      </c>
      <c r="Z25" s="27">
        <v>9</v>
      </c>
      <c r="AA25" s="27">
        <v>466</v>
      </c>
      <c r="AB25" s="27">
        <v>96</v>
      </c>
      <c r="AC25" s="27">
        <v>370</v>
      </c>
      <c r="AD25" s="27">
        <v>0</v>
      </c>
      <c r="AE25" s="27">
        <v>0</v>
      </c>
      <c r="AF25" s="27">
        <v>0</v>
      </c>
      <c r="AG25" s="27">
        <v>0</v>
      </c>
      <c r="AH25" s="27">
        <v>53</v>
      </c>
      <c r="AI25" s="27">
        <v>876</v>
      </c>
      <c r="AJ25" s="27">
        <v>312</v>
      </c>
      <c r="AK25" s="27">
        <v>564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</row>
    <row r="26" spans="1:43" s="11" customFormat="1" ht="20.100000000000001" customHeight="1" x14ac:dyDescent="0.25">
      <c r="A26" s="81" t="s">
        <v>164</v>
      </c>
      <c r="B26" s="67" t="s">
        <v>29</v>
      </c>
      <c r="C26" s="27">
        <v>1</v>
      </c>
      <c r="D26" s="27">
        <v>0</v>
      </c>
      <c r="E26" s="27">
        <v>0</v>
      </c>
      <c r="F26" s="27">
        <v>1</v>
      </c>
      <c r="G26" s="27">
        <v>1</v>
      </c>
      <c r="H26" s="27">
        <v>0</v>
      </c>
      <c r="I26" s="27">
        <v>1</v>
      </c>
      <c r="J26" s="27">
        <v>14446</v>
      </c>
      <c r="K26" s="27">
        <v>0</v>
      </c>
      <c r="L26" s="27">
        <v>14446</v>
      </c>
      <c r="M26" s="27">
        <v>153</v>
      </c>
      <c r="N26" s="27">
        <v>26</v>
      </c>
      <c r="O26" s="27">
        <v>127</v>
      </c>
      <c r="P26" s="27">
        <v>0</v>
      </c>
      <c r="Q26" s="27">
        <v>0</v>
      </c>
      <c r="R26" s="27">
        <v>0</v>
      </c>
      <c r="S26" s="27">
        <v>38</v>
      </c>
      <c r="T26" s="27">
        <v>2</v>
      </c>
      <c r="U26" s="27">
        <v>36</v>
      </c>
      <c r="V26" s="27">
        <v>16</v>
      </c>
      <c r="W26" s="27">
        <v>331</v>
      </c>
      <c r="X26" s="27">
        <v>0</v>
      </c>
      <c r="Y26" s="27">
        <v>331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221</v>
      </c>
      <c r="AI26" s="27">
        <v>1263</v>
      </c>
      <c r="AJ26" s="27">
        <v>300</v>
      </c>
      <c r="AK26" s="27">
        <v>963</v>
      </c>
      <c r="AL26" s="27">
        <v>2</v>
      </c>
      <c r="AM26" s="27">
        <v>0</v>
      </c>
      <c r="AN26" s="27">
        <v>2</v>
      </c>
      <c r="AO26" s="27">
        <v>0</v>
      </c>
      <c r="AP26" s="27">
        <v>17</v>
      </c>
      <c r="AQ26" s="27">
        <v>103</v>
      </c>
    </row>
    <row r="27" spans="1:43" s="11" customFormat="1" ht="20.100000000000001" customHeight="1" x14ac:dyDescent="0.25">
      <c r="A27" s="81" t="s">
        <v>165</v>
      </c>
      <c r="B27" s="67" t="s">
        <v>31</v>
      </c>
      <c r="C27" s="27">
        <v>1</v>
      </c>
      <c r="D27" s="27">
        <v>1</v>
      </c>
      <c r="E27" s="27">
        <v>0</v>
      </c>
      <c r="F27" s="27">
        <v>0</v>
      </c>
      <c r="G27" s="27">
        <v>1</v>
      </c>
      <c r="H27" s="27">
        <v>1</v>
      </c>
      <c r="I27" s="27">
        <v>0</v>
      </c>
      <c r="J27" s="27">
        <v>5413</v>
      </c>
      <c r="K27" s="27">
        <v>109</v>
      </c>
      <c r="L27" s="27">
        <v>5304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12</v>
      </c>
      <c r="W27" s="27">
        <v>173</v>
      </c>
      <c r="X27" s="27">
        <v>6</v>
      </c>
      <c r="Y27" s="27">
        <v>167</v>
      </c>
      <c r="Z27" s="27">
        <v>2</v>
      </c>
      <c r="AA27" s="27">
        <v>5388</v>
      </c>
      <c r="AB27" s="27">
        <v>1506</v>
      </c>
      <c r="AC27" s="27">
        <v>3882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32</v>
      </c>
      <c r="AJ27" s="27">
        <v>4</v>
      </c>
      <c r="AK27" s="27">
        <v>28</v>
      </c>
      <c r="AL27" s="27">
        <v>1</v>
      </c>
      <c r="AM27" s="27">
        <v>0</v>
      </c>
      <c r="AN27" s="27">
        <v>1</v>
      </c>
      <c r="AO27" s="27">
        <v>0</v>
      </c>
      <c r="AP27" s="27">
        <v>16</v>
      </c>
      <c r="AQ27" s="27">
        <v>71</v>
      </c>
    </row>
    <row r="28" spans="1:43" s="11" customFormat="1" ht="20.100000000000001" customHeight="1" x14ac:dyDescent="0.25">
      <c r="A28" s="81" t="s">
        <v>166</v>
      </c>
      <c r="B28" s="67" t="s">
        <v>33</v>
      </c>
      <c r="C28" s="27">
        <v>2</v>
      </c>
      <c r="D28" s="27">
        <v>2</v>
      </c>
      <c r="E28" s="27">
        <v>0</v>
      </c>
      <c r="F28" s="27">
        <v>0</v>
      </c>
      <c r="G28" s="27">
        <v>2</v>
      </c>
      <c r="H28" s="27">
        <v>2</v>
      </c>
      <c r="I28" s="27">
        <v>0</v>
      </c>
      <c r="J28" s="27">
        <v>8990</v>
      </c>
      <c r="K28" s="27">
        <v>215</v>
      </c>
      <c r="L28" s="27">
        <v>8775</v>
      </c>
      <c r="M28" s="27">
        <v>1535</v>
      </c>
      <c r="N28" s="27">
        <v>34</v>
      </c>
      <c r="O28" s="27">
        <v>1501</v>
      </c>
      <c r="P28" s="27">
        <v>80</v>
      </c>
      <c r="Q28" s="27">
        <v>0</v>
      </c>
      <c r="R28" s="27">
        <v>80</v>
      </c>
      <c r="S28" s="27">
        <v>1075</v>
      </c>
      <c r="T28" s="27">
        <v>0</v>
      </c>
      <c r="U28" s="27">
        <v>1075</v>
      </c>
      <c r="V28" s="27">
        <v>53</v>
      </c>
      <c r="W28" s="27">
        <v>1776</v>
      </c>
      <c r="X28" s="27">
        <v>0</v>
      </c>
      <c r="Y28" s="27">
        <v>1776</v>
      </c>
      <c r="Z28" s="27">
        <v>14</v>
      </c>
      <c r="AA28" s="27">
        <v>2665</v>
      </c>
      <c r="AB28" s="27">
        <v>110</v>
      </c>
      <c r="AC28" s="27">
        <v>2555</v>
      </c>
      <c r="AD28" s="27">
        <v>0</v>
      </c>
      <c r="AE28" s="27">
        <v>0</v>
      </c>
      <c r="AF28" s="27">
        <v>0</v>
      </c>
      <c r="AG28" s="27">
        <v>0</v>
      </c>
      <c r="AH28" s="27">
        <v>331</v>
      </c>
      <c r="AI28" s="27">
        <v>15754</v>
      </c>
      <c r="AJ28" s="27">
        <v>461</v>
      </c>
      <c r="AK28" s="27">
        <v>15293</v>
      </c>
      <c r="AL28" s="27">
        <v>3</v>
      </c>
      <c r="AM28" s="27">
        <v>0</v>
      </c>
      <c r="AN28" s="27">
        <v>3</v>
      </c>
      <c r="AO28" s="27">
        <v>0</v>
      </c>
      <c r="AP28" s="27">
        <v>10</v>
      </c>
      <c r="AQ28" s="27">
        <v>11</v>
      </c>
    </row>
    <row r="29" spans="1:43" s="11" customFormat="1" ht="20.100000000000001" customHeight="1" x14ac:dyDescent="0.25">
      <c r="A29" s="81" t="s">
        <v>167</v>
      </c>
      <c r="B29" s="67" t="s">
        <v>35</v>
      </c>
      <c r="C29" s="27">
        <v>1</v>
      </c>
      <c r="D29" s="27">
        <v>0</v>
      </c>
      <c r="E29" s="27">
        <v>0</v>
      </c>
      <c r="F29" s="27">
        <v>1</v>
      </c>
      <c r="G29" s="27">
        <v>1</v>
      </c>
      <c r="H29" s="27">
        <v>1</v>
      </c>
      <c r="I29" s="27">
        <v>0</v>
      </c>
      <c r="J29" s="27">
        <v>483</v>
      </c>
      <c r="K29" s="27">
        <v>40</v>
      </c>
      <c r="L29" s="27">
        <v>443</v>
      </c>
      <c r="M29" s="27">
        <v>175</v>
      </c>
      <c r="N29" s="27">
        <v>48</v>
      </c>
      <c r="O29" s="27">
        <v>127</v>
      </c>
      <c r="P29" s="27">
        <v>18</v>
      </c>
      <c r="Q29" s="27">
        <v>0</v>
      </c>
      <c r="R29" s="27">
        <v>18</v>
      </c>
      <c r="S29" s="27">
        <v>60</v>
      </c>
      <c r="T29" s="27">
        <v>1</v>
      </c>
      <c r="U29" s="27">
        <v>59</v>
      </c>
      <c r="V29" s="27">
        <v>2</v>
      </c>
      <c r="W29" s="27">
        <v>47</v>
      </c>
      <c r="X29" s="27">
        <v>16</v>
      </c>
      <c r="Y29" s="27">
        <v>31</v>
      </c>
      <c r="Z29" s="27">
        <v>3</v>
      </c>
      <c r="AA29" s="27">
        <v>301</v>
      </c>
      <c r="AB29" s="27">
        <v>73</v>
      </c>
      <c r="AC29" s="27">
        <v>228</v>
      </c>
      <c r="AD29" s="27">
        <v>0</v>
      </c>
      <c r="AE29" s="27">
        <v>0</v>
      </c>
      <c r="AF29" s="27">
        <v>0</v>
      </c>
      <c r="AG29" s="27">
        <v>0</v>
      </c>
      <c r="AH29" s="27">
        <v>66</v>
      </c>
      <c r="AI29" s="27">
        <v>901</v>
      </c>
      <c r="AJ29" s="27">
        <v>424</v>
      </c>
      <c r="AK29" s="27">
        <v>477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s="11" customFormat="1" ht="20.100000000000001" customHeight="1" thickBot="1" x14ac:dyDescent="0.3">
      <c r="A30" s="82" t="s">
        <v>168</v>
      </c>
      <c r="B30" s="68" t="s">
        <v>37</v>
      </c>
      <c r="C30" s="29">
        <v>1</v>
      </c>
      <c r="D30" s="29">
        <v>1</v>
      </c>
      <c r="E30" s="29">
        <v>0</v>
      </c>
      <c r="F30" s="29">
        <v>0</v>
      </c>
      <c r="G30" s="29">
        <v>1</v>
      </c>
      <c r="H30" s="29">
        <v>1</v>
      </c>
      <c r="I30" s="29">
        <v>0</v>
      </c>
      <c r="J30" s="29">
        <v>57</v>
      </c>
      <c r="K30" s="29">
        <v>0</v>
      </c>
      <c r="L30" s="29">
        <v>57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2</v>
      </c>
      <c r="W30" s="29">
        <v>77</v>
      </c>
      <c r="X30" s="29">
        <v>0</v>
      </c>
      <c r="Y30" s="29">
        <v>77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6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53.25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51" customFormat="1" ht="20.100000000000001" customHeight="1" x14ac:dyDescent="0.25">
      <c r="A8" s="172" t="s">
        <v>127</v>
      </c>
      <c r="B8" s="173"/>
      <c r="C8" s="57">
        <v>61</v>
      </c>
      <c r="D8" s="58">
        <v>27</v>
      </c>
      <c r="E8" s="59">
        <v>0</v>
      </c>
      <c r="F8" s="58">
        <v>34</v>
      </c>
      <c r="G8" s="58">
        <v>61</v>
      </c>
      <c r="H8" s="58">
        <v>42</v>
      </c>
      <c r="I8" s="58">
        <v>19</v>
      </c>
      <c r="J8" s="58">
        <v>132321</v>
      </c>
      <c r="K8" s="58">
        <v>18677</v>
      </c>
      <c r="L8" s="58">
        <v>113644</v>
      </c>
      <c r="M8" s="58">
        <v>134390</v>
      </c>
      <c r="N8" s="58">
        <v>23924</v>
      </c>
      <c r="O8" s="58">
        <v>110466</v>
      </c>
      <c r="P8" s="58">
        <v>75064</v>
      </c>
      <c r="Q8" s="58">
        <v>8588</v>
      </c>
      <c r="R8" s="58">
        <v>66476</v>
      </c>
      <c r="S8" s="58">
        <v>11520</v>
      </c>
      <c r="T8" s="58">
        <v>1424</v>
      </c>
      <c r="U8" s="58">
        <v>10096</v>
      </c>
      <c r="V8" s="58">
        <v>1822</v>
      </c>
      <c r="W8" s="58">
        <v>46645</v>
      </c>
      <c r="X8" s="58">
        <v>5381</v>
      </c>
      <c r="Y8" s="58">
        <v>41264</v>
      </c>
      <c r="Z8" s="58">
        <v>615</v>
      </c>
      <c r="AA8" s="58">
        <v>82120</v>
      </c>
      <c r="AB8" s="58">
        <v>20036</v>
      </c>
      <c r="AC8" s="58">
        <v>62084</v>
      </c>
      <c r="AD8" s="58">
        <v>44</v>
      </c>
      <c r="AE8" s="58">
        <v>1045</v>
      </c>
      <c r="AF8" s="58">
        <v>192</v>
      </c>
      <c r="AG8" s="58">
        <v>853</v>
      </c>
      <c r="AH8" s="58">
        <v>13497</v>
      </c>
      <c r="AI8" s="58">
        <v>1337109</v>
      </c>
      <c r="AJ8" s="58">
        <v>291339</v>
      </c>
      <c r="AK8" s="58">
        <v>1045770</v>
      </c>
      <c r="AL8" s="58">
        <v>49</v>
      </c>
      <c r="AM8" s="58">
        <v>3</v>
      </c>
      <c r="AN8" s="58">
        <v>30</v>
      </c>
      <c r="AO8" s="58">
        <v>16</v>
      </c>
      <c r="AP8" s="58">
        <v>609</v>
      </c>
      <c r="AQ8" s="58">
        <v>2400</v>
      </c>
    </row>
    <row r="9" spans="1:43" s="11" customFormat="1" ht="20.100000000000001" customHeight="1" x14ac:dyDescent="0.25">
      <c r="A9" s="69" t="s">
        <v>129</v>
      </c>
      <c r="B9" s="65" t="s">
        <v>0</v>
      </c>
      <c r="C9" s="38">
        <v>3</v>
      </c>
      <c r="D9" s="27">
        <v>0</v>
      </c>
      <c r="E9" s="27">
        <v>0</v>
      </c>
      <c r="F9" s="26">
        <v>3</v>
      </c>
      <c r="G9" s="26">
        <v>3</v>
      </c>
      <c r="H9" s="26">
        <v>3</v>
      </c>
      <c r="I9" s="27">
        <v>0</v>
      </c>
      <c r="J9" s="26">
        <v>6722</v>
      </c>
      <c r="K9" s="26">
        <v>1166</v>
      </c>
      <c r="L9" s="26">
        <v>5556</v>
      </c>
      <c r="M9" s="26">
        <v>7102</v>
      </c>
      <c r="N9" s="26">
        <v>1330</v>
      </c>
      <c r="O9" s="26">
        <v>5772</v>
      </c>
      <c r="P9" s="26">
        <v>472</v>
      </c>
      <c r="Q9" s="26">
        <v>162</v>
      </c>
      <c r="R9" s="26">
        <v>310</v>
      </c>
      <c r="S9" s="26">
        <v>84</v>
      </c>
      <c r="T9" s="26">
        <v>29</v>
      </c>
      <c r="U9" s="26">
        <v>55</v>
      </c>
      <c r="V9" s="26">
        <v>6</v>
      </c>
      <c r="W9" s="26">
        <v>268</v>
      </c>
      <c r="X9" s="26">
        <v>138</v>
      </c>
      <c r="Y9" s="26">
        <v>130</v>
      </c>
      <c r="Z9" s="26">
        <v>2</v>
      </c>
      <c r="AA9" s="26">
        <v>3509</v>
      </c>
      <c r="AB9" s="26">
        <v>543</v>
      </c>
      <c r="AC9" s="26">
        <v>2966</v>
      </c>
      <c r="AD9" s="26">
        <v>5</v>
      </c>
      <c r="AE9" s="26">
        <v>166</v>
      </c>
      <c r="AF9" s="26">
        <v>28</v>
      </c>
      <c r="AG9" s="26">
        <v>138</v>
      </c>
      <c r="AH9" s="26">
        <v>326</v>
      </c>
      <c r="AI9" s="26">
        <v>6909</v>
      </c>
      <c r="AJ9" s="26">
        <v>1819</v>
      </c>
      <c r="AK9" s="26">
        <v>5090</v>
      </c>
      <c r="AL9" s="26">
        <v>3</v>
      </c>
      <c r="AM9" s="27">
        <v>0</v>
      </c>
      <c r="AN9" s="27">
        <v>0</v>
      </c>
      <c r="AO9" s="26">
        <v>3</v>
      </c>
      <c r="AP9" s="26">
        <v>66</v>
      </c>
      <c r="AQ9" s="26">
        <v>584</v>
      </c>
    </row>
    <row r="10" spans="1:43" s="11" customFormat="1" ht="20.100000000000001" customHeight="1" x14ac:dyDescent="0.25">
      <c r="A10" s="69" t="s">
        <v>130</v>
      </c>
      <c r="B10" s="65" t="s">
        <v>1</v>
      </c>
      <c r="C10" s="38">
        <v>9</v>
      </c>
      <c r="D10" s="27">
        <v>0</v>
      </c>
      <c r="E10" s="27">
        <v>0</v>
      </c>
      <c r="F10" s="26">
        <v>9</v>
      </c>
      <c r="G10" s="26">
        <v>9</v>
      </c>
      <c r="H10" s="26">
        <v>9</v>
      </c>
      <c r="I10" s="27">
        <v>0</v>
      </c>
      <c r="J10" s="26">
        <v>5336</v>
      </c>
      <c r="K10" s="26">
        <v>552</v>
      </c>
      <c r="L10" s="26">
        <v>4784</v>
      </c>
      <c r="M10" s="26">
        <v>7437</v>
      </c>
      <c r="N10" s="26">
        <v>855</v>
      </c>
      <c r="O10" s="26">
        <v>6582</v>
      </c>
      <c r="P10" s="26">
        <v>31649</v>
      </c>
      <c r="Q10" s="26">
        <v>2254</v>
      </c>
      <c r="R10" s="26">
        <v>29395</v>
      </c>
      <c r="S10" s="26">
        <v>1878</v>
      </c>
      <c r="T10" s="26">
        <v>569</v>
      </c>
      <c r="U10" s="26">
        <v>1309</v>
      </c>
      <c r="V10" s="26">
        <v>131</v>
      </c>
      <c r="W10" s="26">
        <v>2680</v>
      </c>
      <c r="X10" s="26">
        <v>302</v>
      </c>
      <c r="Y10" s="26">
        <v>2378</v>
      </c>
      <c r="Z10" s="26">
        <v>4</v>
      </c>
      <c r="AA10" s="26">
        <v>6605</v>
      </c>
      <c r="AB10" s="26">
        <v>18</v>
      </c>
      <c r="AC10" s="26">
        <v>6587</v>
      </c>
      <c r="AD10" s="26">
        <v>4</v>
      </c>
      <c r="AE10" s="26">
        <v>95</v>
      </c>
      <c r="AF10" s="26">
        <v>18</v>
      </c>
      <c r="AG10" s="26">
        <v>77</v>
      </c>
      <c r="AH10" s="26">
        <v>3036</v>
      </c>
      <c r="AI10" s="26">
        <v>37812</v>
      </c>
      <c r="AJ10" s="26">
        <v>8227</v>
      </c>
      <c r="AK10" s="26">
        <v>29585</v>
      </c>
      <c r="AL10" s="26">
        <v>3</v>
      </c>
      <c r="AM10" s="26">
        <v>1</v>
      </c>
      <c r="AN10" s="27">
        <v>0</v>
      </c>
      <c r="AO10" s="26">
        <v>2</v>
      </c>
      <c r="AP10" s="26">
        <v>154</v>
      </c>
      <c r="AQ10" s="26">
        <v>329</v>
      </c>
    </row>
    <row r="11" spans="1:43" s="11" customFormat="1" ht="20.100000000000001" customHeight="1" x14ac:dyDescent="0.25">
      <c r="A11" s="70" t="s">
        <v>131</v>
      </c>
      <c r="B11" s="66" t="s">
        <v>2</v>
      </c>
      <c r="C11" s="38">
        <v>9</v>
      </c>
      <c r="D11" s="26">
        <v>7</v>
      </c>
      <c r="E11" s="27">
        <v>0</v>
      </c>
      <c r="F11" s="26">
        <v>2</v>
      </c>
      <c r="G11" s="26">
        <v>9</v>
      </c>
      <c r="H11" s="26">
        <v>3</v>
      </c>
      <c r="I11" s="26">
        <v>6</v>
      </c>
      <c r="J11" s="26">
        <v>26491</v>
      </c>
      <c r="K11" s="26">
        <v>5611</v>
      </c>
      <c r="L11" s="26">
        <v>20880</v>
      </c>
      <c r="M11" s="26">
        <v>2054</v>
      </c>
      <c r="N11" s="26">
        <v>403</v>
      </c>
      <c r="O11" s="26">
        <v>1651</v>
      </c>
      <c r="P11" s="27">
        <v>0</v>
      </c>
      <c r="Q11" s="27">
        <v>0</v>
      </c>
      <c r="R11" s="27">
        <v>0</v>
      </c>
      <c r="S11" s="26">
        <v>2051</v>
      </c>
      <c r="T11" s="26">
        <v>278</v>
      </c>
      <c r="U11" s="26">
        <v>1773</v>
      </c>
      <c r="V11" s="26">
        <v>295</v>
      </c>
      <c r="W11" s="26">
        <v>8621</v>
      </c>
      <c r="X11" s="26">
        <v>1390</v>
      </c>
      <c r="Y11" s="26">
        <v>7231</v>
      </c>
      <c r="Z11" s="26">
        <v>3</v>
      </c>
      <c r="AA11" s="26">
        <v>1062</v>
      </c>
      <c r="AB11" s="26">
        <v>249</v>
      </c>
      <c r="AC11" s="26">
        <v>813</v>
      </c>
      <c r="AD11" s="27">
        <v>0</v>
      </c>
      <c r="AE11" s="27">
        <v>0</v>
      </c>
      <c r="AF11" s="27">
        <v>0</v>
      </c>
      <c r="AG11" s="27">
        <v>0</v>
      </c>
      <c r="AH11" s="26">
        <v>2583</v>
      </c>
      <c r="AI11" s="26">
        <v>45068</v>
      </c>
      <c r="AJ11" s="26">
        <v>12197</v>
      </c>
      <c r="AK11" s="26">
        <v>32871</v>
      </c>
      <c r="AL11" s="26">
        <v>2</v>
      </c>
      <c r="AM11" s="27">
        <v>0</v>
      </c>
      <c r="AN11" s="27">
        <v>0</v>
      </c>
      <c r="AO11" s="26">
        <v>2</v>
      </c>
      <c r="AP11" s="26">
        <v>40</v>
      </c>
      <c r="AQ11" s="26">
        <v>388</v>
      </c>
    </row>
    <row r="12" spans="1:43" s="11" customFormat="1" ht="20.100000000000001" customHeight="1" x14ac:dyDescent="0.25">
      <c r="A12" s="69" t="s">
        <v>132</v>
      </c>
      <c r="B12" s="65" t="s">
        <v>3</v>
      </c>
      <c r="C12" s="38">
        <v>9</v>
      </c>
      <c r="D12" s="26">
        <v>1</v>
      </c>
      <c r="E12" s="27">
        <v>0</v>
      </c>
      <c r="F12" s="26">
        <v>8</v>
      </c>
      <c r="G12" s="26">
        <v>9</v>
      </c>
      <c r="H12" s="26">
        <v>7</v>
      </c>
      <c r="I12" s="26">
        <v>2</v>
      </c>
      <c r="J12" s="26">
        <v>4867</v>
      </c>
      <c r="K12" s="26">
        <v>689</v>
      </c>
      <c r="L12" s="26">
        <v>4178</v>
      </c>
      <c r="M12" s="26">
        <v>27923</v>
      </c>
      <c r="N12" s="26">
        <v>2057</v>
      </c>
      <c r="O12" s="26">
        <v>25866</v>
      </c>
      <c r="P12" s="26">
        <v>18325</v>
      </c>
      <c r="Q12" s="27">
        <v>0</v>
      </c>
      <c r="R12" s="26">
        <v>18325</v>
      </c>
      <c r="S12" s="26">
        <v>1732</v>
      </c>
      <c r="T12" s="27">
        <v>0</v>
      </c>
      <c r="U12" s="26">
        <v>1732</v>
      </c>
      <c r="V12" s="26">
        <v>141</v>
      </c>
      <c r="W12" s="26">
        <v>2298</v>
      </c>
      <c r="X12" s="26">
        <v>212</v>
      </c>
      <c r="Y12" s="26">
        <v>2086</v>
      </c>
      <c r="Z12" s="26">
        <v>246</v>
      </c>
      <c r="AA12" s="26">
        <v>9982</v>
      </c>
      <c r="AB12" s="26">
        <v>2631</v>
      </c>
      <c r="AC12" s="26">
        <v>7351</v>
      </c>
      <c r="AD12" s="26">
        <v>8</v>
      </c>
      <c r="AE12" s="26">
        <v>39</v>
      </c>
      <c r="AF12" s="26">
        <v>5</v>
      </c>
      <c r="AG12" s="26">
        <v>34</v>
      </c>
      <c r="AH12" s="26">
        <v>902</v>
      </c>
      <c r="AI12" s="26">
        <v>771143</v>
      </c>
      <c r="AJ12" s="26">
        <v>105597</v>
      </c>
      <c r="AK12" s="26">
        <v>665546</v>
      </c>
      <c r="AL12" s="26">
        <v>16</v>
      </c>
      <c r="AM12" s="27">
        <v>0</v>
      </c>
      <c r="AN12" s="26">
        <v>16</v>
      </c>
      <c r="AO12" s="27">
        <v>0</v>
      </c>
      <c r="AP12" s="26">
        <v>98</v>
      </c>
      <c r="AQ12" s="26">
        <v>185</v>
      </c>
    </row>
    <row r="13" spans="1:43" s="11" customFormat="1" ht="20.100000000000001" customHeight="1" x14ac:dyDescent="0.25">
      <c r="A13" s="69" t="s">
        <v>133</v>
      </c>
      <c r="B13" s="65" t="s">
        <v>4</v>
      </c>
      <c r="C13" s="38">
        <v>1</v>
      </c>
      <c r="D13" s="26">
        <v>1</v>
      </c>
      <c r="E13" s="27">
        <v>0</v>
      </c>
      <c r="F13" s="27">
        <v>0</v>
      </c>
      <c r="G13" s="26">
        <v>1</v>
      </c>
      <c r="H13" s="26">
        <v>1</v>
      </c>
      <c r="I13" s="27">
        <v>0</v>
      </c>
      <c r="J13" s="26">
        <v>4405</v>
      </c>
      <c r="K13" s="26">
        <v>1373</v>
      </c>
      <c r="L13" s="26">
        <v>3032</v>
      </c>
      <c r="M13" s="26">
        <v>12109</v>
      </c>
      <c r="N13" s="26">
        <v>3435</v>
      </c>
      <c r="O13" s="26">
        <v>8674</v>
      </c>
      <c r="P13" s="26">
        <v>16736</v>
      </c>
      <c r="Q13" s="26">
        <v>3471</v>
      </c>
      <c r="R13" s="26">
        <v>13265</v>
      </c>
      <c r="S13" s="26">
        <v>297</v>
      </c>
      <c r="T13" s="26">
        <v>46</v>
      </c>
      <c r="U13" s="26">
        <v>251</v>
      </c>
      <c r="V13" s="26">
        <v>27</v>
      </c>
      <c r="W13" s="26">
        <v>211</v>
      </c>
      <c r="X13" s="26">
        <v>33</v>
      </c>
      <c r="Y13" s="26">
        <v>178</v>
      </c>
      <c r="Z13" s="26">
        <v>2</v>
      </c>
      <c r="AA13" s="26">
        <v>12545</v>
      </c>
      <c r="AB13" s="26">
        <v>3451</v>
      </c>
      <c r="AC13" s="26">
        <v>9094</v>
      </c>
      <c r="AD13" s="26">
        <v>2</v>
      </c>
      <c r="AE13" s="26">
        <v>11</v>
      </c>
      <c r="AF13" s="26">
        <v>1</v>
      </c>
      <c r="AG13" s="26">
        <v>10</v>
      </c>
      <c r="AH13" s="26">
        <v>50</v>
      </c>
      <c r="AI13" s="26">
        <v>42386</v>
      </c>
      <c r="AJ13" s="26">
        <v>15487</v>
      </c>
      <c r="AK13" s="26">
        <v>26899</v>
      </c>
      <c r="AL13" s="26">
        <v>2</v>
      </c>
      <c r="AM13" s="27">
        <v>0</v>
      </c>
      <c r="AN13" s="26">
        <v>2</v>
      </c>
      <c r="AO13" s="27">
        <v>0</v>
      </c>
      <c r="AP13" s="26">
        <v>14</v>
      </c>
      <c r="AQ13" s="26">
        <v>65</v>
      </c>
    </row>
    <row r="14" spans="1:43" s="11" customFormat="1" ht="20.100000000000001" customHeight="1" x14ac:dyDescent="0.25">
      <c r="A14" s="69" t="s">
        <v>134</v>
      </c>
      <c r="B14" s="65" t="s">
        <v>5</v>
      </c>
      <c r="C14" s="38">
        <v>4</v>
      </c>
      <c r="D14" s="26">
        <v>2</v>
      </c>
      <c r="E14" s="27">
        <v>0</v>
      </c>
      <c r="F14" s="26">
        <v>2</v>
      </c>
      <c r="G14" s="26">
        <v>4</v>
      </c>
      <c r="H14" s="26">
        <v>1</v>
      </c>
      <c r="I14" s="26">
        <v>3</v>
      </c>
      <c r="J14" s="26">
        <v>19995</v>
      </c>
      <c r="K14" s="26">
        <v>2689</v>
      </c>
      <c r="L14" s="26">
        <v>17306</v>
      </c>
      <c r="M14" s="26">
        <v>33648</v>
      </c>
      <c r="N14" s="26">
        <v>6971</v>
      </c>
      <c r="O14" s="26">
        <v>26677</v>
      </c>
      <c r="P14" s="27">
        <v>0</v>
      </c>
      <c r="Q14" s="27">
        <v>0</v>
      </c>
      <c r="R14" s="27">
        <v>0</v>
      </c>
      <c r="S14" s="26">
        <v>3094</v>
      </c>
      <c r="T14" s="26">
        <v>188</v>
      </c>
      <c r="U14" s="26">
        <v>2906</v>
      </c>
      <c r="V14" s="26">
        <v>954</v>
      </c>
      <c r="W14" s="26">
        <v>21628</v>
      </c>
      <c r="X14" s="26">
        <v>873</v>
      </c>
      <c r="Y14" s="26">
        <v>20755</v>
      </c>
      <c r="Z14" s="26">
        <v>311</v>
      </c>
      <c r="AA14" s="26">
        <v>6726</v>
      </c>
      <c r="AB14" s="26">
        <v>1209</v>
      </c>
      <c r="AC14" s="26">
        <v>5517</v>
      </c>
      <c r="AD14" s="26">
        <v>3</v>
      </c>
      <c r="AE14" s="26">
        <v>281</v>
      </c>
      <c r="AF14" s="26">
        <v>63</v>
      </c>
      <c r="AG14" s="26">
        <v>218</v>
      </c>
      <c r="AH14" s="26">
        <v>4932</v>
      </c>
      <c r="AI14" s="26">
        <v>355507</v>
      </c>
      <c r="AJ14" s="26">
        <v>128111</v>
      </c>
      <c r="AK14" s="26">
        <v>227396</v>
      </c>
      <c r="AL14" s="26">
        <v>1</v>
      </c>
      <c r="AM14" s="27">
        <v>0</v>
      </c>
      <c r="AN14" s="27">
        <v>0</v>
      </c>
      <c r="AO14" s="26">
        <v>1</v>
      </c>
      <c r="AP14" s="26">
        <v>24</v>
      </c>
      <c r="AQ14" s="26">
        <v>225</v>
      </c>
    </row>
    <row r="15" spans="1:43" s="11" customFormat="1" ht="20.100000000000001" customHeight="1" x14ac:dyDescent="0.25">
      <c r="A15" s="71" t="s">
        <v>111</v>
      </c>
      <c r="B15" s="67" t="s">
        <v>7</v>
      </c>
      <c r="C15" s="38">
        <v>1</v>
      </c>
      <c r="D15" s="26">
        <v>1</v>
      </c>
      <c r="E15" s="27">
        <v>0</v>
      </c>
      <c r="F15" s="27">
        <v>0</v>
      </c>
      <c r="G15" s="26">
        <v>1</v>
      </c>
      <c r="H15" s="26">
        <v>1</v>
      </c>
      <c r="I15" s="27">
        <v>0</v>
      </c>
      <c r="J15" s="26">
        <v>241</v>
      </c>
      <c r="K15" s="26">
        <v>29</v>
      </c>
      <c r="L15" s="26">
        <v>212</v>
      </c>
      <c r="M15" s="26">
        <v>22526</v>
      </c>
      <c r="N15" s="26">
        <v>3755</v>
      </c>
      <c r="O15" s="26">
        <v>18771</v>
      </c>
      <c r="P15" s="26">
        <v>2578</v>
      </c>
      <c r="Q15" s="26">
        <v>849</v>
      </c>
      <c r="R15" s="26">
        <v>1729</v>
      </c>
      <c r="S15" s="26">
        <v>202</v>
      </c>
      <c r="T15" s="26">
        <v>21</v>
      </c>
      <c r="U15" s="26">
        <v>181</v>
      </c>
      <c r="V15" s="26">
        <v>4</v>
      </c>
      <c r="W15" s="26">
        <v>18</v>
      </c>
      <c r="X15" s="26">
        <v>3</v>
      </c>
      <c r="Y15" s="26">
        <v>15</v>
      </c>
      <c r="Z15" s="26">
        <v>1</v>
      </c>
      <c r="AA15" s="26">
        <v>42</v>
      </c>
      <c r="AB15" s="26">
        <v>11</v>
      </c>
      <c r="AC15" s="26">
        <v>31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6">
        <v>2</v>
      </c>
      <c r="AM15" s="27">
        <v>0</v>
      </c>
      <c r="AN15" s="26">
        <v>2</v>
      </c>
      <c r="AO15" s="27">
        <v>0</v>
      </c>
      <c r="AP15" s="26">
        <v>29</v>
      </c>
      <c r="AQ15" s="26">
        <v>22</v>
      </c>
    </row>
    <row r="16" spans="1:43" s="11" customFormat="1" ht="20.100000000000001" customHeight="1" x14ac:dyDescent="0.25">
      <c r="A16" s="71" t="s">
        <v>112</v>
      </c>
      <c r="B16" s="67" t="s">
        <v>9</v>
      </c>
      <c r="C16" s="38">
        <v>1</v>
      </c>
      <c r="D16" s="27">
        <v>0</v>
      </c>
      <c r="E16" s="27">
        <v>0</v>
      </c>
      <c r="F16" s="26">
        <v>1</v>
      </c>
      <c r="G16" s="26">
        <v>1</v>
      </c>
      <c r="H16" s="26">
        <v>1</v>
      </c>
      <c r="I16" s="27">
        <v>0</v>
      </c>
      <c r="J16" s="26">
        <v>267</v>
      </c>
      <c r="K16" s="26">
        <v>14</v>
      </c>
      <c r="L16" s="26">
        <v>253</v>
      </c>
      <c r="M16" s="26">
        <v>1209</v>
      </c>
      <c r="N16" s="26">
        <v>171</v>
      </c>
      <c r="O16" s="26">
        <v>1038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6">
        <v>1</v>
      </c>
      <c r="W16" s="26">
        <v>267</v>
      </c>
      <c r="X16" s="26">
        <v>14</v>
      </c>
      <c r="Y16" s="26">
        <v>253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6">
        <v>14</v>
      </c>
      <c r="AI16" s="26">
        <v>1516</v>
      </c>
      <c r="AJ16" s="26">
        <v>674</v>
      </c>
      <c r="AK16" s="26">
        <v>842</v>
      </c>
      <c r="AL16" s="26">
        <v>1</v>
      </c>
      <c r="AM16" s="27">
        <v>0</v>
      </c>
      <c r="AN16" s="26">
        <v>1</v>
      </c>
      <c r="AO16" s="27">
        <v>0</v>
      </c>
      <c r="AP16" s="26">
        <v>8</v>
      </c>
      <c r="AQ16" s="26">
        <v>19</v>
      </c>
    </row>
    <row r="17" spans="1:43" s="11" customFormat="1" ht="20.100000000000001" customHeight="1" x14ac:dyDescent="0.25">
      <c r="A17" s="71" t="s">
        <v>113</v>
      </c>
      <c r="B17" s="67" t="s">
        <v>11</v>
      </c>
      <c r="C17" s="38">
        <v>1</v>
      </c>
      <c r="D17" s="27">
        <v>0</v>
      </c>
      <c r="E17" s="27">
        <v>0</v>
      </c>
      <c r="F17" s="26">
        <v>1</v>
      </c>
      <c r="G17" s="26">
        <v>1</v>
      </c>
      <c r="H17" s="26">
        <v>1</v>
      </c>
      <c r="I17" s="27">
        <v>0</v>
      </c>
      <c r="J17" s="26">
        <v>1596</v>
      </c>
      <c r="K17" s="26">
        <v>335</v>
      </c>
      <c r="L17" s="26">
        <v>1261</v>
      </c>
      <c r="M17" s="26">
        <v>316</v>
      </c>
      <c r="N17" s="26">
        <v>56</v>
      </c>
      <c r="O17" s="26">
        <v>260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6">
        <v>14</v>
      </c>
      <c r="W17" s="26">
        <v>307</v>
      </c>
      <c r="X17" s="26">
        <v>37</v>
      </c>
      <c r="Y17" s="26">
        <v>270</v>
      </c>
      <c r="Z17" s="26">
        <v>2</v>
      </c>
      <c r="AA17" s="26">
        <v>735</v>
      </c>
      <c r="AB17" s="26">
        <v>257</v>
      </c>
      <c r="AC17" s="26">
        <v>478</v>
      </c>
      <c r="AD17" s="27">
        <v>0</v>
      </c>
      <c r="AE17" s="27">
        <v>0</v>
      </c>
      <c r="AF17" s="27">
        <v>0</v>
      </c>
      <c r="AG17" s="27">
        <v>0</v>
      </c>
      <c r="AH17" s="26">
        <v>30</v>
      </c>
      <c r="AI17" s="26">
        <v>2236</v>
      </c>
      <c r="AJ17" s="26">
        <v>199</v>
      </c>
      <c r="AK17" s="26">
        <v>2037</v>
      </c>
      <c r="AL17" s="26">
        <v>1</v>
      </c>
      <c r="AM17" s="27">
        <v>0</v>
      </c>
      <c r="AN17" s="26">
        <v>1</v>
      </c>
      <c r="AO17" s="27">
        <v>0</v>
      </c>
      <c r="AP17" s="26">
        <v>4</v>
      </c>
      <c r="AQ17" s="26">
        <v>31</v>
      </c>
    </row>
    <row r="18" spans="1:43" s="11" customFormat="1" ht="20.100000000000001" customHeight="1" x14ac:dyDescent="0.25">
      <c r="A18" s="71" t="s">
        <v>114</v>
      </c>
      <c r="B18" s="67" t="s">
        <v>13</v>
      </c>
      <c r="C18" s="38">
        <v>2</v>
      </c>
      <c r="D18" s="27">
        <v>0</v>
      </c>
      <c r="E18" s="27">
        <v>0</v>
      </c>
      <c r="F18" s="26">
        <v>2</v>
      </c>
      <c r="G18" s="26">
        <v>2</v>
      </c>
      <c r="H18" s="26">
        <v>2</v>
      </c>
      <c r="I18" s="27">
        <v>0</v>
      </c>
      <c r="J18" s="26">
        <v>2599</v>
      </c>
      <c r="K18" s="26">
        <v>427</v>
      </c>
      <c r="L18" s="26">
        <v>2172</v>
      </c>
      <c r="M18" s="26">
        <v>2982</v>
      </c>
      <c r="N18" s="26">
        <v>304</v>
      </c>
      <c r="O18" s="26">
        <v>2678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6">
        <v>816</v>
      </c>
      <c r="X18" s="26">
        <v>36</v>
      </c>
      <c r="Y18" s="26">
        <v>780</v>
      </c>
      <c r="Z18" s="26">
        <v>7</v>
      </c>
      <c r="AA18" s="26">
        <v>12126</v>
      </c>
      <c r="AB18" s="26">
        <v>2948</v>
      </c>
      <c r="AC18" s="26">
        <v>9178</v>
      </c>
      <c r="AD18" s="27">
        <v>0</v>
      </c>
      <c r="AE18" s="27">
        <v>0</v>
      </c>
      <c r="AF18" s="27">
        <v>0</v>
      </c>
      <c r="AG18" s="27">
        <v>0</v>
      </c>
      <c r="AH18" s="26">
        <v>128</v>
      </c>
      <c r="AI18" s="26">
        <v>5129</v>
      </c>
      <c r="AJ18" s="26">
        <v>1234</v>
      </c>
      <c r="AK18" s="26">
        <v>3895</v>
      </c>
      <c r="AL18" s="26">
        <v>2</v>
      </c>
      <c r="AM18" s="27">
        <v>0</v>
      </c>
      <c r="AN18" s="26">
        <v>1</v>
      </c>
      <c r="AO18" s="26">
        <v>1</v>
      </c>
      <c r="AP18" s="26">
        <v>16</v>
      </c>
      <c r="AQ18" s="26">
        <v>80</v>
      </c>
    </row>
    <row r="19" spans="1:43" s="11" customFormat="1" ht="20.100000000000001" customHeight="1" x14ac:dyDescent="0.25">
      <c r="A19" s="71" t="s">
        <v>115</v>
      </c>
      <c r="B19" s="67" t="s">
        <v>15</v>
      </c>
      <c r="C19" s="38">
        <v>3</v>
      </c>
      <c r="D19" s="27">
        <v>0</v>
      </c>
      <c r="E19" s="27">
        <v>0</v>
      </c>
      <c r="F19" s="26">
        <v>3</v>
      </c>
      <c r="G19" s="26">
        <v>3</v>
      </c>
      <c r="H19" s="26">
        <v>3</v>
      </c>
      <c r="I19" s="27">
        <v>0</v>
      </c>
      <c r="J19" s="26">
        <v>1612</v>
      </c>
      <c r="K19" s="26">
        <v>315</v>
      </c>
      <c r="L19" s="26">
        <v>1297</v>
      </c>
      <c r="M19" s="26">
        <v>1089</v>
      </c>
      <c r="N19" s="26">
        <v>153</v>
      </c>
      <c r="O19" s="26">
        <v>936</v>
      </c>
      <c r="P19" s="26">
        <v>382</v>
      </c>
      <c r="Q19" s="26">
        <v>66</v>
      </c>
      <c r="R19" s="26">
        <v>316</v>
      </c>
      <c r="S19" s="27">
        <v>0</v>
      </c>
      <c r="T19" s="27">
        <v>0</v>
      </c>
      <c r="U19" s="27">
        <v>0</v>
      </c>
      <c r="V19" s="26">
        <v>81</v>
      </c>
      <c r="W19" s="26">
        <v>2830</v>
      </c>
      <c r="X19" s="26">
        <v>419</v>
      </c>
      <c r="Y19" s="26">
        <v>2411</v>
      </c>
      <c r="Z19" s="27">
        <v>0</v>
      </c>
      <c r="AA19" s="27">
        <v>0</v>
      </c>
      <c r="AB19" s="27">
        <v>0</v>
      </c>
      <c r="AC19" s="27">
        <v>0</v>
      </c>
      <c r="AD19" s="26">
        <v>1</v>
      </c>
      <c r="AE19" s="26">
        <v>17</v>
      </c>
      <c r="AF19" s="26">
        <v>1</v>
      </c>
      <c r="AG19" s="26">
        <v>16</v>
      </c>
      <c r="AH19" s="26">
        <v>12</v>
      </c>
      <c r="AI19" s="26">
        <v>1303</v>
      </c>
      <c r="AJ19" s="26">
        <v>477</v>
      </c>
      <c r="AK19" s="26">
        <v>826</v>
      </c>
      <c r="AL19" s="26">
        <v>1</v>
      </c>
      <c r="AM19" s="27">
        <v>0</v>
      </c>
      <c r="AN19" s="27">
        <v>0</v>
      </c>
      <c r="AO19" s="26">
        <v>1</v>
      </c>
      <c r="AP19" s="26">
        <v>6</v>
      </c>
      <c r="AQ19" s="26">
        <v>26</v>
      </c>
    </row>
    <row r="20" spans="1:43" s="11" customFormat="1" ht="20.100000000000001" customHeight="1" x14ac:dyDescent="0.25">
      <c r="A20" s="71" t="s">
        <v>116</v>
      </c>
      <c r="B20" s="67" t="s">
        <v>17</v>
      </c>
      <c r="C20" s="38">
        <v>1</v>
      </c>
      <c r="D20" s="26">
        <v>1</v>
      </c>
      <c r="E20" s="27">
        <v>0</v>
      </c>
      <c r="F20" s="27">
        <v>0</v>
      </c>
      <c r="G20" s="26">
        <v>1</v>
      </c>
      <c r="H20" s="26">
        <v>1</v>
      </c>
      <c r="I20" s="27">
        <v>0</v>
      </c>
      <c r="J20" s="26">
        <v>950</v>
      </c>
      <c r="K20" s="26">
        <v>45</v>
      </c>
      <c r="L20" s="26">
        <v>905</v>
      </c>
      <c r="M20" s="26">
        <v>8861</v>
      </c>
      <c r="N20" s="26">
        <v>2666</v>
      </c>
      <c r="O20" s="26">
        <v>6195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6">
        <v>2</v>
      </c>
      <c r="AA20" s="26">
        <v>16000</v>
      </c>
      <c r="AB20" s="26">
        <v>7000</v>
      </c>
      <c r="AC20" s="26">
        <v>9000</v>
      </c>
      <c r="AD20" s="27">
        <v>0</v>
      </c>
      <c r="AE20" s="27">
        <v>0</v>
      </c>
      <c r="AF20" s="27">
        <v>0</v>
      </c>
      <c r="AG20" s="27">
        <v>0</v>
      </c>
      <c r="AH20" s="26">
        <v>1061</v>
      </c>
      <c r="AI20" s="26">
        <v>31635</v>
      </c>
      <c r="AJ20" s="26">
        <v>8853</v>
      </c>
      <c r="AK20" s="26">
        <v>22782</v>
      </c>
      <c r="AL20" s="26">
        <v>1</v>
      </c>
      <c r="AM20" s="27">
        <v>0</v>
      </c>
      <c r="AN20" s="27">
        <v>0</v>
      </c>
      <c r="AO20" s="26">
        <v>1</v>
      </c>
      <c r="AP20" s="26">
        <v>15</v>
      </c>
      <c r="AQ20" s="26">
        <v>39</v>
      </c>
    </row>
    <row r="21" spans="1:43" s="11" customFormat="1" ht="20.100000000000001" customHeight="1" x14ac:dyDescent="0.25">
      <c r="A21" s="71" t="s">
        <v>117</v>
      </c>
      <c r="B21" s="67" t="s">
        <v>19</v>
      </c>
      <c r="C21" s="38">
        <v>1</v>
      </c>
      <c r="D21" s="27">
        <v>0</v>
      </c>
      <c r="E21" s="27">
        <v>0</v>
      </c>
      <c r="F21" s="26">
        <v>1</v>
      </c>
      <c r="G21" s="26">
        <v>1</v>
      </c>
      <c r="H21" s="27">
        <v>0</v>
      </c>
      <c r="I21" s="26">
        <v>1</v>
      </c>
      <c r="J21" s="26">
        <v>25</v>
      </c>
      <c r="K21" s="26">
        <v>15</v>
      </c>
      <c r="L21" s="26">
        <v>10</v>
      </c>
      <c r="M21" s="26">
        <v>51</v>
      </c>
      <c r="N21" s="26">
        <v>5</v>
      </c>
      <c r="O21" s="26">
        <v>46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6">
        <v>2</v>
      </c>
      <c r="W21" s="26">
        <v>10</v>
      </c>
      <c r="X21" s="27">
        <v>0</v>
      </c>
      <c r="Y21" s="26">
        <v>10</v>
      </c>
      <c r="Z21" s="26">
        <v>1</v>
      </c>
      <c r="AA21" s="26">
        <v>318</v>
      </c>
      <c r="AB21" s="26">
        <v>160</v>
      </c>
      <c r="AC21" s="26">
        <v>158</v>
      </c>
      <c r="AD21" s="27">
        <v>0</v>
      </c>
      <c r="AE21" s="27">
        <v>0</v>
      </c>
      <c r="AF21" s="27">
        <v>0</v>
      </c>
      <c r="AG21" s="27">
        <v>0</v>
      </c>
      <c r="AH21" s="26">
        <v>7</v>
      </c>
      <c r="AI21" s="26">
        <v>1151</v>
      </c>
      <c r="AJ21" s="26">
        <v>527</v>
      </c>
      <c r="AK21" s="26">
        <v>624</v>
      </c>
      <c r="AL21" s="26">
        <v>4</v>
      </c>
      <c r="AM21" s="26">
        <v>2</v>
      </c>
      <c r="AN21" s="26">
        <v>2</v>
      </c>
      <c r="AO21" s="27">
        <v>0</v>
      </c>
      <c r="AP21" s="26">
        <v>8</v>
      </c>
      <c r="AQ21" s="26">
        <v>17</v>
      </c>
    </row>
    <row r="22" spans="1:43" s="11" customFormat="1" ht="20.100000000000001" customHeight="1" x14ac:dyDescent="0.25">
      <c r="A22" s="71" t="s">
        <v>118</v>
      </c>
      <c r="B22" s="67" t="s">
        <v>21</v>
      </c>
      <c r="C22" s="38">
        <v>8</v>
      </c>
      <c r="D22" s="26">
        <v>8</v>
      </c>
      <c r="E22" s="27">
        <v>0</v>
      </c>
      <c r="F22" s="27">
        <v>0</v>
      </c>
      <c r="G22" s="26">
        <v>8</v>
      </c>
      <c r="H22" s="26">
        <v>1</v>
      </c>
      <c r="I22" s="26">
        <v>7</v>
      </c>
      <c r="J22" s="26">
        <v>6805</v>
      </c>
      <c r="K22" s="26">
        <v>224</v>
      </c>
      <c r="L22" s="26">
        <v>6581</v>
      </c>
      <c r="M22" s="26">
        <v>3511</v>
      </c>
      <c r="N22" s="26">
        <v>1172</v>
      </c>
      <c r="O22" s="26">
        <v>2339</v>
      </c>
      <c r="P22" s="26">
        <v>4445</v>
      </c>
      <c r="Q22" s="26">
        <v>1784</v>
      </c>
      <c r="R22" s="26">
        <v>2661</v>
      </c>
      <c r="S22" s="26">
        <v>35</v>
      </c>
      <c r="T22" s="26">
        <v>13</v>
      </c>
      <c r="U22" s="26">
        <v>22</v>
      </c>
      <c r="V22" s="26">
        <v>60</v>
      </c>
      <c r="W22" s="26">
        <v>2321</v>
      </c>
      <c r="X22" s="26">
        <v>1352</v>
      </c>
      <c r="Y22" s="26">
        <v>969</v>
      </c>
      <c r="Z22" s="26">
        <v>16</v>
      </c>
      <c r="AA22" s="26">
        <v>5369</v>
      </c>
      <c r="AB22" s="26">
        <v>538</v>
      </c>
      <c r="AC22" s="26">
        <v>4831</v>
      </c>
      <c r="AD22" s="27">
        <v>0</v>
      </c>
      <c r="AE22" s="27">
        <v>0</v>
      </c>
      <c r="AF22" s="27">
        <v>0</v>
      </c>
      <c r="AG22" s="27">
        <v>0</v>
      </c>
      <c r="AH22" s="26">
        <v>75</v>
      </c>
      <c r="AI22" s="26">
        <v>3253</v>
      </c>
      <c r="AJ22" s="26">
        <v>1315</v>
      </c>
      <c r="AK22" s="26">
        <v>1938</v>
      </c>
      <c r="AL22" s="26">
        <v>4</v>
      </c>
      <c r="AM22" s="27">
        <v>0</v>
      </c>
      <c r="AN22" s="27">
        <v>0</v>
      </c>
      <c r="AO22" s="26">
        <v>4</v>
      </c>
      <c r="AP22" s="26">
        <v>87</v>
      </c>
      <c r="AQ22" s="26">
        <v>98</v>
      </c>
    </row>
    <row r="23" spans="1:43" s="11" customFormat="1" ht="20.100000000000001" customHeight="1" x14ac:dyDescent="0.25">
      <c r="A23" s="71" t="s">
        <v>119</v>
      </c>
      <c r="B23" s="67" t="s">
        <v>23</v>
      </c>
      <c r="C23" s="38">
        <v>1</v>
      </c>
      <c r="D23" s="27">
        <v>0</v>
      </c>
      <c r="E23" s="27">
        <v>0</v>
      </c>
      <c r="F23" s="26">
        <v>1</v>
      </c>
      <c r="G23" s="26">
        <v>1</v>
      </c>
      <c r="H23" s="26">
        <v>1</v>
      </c>
      <c r="I23" s="27">
        <v>0</v>
      </c>
      <c r="J23" s="26">
        <v>586</v>
      </c>
      <c r="K23" s="26">
        <v>86</v>
      </c>
      <c r="L23" s="26">
        <v>500</v>
      </c>
      <c r="M23" s="26">
        <v>715</v>
      </c>
      <c r="N23" s="26">
        <v>50</v>
      </c>
      <c r="O23" s="26">
        <v>665</v>
      </c>
      <c r="P23" s="26">
        <v>132</v>
      </c>
      <c r="Q23" s="27">
        <v>0</v>
      </c>
      <c r="R23" s="26">
        <v>132</v>
      </c>
      <c r="S23" s="27">
        <v>0</v>
      </c>
      <c r="T23" s="27">
        <v>0</v>
      </c>
      <c r="U23" s="27">
        <v>0</v>
      </c>
      <c r="V23" s="26">
        <v>12</v>
      </c>
      <c r="W23" s="26">
        <v>145</v>
      </c>
      <c r="X23" s="26">
        <v>5</v>
      </c>
      <c r="Y23" s="26">
        <v>140</v>
      </c>
      <c r="Z23" s="26">
        <v>5</v>
      </c>
      <c r="AA23" s="26">
        <v>565</v>
      </c>
      <c r="AB23" s="26">
        <v>76</v>
      </c>
      <c r="AC23" s="26">
        <v>489</v>
      </c>
      <c r="AD23" s="27">
        <v>0</v>
      </c>
      <c r="AE23" s="27">
        <v>0</v>
      </c>
      <c r="AF23" s="27">
        <v>0</v>
      </c>
      <c r="AG23" s="27">
        <v>0</v>
      </c>
      <c r="AH23" s="26">
        <v>39</v>
      </c>
      <c r="AI23" s="26">
        <v>4621</v>
      </c>
      <c r="AJ23" s="26">
        <v>798</v>
      </c>
      <c r="AK23" s="26">
        <v>3823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1:43" s="11" customFormat="1" ht="20.100000000000001" customHeight="1" x14ac:dyDescent="0.25">
      <c r="A24" s="71" t="s">
        <v>120</v>
      </c>
      <c r="B24" s="67" t="s">
        <v>25</v>
      </c>
      <c r="C24" s="38">
        <v>1</v>
      </c>
      <c r="D24" s="26">
        <v>1</v>
      </c>
      <c r="E24" s="27">
        <v>0</v>
      </c>
      <c r="F24" s="27">
        <v>0</v>
      </c>
      <c r="G24" s="26">
        <v>1</v>
      </c>
      <c r="H24" s="26">
        <v>1</v>
      </c>
      <c r="I24" s="27">
        <v>0</v>
      </c>
      <c r="J24" s="26">
        <v>3314</v>
      </c>
      <c r="K24" s="26">
        <v>247</v>
      </c>
      <c r="L24" s="26">
        <v>3067</v>
      </c>
      <c r="M24" s="26">
        <v>308</v>
      </c>
      <c r="N24" s="26">
        <v>2</v>
      </c>
      <c r="O24" s="26">
        <v>306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6">
        <v>12</v>
      </c>
      <c r="W24" s="26">
        <v>180</v>
      </c>
      <c r="X24" s="26">
        <v>4</v>
      </c>
      <c r="Y24" s="26">
        <v>176</v>
      </c>
      <c r="Z24" s="26">
        <v>2</v>
      </c>
      <c r="AA24" s="26">
        <v>2033</v>
      </c>
      <c r="AB24" s="26">
        <v>220</v>
      </c>
      <c r="AC24" s="26">
        <v>1813</v>
      </c>
      <c r="AD24" s="27">
        <v>0</v>
      </c>
      <c r="AE24" s="27">
        <v>0</v>
      </c>
      <c r="AF24" s="27">
        <v>0</v>
      </c>
      <c r="AG24" s="27">
        <v>0</v>
      </c>
      <c r="AH24" s="26">
        <v>90</v>
      </c>
      <c r="AI24" s="26">
        <v>9098</v>
      </c>
      <c r="AJ24" s="26">
        <v>2698</v>
      </c>
      <c r="AK24" s="26">
        <v>6400</v>
      </c>
      <c r="AL24" s="26">
        <v>1</v>
      </c>
      <c r="AM24" s="27">
        <v>0</v>
      </c>
      <c r="AN24" s="26">
        <v>1</v>
      </c>
      <c r="AO24" s="27">
        <v>0</v>
      </c>
      <c r="AP24" s="26">
        <v>10</v>
      </c>
      <c r="AQ24" s="26">
        <v>51</v>
      </c>
    </row>
    <row r="25" spans="1:43" s="11" customFormat="1" ht="20.100000000000001" customHeight="1" x14ac:dyDescent="0.25">
      <c r="A25" s="71" t="s">
        <v>121</v>
      </c>
      <c r="B25" s="67" t="s">
        <v>27</v>
      </c>
      <c r="C25" s="38">
        <v>1</v>
      </c>
      <c r="D25" s="26">
        <v>1</v>
      </c>
      <c r="E25" s="27">
        <v>0</v>
      </c>
      <c r="F25" s="27">
        <v>0</v>
      </c>
      <c r="G25" s="26">
        <v>1</v>
      </c>
      <c r="H25" s="26">
        <v>1</v>
      </c>
      <c r="I25" s="27">
        <v>0</v>
      </c>
      <c r="J25" s="26">
        <v>5682</v>
      </c>
      <c r="K25" s="26">
        <v>1123</v>
      </c>
      <c r="L25" s="26">
        <v>4559</v>
      </c>
      <c r="M25" s="26">
        <v>23</v>
      </c>
      <c r="N25" s="26">
        <v>3</v>
      </c>
      <c r="O25" s="26">
        <v>20</v>
      </c>
      <c r="P25" s="26">
        <v>22</v>
      </c>
      <c r="Q25" s="26">
        <v>2</v>
      </c>
      <c r="R25" s="26">
        <v>20</v>
      </c>
      <c r="S25" s="26">
        <v>1704</v>
      </c>
      <c r="T25" s="26">
        <v>181</v>
      </c>
      <c r="U25" s="26">
        <v>1523</v>
      </c>
      <c r="V25" s="26">
        <v>64</v>
      </c>
      <c r="W25" s="26">
        <v>3121</v>
      </c>
      <c r="X25" s="26">
        <v>465</v>
      </c>
      <c r="Y25" s="26">
        <v>2656</v>
      </c>
      <c r="Z25" s="26">
        <v>3</v>
      </c>
      <c r="AA25" s="26">
        <v>84</v>
      </c>
      <c r="AB25" s="26">
        <v>12</v>
      </c>
      <c r="AC25" s="26">
        <v>72</v>
      </c>
      <c r="AD25" s="26">
        <v>20</v>
      </c>
      <c r="AE25" s="26">
        <v>431</v>
      </c>
      <c r="AF25" s="26">
        <v>75</v>
      </c>
      <c r="AG25" s="26">
        <v>356</v>
      </c>
      <c r="AH25" s="26">
        <v>64</v>
      </c>
      <c r="AI25" s="26">
        <v>1194</v>
      </c>
      <c r="AJ25" s="26">
        <v>378</v>
      </c>
      <c r="AK25" s="26">
        <v>816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</row>
    <row r="26" spans="1:43" s="11" customFormat="1" ht="20.100000000000001" customHeight="1" x14ac:dyDescent="0.25">
      <c r="A26" s="71" t="s">
        <v>122</v>
      </c>
      <c r="B26" s="67" t="s">
        <v>29</v>
      </c>
      <c r="C26" s="38">
        <v>1</v>
      </c>
      <c r="D26" s="26">
        <v>1</v>
      </c>
      <c r="E26" s="27">
        <v>0</v>
      </c>
      <c r="F26" s="27">
        <v>0</v>
      </c>
      <c r="G26" s="26">
        <v>1</v>
      </c>
      <c r="H26" s="26">
        <v>1</v>
      </c>
      <c r="I26" s="27">
        <v>0</v>
      </c>
      <c r="J26" s="26">
        <v>23781</v>
      </c>
      <c r="K26" s="27">
        <v>0</v>
      </c>
      <c r="L26" s="26">
        <v>23781</v>
      </c>
      <c r="M26" s="26">
        <v>292</v>
      </c>
      <c r="N26" s="26">
        <v>62</v>
      </c>
      <c r="O26" s="26">
        <v>230</v>
      </c>
      <c r="P26" s="27">
        <v>0</v>
      </c>
      <c r="Q26" s="27">
        <v>0</v>
      </c>
      <c r="R26" s="27">
        <v>0</v>
      </c>
      <c r="S26" s="26">
        <v>67</v>
      </c>
      <c r="T26" s="26">
        <v>5</v>
      </c>
      <c r="U26" s="26">
        <v>62</v>
      </c>
      <c r="V26" s="26">
        <v>4</v>
      </c>
      <c r="W26" s="26">
        <v>120</v>
      </c>
      <c r="X26" s="27">
        <v>0</v>
      </c>
      <c r="Y26" s="26">
        <v>120</v>
      </c>
      <c r="Z26" s="26">
        <v>3</v>
      </c>
      <c r="AA26" s="26">
        <v>1087</v>
      </c>
      <c r="AB26" s="26">
        <v>125</v>
      </c>
      <c r="AC26" s="26">
        <v>962</v>
      </c>
      <c r="AD26" s="27">
        <v>0</v>
      </c>
      <c r="AE26" s="27">
        <v>0</v>
      </c>
      <c r="AF26" s="27">
        <v>0</v>
      </c>
      <c r="AG26" s="27">
        <v>0</v>
      </c>
      <c r="AH26" s="26">
        <v>29</v>
      </c>
      <c r="AI26" s="26">
        <v>1195</v>
      </c>
      <c r="AJ26" s="26">
        <v>252</v>
      </c>
      <c r="AK26" s="26">
        <v>943</v>
      </c>
      <c r="AL26" s="26">
        <v>1</v>
      </c>
      <c r="AM26" s="27">
        <v>0</v>
      </c>
      <c r="AN26" s="26">
        <v>1</v>
      </c>
      <c r="AO26" s="27">
        <v>0</v>
      </c>
      <c r="AP26" s="26">
        <v>10</v>
      </c>
      <c r="AQ26" s="26">
        <v>114</v>
      </c>
    </row>
    <row r="27" spans="1:43" s="11" customFormat="1" ht="20.100000000000001" customHeight="1" x14ac:dyDescent="0.25">
      <c r="A27" s="71" t="s">
        <v>123</v>
      </c>
      <c r="B27" s="67" t="s">
        <v>31</v>
      </c>
      <c r="C27" s="38">
        <v>1</v>
      </c>
      <c r="D27" s="26">
        <v>1</v>
      </c>
      <c r="E27" s="27">
        <v>0</v>
      </c>
      <c r="F27" s="27">
        <v>0</v>
      </c>
      <c r="G27" s="26">
        <v>1</v>
      </c>
      <c r="H27" s="26">
        <v>1</v>
      </c>
      <c r="I27" s="27">
        <v>0</v>
      </c>
      <c r="J27" s="26">
        <v>5991</v>
      </c>
      <c r="K27" s="26">
        <v>50</v>
      </c>
      <c r="L27" s="26">
        <v>5941</v>
      </c>
      <c r="M27" s="26">
        <v>258</v>
      </c>
      <c r="N27" s="26">
        <v>69</v>
      </c>
      <c r="O27" s="26">
        <v>189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6">
        <v>3</v>
      </c>
      <c r="W27" s="26">
        <v>141</v>
      </c>
      <c r="X27" s="26">
        <v>74</v>
      </c>
      <c r="Y27" s="26">
        <v>67</v>
      </c>
      <c r="Z27" s="26">
        <v>1</v>
      </c>
      <c r="AA27" s="26">
        <v>300</v>
      </c>
      <c r="AB27" s="26">
        <v>30</v>
      </c>
      <c r="AC27" s="26">
        <v>270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6">
        <v>1</v>
      </c>
      <c r="AM27" s="27">
        <v>0</v>
      </c>
      <c r="AN27" s="26">
        <v>1</v>
      </c>
      <c r="AO27" s="27">
        <v>0</v>
      </c>
      <c r="AP27" s="26">
        <v>16</v>
      </c>
      <c r="AQ27" s="26">
        <v>91</v>
      </c>
    </row>
    <row r="28" spans="1:43" s="11" customFormat="1" ht="20.100000000000001" customHeight="1" x14ac:dyDescent="0.25">
      <c r="A28" s="71" t="s">
        <v>124</v>
      </c>
      <c r="B28" s="67" t="s">
        <v>33</v>
      </c>
      <c r="C28" s="38">
        <v>1</v>
      </c>
      <c r="D28" s="26">
        <v>1</v>
      </c>
      <c r="E28" s="27">
        <v>0</v>
      </c>
      <c r="F28" s="27">
        <v>0</v>
      </c>
      <c r="G28" s="26">
        <v>1</v>
      </c>
      <c r="H28" s="26">
        <v>1</v>
      </c>
      <c r="I28" s="27">
        <v>0</v>
      </c>
      <c r="J28" s="26">
        <v>9933</v>
      </c>
      <c r="K28" s="26">
        <v>3425</v>
      </c>
      <c r="L28" s="26">
        <v>6508</v>
      </c>
      <c r="M28" s="26">
        <v>1576</v>
      </c>
      <c r="N28" s="26">
        <v>260</v>
      </c>
      <c r="O28" s="26">
        <v>1316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6">
        <v>7</v>
      </c>
      <c r="W28" s="26">
        <v>543</v>
      </c>
      <c r="X28" s="27">
        <v>0</v>
      </c>
      <c r="Y28" s="26">
        <v>543</v>
      </c>
      <c r="Z28" s="26">
        <v>3</v>
      </c>
      <c r="AA28" s="26">
        <v>2228</v>
      </c>
      <c r="AB28" s="26">
        <v>398</v>
      </c>
      <c r="AC28" s="26">
        <v>1830</v>
      </c>
      <c r="AD28" s="27">
        <v>0</v>
      </c>
      <c r="AE28" s="27">
        <v>0</v>
      </c>
      <c r="AF28" s="27">
        <v>0</v>
      </c>
      <c r="AG28" s="27">
        <v>0</v>
      </c>
      <c r="AH28" s="26">
        <v>101</v>
      </c>
      <c r="AI28" s="26">
        <v>12303</v>
      </c>
      <c r="AJ28" s="26">
        <v>1385</v>
      </c>
      <c r="AK28" s="26">
        <v>10918</v>
      </c>
      <c r="AL28" s="26">
        <v>3</v>
      </c>
      <c r="AM28" s="27">
        <v>0</v>
      </c>
      <c r="AN28" s="26">
        <v>2</v>
      </c>
      <c r="AO28" s="26">
        <v>1</v>
      </c>
      <c r="AP28" s="26">
        <v>4</v>
      </c>
      <c r="AQ28" s="26">
        <v>36</v>
      </c>
    </row>
    <row r="29" spans="1:43" s="11" customFormat="1" ht="20.100000000000001" customHeight="1" x14ac:dyDescent="0.25">
      <c r="A29" s="71" t="s">
        <v>125</v>
      </c>
      <c r="B29" s="67" t="s">
        <v>35</v>
      </c>
      <c r="C29" s="38">
        <v>1</v>
      </c>
      <c r="D29" s="27">
        <v>0</v>
      </c>
      <c r="E29" s="27">
        <v>0</v>
      </c>
      <c r="F29" s="26">
        <v>1</v>
      </c>
      <c r="G29" s="26">
        <v>1</v>
      </c>
      <c r="H29" s="26">
        <v>1</v>
      </c>
      <c r="I29" s="27">
        <v>0</v>
      </c>
      <c r="J29" s="26">
        <v>943</v>
      </c>
      <c r="K29" s="26">
        <v>249</v>
      </c>
      <c r="L29" s="26">
        <v>694</v>
      </c>
      <c r="M29" s="26">
        <v>400</v>
      </c>
      <c r="N29" s="26">
        <v>145</v>
      </c>
      <c r="O29" s="26">
        <v>255</v>
      </c>
      <c r="P29" s="26">
        <v>323</v>
      </c>
      <c r="Q29" s="27">
        <v>0</v>
      </c>
      <c r="R29" s="26">
        <v>323</v>
      </c>
      <c r="S29" s="26">
        <v>324</v>
      </c>
      <c r="T29" s="26">
        <v>92</v>
      </c>
      <c r="U29" s="26">
        <v>232</v>
      </c>
      <c r="V29" s="26">
        <v>4</v>
      </c>
      <c r="W29" s="26">
        <v>120</v>
      </c>
      <c r="X29" s="26">
        <v>24</v>
      </c>
      <c r="Y29" s="26">
        <v>96</v>
      </c>
      <c r="Z29" s="26">
        <v>1</v>
      </c>
      <c r="AA29" s="26">
        <v>804</v>
      </c>
      <c r="AB29" s="26">
        <v>160</v>
      </c>
      <c r="AC29" s="26">
        <v>644</v>
      </c>
      <c r="AD29" s="26">
        <v>1</v>
      </c>
      <c r="AE29" s="26">
        <v>5</v>
      </c>
      <c r="AF29" s="26">
        <v>1</v>
      </c>
      <c r="AG29" s="26">
        <v>4</v>
      </c>
      <c r="AH29" s="26">
        <v>18</v>
      </c>
      <c r="AI29" s="26">
        <v>3650</v>
      </c>
      <c r="AJ29" s="26">
        <v>1111</v>
      </c>
      <c r="AK29" s="26">
        <v>2539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s="11" customFormat="1" ht="20.100000000000001" customHeight="1" thickBot="1" x14ac:dyDescent="0.3">
      <c r="A30" s="72" t="s">
        <v>126</v>
      </c>
      <c r="B30" s="68" t="s">
        <v>37</v>
      </c>
      <c r="C30" s="39">
        <v>1</v>
      </c>
      <c r="D30" s="28">
        <v>1</v>
      </c>
      <c r="E30" s="29">
        <v>0</v>
      </c>
      <c r="F30" s="29">
        <v>0</v>
      </c>
      <c r="G30" s="28">
        <v>1</v>
      </c>
      <c r="H30" s="28">
        <v>1</v>
      </c>
      <c r="I30" s="29">
        <v>0</v>
      </c>
      <c r="J30" s="28">
        <v>180</v>
      </c>
      <c r="K30" s="28">
        <v>13</v>
      </c>
      <c r="L30" s="28">
        <v>167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8">
        <v>52</v>
      </c>
      <c r="T30" s="28">
        <v>2</v>
      </c>
      <c r="U30" s="28">
        <v>50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6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5.099999999999994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51" customFormat="1" ht="20.100000000000001" customHeight="1" x14ac:dyDescent="0.25">
      <c r="A8" s="172" t="s">
        <v>135</v>
      </c>
      <c r="B8" s="173"/>
      <c r="C8" s="52">
        <v>62</v>
      </c>
      <c r="D8" s="53">
        <v>26</v>
      </c>
      <c r="E8" s="54">
        <v>0</v>
      </c>
      <c r="F8" s="53">
        <v>36</v>
      </c>
      <c r="G8" s="53">
        <v>62</v>
      </c>
      <c r="H8" s="53">
        <v>44</v>
      </c>
      <c r="I8" s="53">
        <v>18</v>
      </c>
      <c r="J8" s="53">
        <v>127263</v>
      </c>
      <c r="K8" s="53">
        <v>16711</v>
      </c>
      <c r="L8" s="53">
        <v>110552</v>
      </c>
      <c r="M8" s="53">
        <v>138827</v>
      </c>
      <c r="N8" s="53">
        <v>23558</v>
      </c>
      <c r="O8" s="53">
        <v>115269</v>
      </c>
      <c r="P8" s="53">
        <v>98419</v>
      </c>
      <c r="Q8" s="53">
        <v>15374</v>
      </c>
      <c r="R8" s="53">
        <v>83045</v>
      </c>
      <c r="S8" s="53">
        <v>9302</v>
      </c>
      <c r="T8" s="53">
        <v>736</v>
      </c>
      <c r="U8" s="55">
        <v>8566</v>
      </c>
      <c r="V8" s="56">
        <v>1953</v>
      </c>
      <c r="W8" s="53">
        <v>53058</v>
      </c>
      <c r="X8" s="53">
        <v>8166</v>
      </c>
      <c r="Y8" s="53">
        <v>44892</v>
      </c>
      <c r="Z8" s="53">
        <v>374</v>
      </c>
      <c r="AA8" s="53">
        <v>112431</v>
      </c>
      <c r="AB8" s="53">
        <v>29068</v>
      </c>
      <c r="AC8" s="53">
        <v>83363</v>
      </c>
      <c r="AD8" s="53">
        <v>63</v>
      </c>
      <c r="AE8" s="53">
        <v>2449</v>
      </c>
      <c r="AF8" s="53">
        <v>558</v>
      </c>
      <c r="AG8" s="53">
        <v>1891</v>
      </c>
      <c r="AH8" s="53">
        <v>12664</v>
      </c>
      <c r="AI8" s="53">
        <v>1980580</v>
      </c>
      <c r="AJ8" s="53">
        <v>333510</v>
      </c>
      <c r="AK8" s="53">
        <v>1647070</v>
      </c>
      <c r="AL8" s="53">
        <v>49</v>
      </c>
      <c r="AM8" s="53">
        <v>3</v>
      </c>
      <c r="AN8" s="53">
        <v>30</v>
      </c>
      <c r="AO8" s="53">
        <v>16</v>
      </c>
      <c r="AP8" s="53">
        <v>591</v>
      </c>
      <c r="AQ8" s="53">
        <v>2375</v>
      </c>
    </row>
    <row r="9" spans="1:43" s="11" customFormat="1" ht="20.100000000000001" customHeight="1" x14ac:dyDescent="0.25">
      <c r="A9" s="69" t="s">
        <v>129</v>
      </c>
      <c r="B9" s="65" t="s">
        <v>0</v>
      </c>
      <c r="C9" s="31">
        <v>3</v>
      </c>
      <c r="D9" s="6">
        <v>0</v>
      </c>
      <c r="E9" s="6">
        <v>0</v>
      </c>
      <c r="F9" s="7">
        <v>3</v>
      </c>
      <c r="G9" s="7">
        <v>3</v>
      </c>
      <c r="H9" s="7">
        <v>3</v>
      </c>
      <c r="I9" s="6">
        <v>0</v>
      </c>
      <c r="J9" s="7">
        <v>6657</v>
      </c>
      <c r="K9" s="7">
        <v>1191</v>
      </c>
      <c r="L9" s="7">
        <v>5466</v>
      </c>
      <c r="M9" s="7">
        <v>9322</v>
      </c>
      <c r="N9" s="7">
        <v>1717</v>
      </c>
      <c r="O9" s="7">
        <v>7605</v>
      </c>
      <c r="P9" s="7">
        <v>229</v>
      </c>
      <c r="Q9" s="7">
        <v>89</v>
      </c>
      <c r="R9" s="7">
        <v>140</v>
      </c>
      <c r="S9" s="7">
        <v>94</v>
      </c>
      <c r="T9" s="7">
        <v>48</v>
      </c>
      <c r="U9" s="42">
        <v>46</v>
      </c>
      <c r="V9" s="49">
        <v>21</v>
      </c>
      <c r="W9" s="7">
        <v>459</v>
      </c>
      <c r="X9" s="7">
        <v>203</v>
      </c>
      <c r="Y9" s="7">
        <v>256</v>
      </c>
      <c r="Z9" s="7">
        <v>2</v>
      </c>
      <c r="AA9" s="7">
        <v>2500</v>
      </c>
      <c r="AB9" s="7">
        <v>298</v>
      </c>
      <c r="AC9" s="7">
        <v>2202</v>
      </c>
      <c r="AD9" s="7">
        <v>3</v>
      </c>
      <c r="AE9" s="7">
        <v>104</v>
      </c>
      <c r="AF9" s="7">
        <v>5</v>
      </c>
      <c r="AG9" s="7">
        <v>99</v>
      </c>
      <c r="AH9" s="7">
        <v>177</v>
      </c>
      <c r="AI9" s="7">
        <v>6905</v>
      </c>
      <c r="AJ9" s="7">
        <v>1630</v>
      </c>
      <c r="AK9" s="7">
        <v>5275</v>
      </c>
      <c r="AL9" s="7">
        <v>3</v>
      </c>
      <c r="AM9" s="6">
        <v>0</v>
      </c>
      <c r="AN9" s="6">
        <v>0</v>
      </c>
      <c r="AO9" s="7">
        <v>3</v>
      </c>
      <c r="AP9" s="7">
        <v>59</v>
      </c>
      <c r="AQ9" s="7">
        <v>587</v>
      </c>
    </row>
    <row r="10" spans="1:43" s="11" customFormat="1" ht="20.100000000000001" customHeight="1" x14ac:dyDescent="0.25">
      <c r="A10" s="69" t="s">
        <v>130</v>
      </c>
      <c r="B10" s="65" t="s">
        <v>1</v>
      </c>
      <c r="C10" s="31">
        <v>10</v>
      </c>
      <c r="D10" s="6">
        <v>0</v>
      </c>
      <c r="E10" s="6">
        <v>0</v>
      </c>
      <c r="F10" s="7">
        <v>10</v>
      </c>
      <c r="G10" s="7">
        <v>10</v>
      </c>
      <c r="H10" s="7">
        <v>10</v>
      </c>
      <c r="I10" s="6">
        <v>0</v>
      </c>
      <c r="J10" s="7">
        <v>10515</v>
      </c>
      <c r="K10" s="7">
        <v>2220</v>
      </c>
      <c r="L10" s="7">
        <v>8295</v>
      </c>
      <c r="M10" s="7">
        <v>9459</v>
      </c>
      <c r="N10" s="7">
        <v>995</v>
      </c>
      <c r="O10" s="7">
        <v>8464</v>
      </c>
      <c r="P10" s="7">
        <v>28921</v>
      </c>
      <c r="Q10" s="7">
        <v>2408</v>
      </c>
      <c r="R10" s="7">
        <v>26513</v>
      </c>
      <c r="S10" s="7">
        <v>508</v>
      </c>
      <c r="T10" s="7">
        <v>30</v>
      </c>
      <c r="U10" s="42">
        <v>478</v>
      </c>
      <c r="V10" s="49">
        <v>209</v>
      </c>
      <c r="W10" s="7">
        <v>2551</v>
      </c>
      <c r="X10" s="7">
        <v>772</v>
      </c>
      <c r="Y10" s="7">
        <v>1779</v>
      </c>
      <c r="Z10" s="7">
        <v>10</v>
      </c>
      <c r="AA10" s="7">
        <v>22756</v>
      </c>
      <c r="AB10" s="7">
        <v>5089</v>
      </c>
      <c r="AC10" s="7">
        <v>17667</v>
      </c>
      <c r="AD10" s="7">
        <v>4</v>
      </c>
      <c r="AE10" s="7">
        <v>30</v>
      </c>
      <c r="AF10" s="7">
        <v>3</v>
      </c>
      <c r="AG10" s="7">
        <v>27</v>
      </c>
      <c r="AH10" s="7">
        <v>3852</v>
      </c>
      <c r="AI10" s="7">
        <v>649214</v>
      </c>
      <c r="AJ10" s="7">
        <v>116313</v>
      </c>
      <c r="AK10" s="7">
        <v>532901</v>
      </c>
      <c r="AL10" s="7">
        <v>3</v>
      </c>
      <c r="AM10" s="7">
        <v>1</v>
      </c>
      <c r="AN10" s="6">
        <v>0</v>
      </c>
      <c r="AO10" s="7">
        <v>2</v>
      </c>
      <c r="AP10" s="7">
        <v>154</v>
      </c>
      <c r="AQ10" s="7">
        <v>373</v>
      </c>
    </row>
    <row r="11" spans="1:43" s="11" customFormat="1" ht="20.100000000000001" customHeight="1" x14ac:dyDescent="0.25">
      <c r="A11" s="70" t="s">
        <v>131</v>
      </c>
      <c r="B11" s="66" t="s">
        <v>2</v>
      </c>
      <c r="C11" s="31">
        <v>8</v>
      </c>
      <c r="D11" s="7">
        <v>5</v>
      </c>
      <c r="E11" s="6">
        <v>0</v>
      </c>
      <c r="F11" s="7">
        <v>3</v>
      </c>
      <c r="G11" s="7">
        <v>8</v>
      </c>
      <c r="H11" s="7">
        <v>3</v>
      </c>
      <c r="I11" s="7">
        <v>5</v>
      </c>
      <c r="J11" s="7">
        <v>12543</v>
      </c>
      <c r="K11" s="7">
        <v>1855</v>
      </c>
      <c r="L11" s="7">
        <v>10688</v>
      </c>
      <c r="M11" s="7">
        <v>2225</v>
      </c>
      <c r="N11" s="7">
        <v>508</v>
      </c>
      <c r="O11" s="7">
        <v>1717</v>
      </c>
      <c r="P11" s="7">
        <v>6</v>
      </c>
      <c r="Q11" s="6">
        <v>0</v>
      </c>
      <c r="R11" s="7">
        <v>6</v>
      </c>
      <c r="S11" s="7">
        <v>913</v>
      </c>
      <c r="T11" s="7">
        <v>146</v>
      </c>
      <c r="U11" s="42">
        <v>767</v>
      </c>
      <c r="V11" s="49">
        <v>171</v>
      </c>
      <c r="W11" s="7">
        <v>8475</v>
      </c>
      <c r="X11" s="7">
        <v>2821</v>
      </c>
      <c r="Y11" s="7">
        <v>5654</v>
      </c>
      <c r="Z11" s="7">
        <v>2</v>
      </c>
      <c r="AA11" s="7">
        <v>452</v>
      </c>
      <c r="AB11" s="7">
        <v>75</v>
      </c>
      <c r="AC11" s="7">
        <v>377</v>
      </c>
      <c r="AD11" s="7">
        <v>13</v>
      </c>
      <c r="AE11" s="7">
        <v>931</v>
      </c>
      <c r="AF11" s="7">
        <v>317</v>
      </c>
      <c r="AG11" s="7">
        <v>614</v>
      </c>
      <c r="AH11" s="7">
        <v>2871</v>
      </c>
      <c r="AI11" s="7">
        <v>47585</v>
      </c>
      <c r="AJ11" s="7">
        <v>11666</v>
      </c>
      <c r="AK11" s="7">
        <v>35919</v>
      </c>
      <c r="AL11" s="7">
        <v>2</v>
      </c>
      <c r="AM11" s="6">
        <v>0</v>
      </c>
      <c r="AN11" s="6">
        <v>0</v>
      </c>
      <c r="AO11" s="7">
        <v>2</v>
      </c>
      <c r="AP11" s="7">
        <v>40</v>
      </c>
      <c r="AQ11" s="7">
        <v>431</v>
      </c>
    </row>
    <row r="12" spans="1:43" s="11" customFormat="1" ht="20.100000000000001" customHeight="1" x14ac:dyDescent="0.25">
      <c r="A12" s="69" t="s">
        <v>132</v>
      </c>
      <c r="B12" s="65" t="s">
        <v>3</v>
      </c>
      <c r="C12" s="31">
        <v>9</v>
      </c>
      <c r="D12" s="7">
        <v>1</v>
      </c>
      <c r="E12" s="6">
        <v>0</v>
      </c>
      <c r="F12" s="7">
        <v>8</v>
      </c>
      <c r="G12" s="7">
        <v>9</v>
      </c>
      <c r="H12" s="7">
        <v>7</v>
      </c>
      <c r="I12" s="7">
        <v>2</v>
      </c>
      <c r="J12" s="7">
        <v>2419</v>
      </c>
      <c r="K12" s="7">
        <v>247</v>
      </c>
      <c r="L12" s="7">
        <v>2172</v>
      </c>
      <c r="M12" s="7">
        <v>40624</v>
      </c>
      <c r="N12" s="7">
        <v>3075</v>
      </c>
      <c r="O12" s="7">
        <v>37549</v>
      </c>
      <c r="P12" s="7">
        <v>45469</v>
      </c>
      <c r="Q12" s="7">
        <v>4811</v>
      </c>
      <c r="R12" s="7">
        <v>40658</v>
      </c>
      <c r="S12" s="7">
        <v>1096</v>
      </c>
      <c r="T12" s="7">
        <v>22</v>
      </c>
      <c r="U12" s="42">
        <v>1074</v>
      </c>
      <c r="V12" s="49">
        <v>167</v>
      </c>
      <c r="W12" s="7">
        <v>2503</v>
      </c>
      <c r="X12" s="7">
        <v>255</v>
      </c>
      <c r="Y12" s="7">
        <v>2248</v>
      </c>
      <c r="Z12" s="7">
        <v>239</v>
      </c>
      <c r="AA12" s="7">
        <v>11543</v>
      </c>
      <c r="AB12" s="7">
        <v>2758</v>
      </c>
      <c r="AC12" s="7">
        <v>8785</v>
      </c>
      <c r="AD12" s="6">
        <v>0</v>
      </c>
      <c r="AE12" s="6">
        <v>0</v>
      </c>
      <c r="AF12" s="6">
        <v>0</v>
      </c>
      <c r="AG12" s="6">
        <v>0</v>
      </c>
      <c r="AH12" s="7">
        <v>806</v>
      </c>
      <c r="AI12" s="7">
        <v>1088290</v>
      </c>
      <c r="AJ12" s="7">
        <v>178186</v>
      </c>
      <c r="AK12" s="7">
        <v>910104</v>
      </c>
      <c r="AL12" s="7">
        <v>16</v>
      </c>
      <c r="AM12" s="6">
        <v>0</v>
      </c>
      <c r="AN12" s="7">
        <v>16</v>
      </c>
      <c r="AO12" s="6">
        <v>0</v>
      </c>
      <c r="AP12" s="7">
        <v>50</v>
      </c>
      <c r="AQ12" s="7">
        <v>90</v>
      </c>
    </row>
    <row r="13" spans="1:43" s="11" customFormat="1" ht="20.100000000000001" customHeight="1" x14ac:dyDescent="0.25">
      <c r="A13" s="69" t="s">
        <v>133</v>
      </c>
      <c r="B13" s="65" t="s">
        <v>4</v>
      </c>
      <c r="C13" s="31">
        <v>1</v>
      </c>
      <c r="D13" s="7">
        <v>1</v>
      </c>
      <c r="E13" s="6">
        <v>0</v>
      </c>
      <c r="F13" s="6">
        <v>0</v>
      </c>
      <c r="G13" s="7">
        <v>1</v>
      </c>
      <c r="H13" s="7">
        <v>1</v>
      </c>
      <c r="I13" s="6">
        <v>0</v>
      </c>
      <c r="J13" s="7">
        <v>14089</v>
      </c>
      <c r="K13" s="7">
        <v>4876</v>
      </c>
      <c r="L13" s="7">
        <v>9213</v>
      </c>
      <c r="M13" s="7">
        <v>18135</v>
      </c>
      <c r="N13" s="7">
        <v>5516</v>
      </c>
      <c r="O13" s="7">
        <v>12619</v>
      </c>
      <c r="P13" s="7">
        <v>10757</v>
      </c>
      <c r="Q13" s="7">
        <v>2599</v>
      </c>
      <c r="R13" s="7">
        <v>8158</v>
      </c>
      <c r="S13" s="7">
        <v>377</v>
      </c>
      <c r="T13" s="7">
        <v>26</v>
      </c>
      <c r="U13" s="42">
        <v>351</v>
      </c>
      <c r="V13" s="49">
        <v>289</v>
      </c>
      <c r="W13" s="7">
        <v>9261</v>
      </c>
      <c r="X13" s="7">
        <v>3507</v>
      </c>
      <c r="Y13" s="7">
        <v>5754</v>
      </c>
      <c r="Z13" s="7">
        <v>3</v>
      </c>
      <c r="AA13" s="7">
        <v>7605</v>
      </c>
      <c r="AB13" s="7">
        <v>2751</v>
      </c>
      <c r="AC13" s="7">
        <v>4854</v>
      </c>
      <c r="AD13" s="7">
        <v>8</v>
      </c>
      <c r="AE13" s="7">
        <v>232</v>
      </c>
      <c r="AF13" s="7">
        <v>25</v>
      </c>
      <c r="AG13" s="7">
        <v>207</v>
      </c>
      <c r="AH13" s="7">
        <v>90</v>
      </c>
      <c r="AI13" s="7">
        <v>1305</v>
      </c>
      <c r="AJ13" s="7">
        <v>11</v>
      </c>
      <c r="AK13" s="7">
        <v>1294</v>
      </c>
      <c r="AL13" s="7">
        <v>2</v>
      </c>
      <c r="AM13" s="6">
        <v>0</v>
      </c>
      <c r="AN13" s="7">
        <v>2</v>
      </c>
      <c r="AO13" s="6">
        <v>0</v>
      </c>
      <c r="AP13" s="7">
        <v>14</v>
      </c>
      <c r="AQ13" s="7">
        <v>54</v>
      </c>
    </row>
    <row r="14" spans="1:43" s="11" customFormat="1" ht="20.100000000000001" customHeight="1" x14ac:dyDescent="0.25">
      <c r="A14" s="69" t="s">
        <v>134</v>
      </c>
      <c r="B14" s="65" t="s">
        <v>5</v>
      </c>
      <c r="C14" s="31">
        <v>4</v>
      </c>
      <c r="D14" s="7">
        <v>2</v>
      </c>
      <c r="E14" s="6">
        <v>0</v>
      </c>
      <c r="F14" s="7">
        <v>2</v>
      </c>
      <c r="G14" s="7">
        <v>4</v>
      </c>
      <c r="H14" s="7">
        <v>1</v>
      </c>
      <c r="I14" s="7">
        <v>3</v>
      </c>
      <c r="J14" s="7">
        <v>14256</v>
      </c>
      <c r="K14" s="7">
        <v>1023</v>
      </c>
      <c r="L14" s="7">
        <v>13233</v>
      </c>
      <c r="M14" s="7">
        <v>30955</v>
      </c>
      <c r="N14" s="7">
        <v>5775</v>
      </c>
      <c r="O14" s="7">
        <v>25180</v>
      </c>
      <c r="P14" s="6">
        <v>0</v>
      </c>
      <c r="Q14" s="6">
        <v>0</v>
      </c>
      <c r="R14" s="6">
        <v>0</v>
      </c>
      <c r="S14" s="7">
        <v>2693</v>
      </c>
      <c r="T14" s="7">
        <v>282</v>
      </c>
      <c r="U14" s="42">
        <v>2411</v>
      </c>
      <c r="V14" s="49">
        <v>806</v>
      </c>
      <c r="W14" s="7">
        <v>23870</v>
      </c>
      <c r="X14" s="7">
        <v>76</v>
      </c>
      <c r="Y14" s="7">
        <v>23794</v>
      </c>
      <c r="Z14" s="7">
        <v>32</v>
      </c>
      <c r="AA14" s="7">
        <v>7590</v>
      </c>
      <c r="AB14" s="7">
        <v>903</v>
      </c>
      <c r="AC14" s="7">
        <v>6687</v>
      </c>
      <c r="AD14" s="7">
        <v>1</v>
      </c>
      <c r="AE14" s="7">
        <v>116</v>
      </c>
      <c r="AF14" s="7">
        <v>24</v>
      </c>
      <c r="AG14" s="7">
        <v>92</v>
      </c>
      <c r="AH14" s="7">
        <v>3087</v>
      </c>
      <c r="AI14" s="7">
        <v>132939</v>
      </c>
      <c r="AJ14" s="7">
        <v>12110</v>
      </c>
      <c r="AK14" s="7">
        <v>120829</v>
      </c>
      <c r="AL14" s="7">
        <v>1</v>
      </c>
      <c r="AM14" s="6">
        <v>0</v>
      </c>
      <c r="AN14" s="6">
        <v>0</v>
      </c>
      <c r="AO14" s="7">
        <v>1</v>
      </c>
      <c r="AP14" s="7">
        <v>24</v>
      </c>
      <c r="AQ14" s="7">
        <v>172</v>
      </c>
    </row>
    <row r="15" spans="1:43" s="11" customFormat="1" ht="20.100000000000001" customHeight="1" x14ac:dyDescent="0.25">
      <c r="A15" s="71" t="s">
        <v>111</v>
      </c>
      <c r="B15" s="67" t="s">
        <v>7</v>
      </c>
      <c r="C15" s="31">
        <v>1</v>
      </c>
      <c r="D15" s="7">
        <v>1</v>
      </c>
      <c r="E15" s="6">
        <v>0</v>
      </c>
      <c r="F15" s="6">
        <v>0</v>
      </c>
      <c r="G15" s="7">
        <v>1</v>
      </c>
      <c r="H15" s="7">
        <v>1</v>
      </c>
      <c r="I15" s="6">
        <v>0</v>
      </c>
      <c r="J15" s="6">
        <v>0</v>
      </c>
      <c r="K15" s="6">
        <v>0</v>
      </c>
      <c r="L15" s="6">
        <v>0</v>
      </c>
      <c r="M15" s="7">
        <v>15426</v>
      </c>
      <c r="N15" s="7">
        <v>3609</v>
      </c>
      <c r="O15" s="7">
        <v>11817</v>
      </c>
      <c r="P15" s="7">
        <v>9839</v>
      </c>
      <c r="Q15" s="7">
        <v>4598</v>
      </c>
      <c r="R15" s="7">
        <v>5241</v>
      </c>
      <c r="S15" s="6">
        <v>0</v>
      </c>
      <c r="T15" s="6">
        <v>0</v>
      </c>
      <c r="U15" s="43">
        <v>0</v>
      </c>
      <c r="V15" s="50">
        <v>0</v>
      </c>
      <c r="W15" s="6">
        <v>0</v>
      </c>
      <c r="X15" s="6">
        <v>0</v>
      </c>
      <c r="Y15" s="6">
        <v>0</v>
      </c>
      <c r="Z15" s="7">
        <v>1</v>
      </c>
      <c r="AA15" s="7">
        <v>304</v>
      </c>
      <c r="AB15" s="7">
        <v>150</v>
      </c>
      <c r="AC15" s="7">
        <v>154</v>
      </c>
      <c r="AD15" s="6">
        <v>0</v>
      </c>
      <c r="AE15" s="6">
        <v>0</v>
      </c>
      <c r="AF15" s="6">
        <v>0</v>
      </c>
      <c r="AG15" s="6">
        <v>0</v>
      </c>
      <c r="AH15" s="7">
        <v>8</v>
      </c>
      <c r="AI15" s="7">
        <v>436</v>
      </c>
      <c r="AJ15" s="7">
        <v>211</v>
      </c>
      <c r="AK15" s="7">
        <v>225</v>
      </c>
      <c r="AL15" s="7">
        <v>2</v>
      </c>
      <c r="AM15" s="6">
        <v>0</v>
      </c>
      <c r="AN15" s="7">
        <v>2</v>
      </c>
      <c r="AO15" s="6">
        <v>0</v>
      </c>
      <c r="AP15" s="7">
        <v>27</v>
      </c>
      <c r="AQ15" s="7">
        <v>29</v>
      </c>
    </row>
    <row r="16" spans="1:43" s="11" customFormat="1" ht="20.100000000000001" customHeight="1" x14ac:dyDescent="0.25">
      <c r="A16" s="71" t="s">
        <v>112</v>
      </c>
      <c r="B16" s="67" t="s">
        <v>9</v>
      </c>
      <c r="C16" s="31">
        <v>1</v>
      </c>
      <c r="D16" s="6">
        <v>0</v>
      </c>
      <c r="E16" s="6">
        <v>0</v>
      </c>
      <c r="F16" s="7">
        <v>1</v>
      </c>
      <c r="G16" s="7">
        <v>1</v>
      </c>
      <c r="H16" s="7">
        <v>1</v>
      </c>
      <c r="I16" s="6">
        <v>0</v>
      </c>
      <c r="J16" s="7">
        <v>102</v>
      </c>
      <c r="K16" s="6">
        <v>0</v>
      </c>
      <c r="L16" s="7">
        <v>102</v>
      </c>
      <c r="M16" s="7">
        <v>727</v>
      </c>
      <c r="N16" s="7">
        <v>66</v>
      </c>
      <c r="O16" s="7">
        <v>661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43">
        <v>0</v>
      </c>
      <c r="V16" s="49">
        <v>12</v>
      </c>
      <c r="W16" s="7">
        <v>192</v>
      </c>
      <c r="X16" s="6">
        <v>0</v>
      </c>
      <c r="Y16" s="7">
        <v>192</v>
      </c>
      <c r="Z16" s="7">
        <v>4</v>
      </c>
      <c r="AA16" s="7">
        <v>150</v>
      </c>
      <c r="AB16" s="7">
        <v>38</v>
      </c>
      <c r="AC16" s="7">
        <v>112</v>
      </c>
      <c r="AD16" s="6">
        <v>0</v>
      </c>
      <c r="AE16" s="6">
        <v>0</v>
      </c>
      <c r="AF16" s="6">
        <v>0</v>
      </c>
      <c r="AG16" s="6">
        <v>0</v>
      </c>
      <c r="AH16" s="7">
        <v>5</v>
      </c>
      <c r="AI16" s="7">
        <v>147</v>
      </c>
      <c r="AJ16" s="7">
        <v>39</v>
      </c>
      <c r="AK16" s="7">
        <v>108</v>
      </c>
      <c r="AL16" s="7">
        <v>1</v>
      </c>
      <c r="AM16" s="6">
        <v>0</v>
      </c>
      <c r="AN16" s="7">
        <v>1</v>
      </c>
      <c r="AO16" s="6">
        <v>0</v>
      </c>
      <c r="AP16" s="7">
        <v>8</v>
      </c>
      <c r="AQ16" s="7">
        <v>18</v>
      </c>
    </row>
    <row r="17" spans="1:43" s="11" customFormat="1" ht="20.100000000000001" customHeight="1" x14ac:dyDescent="0.25">
      <c r="A17" s="71" t="s">
        <v>113</v>
      </c>
      <c r="B17" s="67" t="s">
        <v>11</v>
      </c>
      <c r="C17" s="31">
        <v>1</v>
      </c>
      <c r="D17" s="6">
        <v>0</v>
      </c>
      <c r="E17" s="6">
        <v>0</v>
      </c>
      <c r="F17" s="7">
        <v>1</v>
      </c>
      <c r="G17" s="7">
        <v>1</v>
      </c>
      <c r="H17" s="7">
        <v>1</v>
      </c>
      <c r="I17" s="6">
        <v>0</v>
      </c>
      <c r="J17" s="7">
        <v>1597</v>
      </c>
      <c r="K17" s="7">
        <v>154</v>
      </c>
      <c r="L17" s="7">
        <v>1443</v>
      </c>
      <c r="M17" s="7">
        <v>493</v>
      </c>
      <c r="N17" s="7">
        <v>48</v>
      </c>
      <c r="O17" s="7">
        <v>445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43">
        <v>0</v>
      </c>
      <c r="V17" s="49">
        <v>10</v>
      </c>
      <c r="W17" s="7">
        <v>81</v>
      </c>
      <c r="X17" s="6">
        <v>0</v>
      </c>
      <c r="Y17" s="7">
        <v>81</v>
      </c>
      <c r="Z17" s="7">
        <v>3</v>
      </c>
      <c r="AA17" s="7">
        <v>530</v>
      </c>
      <c r="AB17" s="7">
        <v>208</v>
      </c>
      <c r="AC17" s="7">
        <v>322</v>
      </c>
      <c r="AD17" s="6">
        <v>0</v>
      </c>
      <c r="AE17" s="6">
        <v>0</v>
      </c>
      <c r="AF17" s="6">
        <v>0</v>
      </c>
      <c r="AG17" s="6">
        <v>0</v>
      </c>
      <c r="AH17" s="7">
        <v>105</v>
      </c>
      <c r="AI17" s="7">
        <v>2888</v>
      </c>
      <c r="AJ17" s="7">
        <v>737</v>
      </c>
      <c r="AK17" s="7">
        <v>2151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</row>
    <row r="18" spans="1:43" s="11" customFormat="1" ht="20.100000000000001" customHeight="1" x14ac:dyDescent="0.25">
      <c r="A18" s="71" t="s">
        <v>114</v>
      </c>
      <c r="B18" s="67" t="s">
        <v>13</v>
      </c>
      <c r="C18" s="31">
        <v>2</v>
      </c>
      <c r="D18" s="6">
        <v>0</v>
      </c>
      <c r="E18" s="6">
        <v>0</v>
      </c>
      <c r="F18" s="7">
        <v>2</v>
      </c>
      <c r="G18" s="7">
        <v>2</v>
      </c>
      <c r="H18" s="7">
        <v>2</v>
      </c>
      <c r="I18" s="6">
        <v>0</v>
      </c>
      <c r="J18" s="7">
        <v>3952</v>
      </c>
      <c r="K18" s="7">
        <v>915</v>
      </c>
      <c r="L18" s="7">
        <v>3037</v>
      </c>
      <c r="M18" s="7">
        <v>768</v>
      </c>
      <c r="N18" s="7">
        <v>47</v>
      </c>
      <c r="O18" s="7">
        <v>721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43">
        <v>0</v>
      </c>
      <c r="V18" s="49">
        <v>25</v>
      </c>
      <c r="W18" s="7">
        <v>533</v>
      </c>
      <c r="X18" s="7">
        <v>95</v>
      </c>
      <c r="Y18" s="7">
        <v>438</v>
      </c>
      <c r="Z18" s="7">
        <v>15</v>
      </c>
      <c r="AA18" s="7">
        <v>17265</v>
      </c>
      <c r="AB18" s="7">
        <v>3439</v>
      </c>
      <c r="AC18" s="7">
        <v>13826</v>
      </c>
      <c r="AD18" s="6">
        <v>0</v>
      </c>
      <c r="AE18" s="6">
        <v>0</v>
      </c>
      <c r="AF18" s="6">
        <v>0</v>
      </c>
      <c r="AG18" s="6">
        <v>0</v>
      </c>
      <c r="AH18" s="7">
        <v>158</v>
      </c>
      <c r="AI18" s="7">
        <v>4448</v>
      </c>
      <c r="AJ18" s="7">
        <v>757</v>
      </c>
      <c r="AK18" s="7">
        <v>3691</v>
      </c>
      <c r="AL18" s="7">
        <v>2</v>
      </c>
      <c r="AM18" s="6">
        <v>0</v>
      </c>
      <c r="AN18" s="7">
        <v>1</v>
      </c>
      <c r="AO18" s="7">
        <v>1</v>
      </c>
      <c r="AP18" s="7">
        <v>16</v>
      </c>
      <c r="AQ18" s="7">
        <v>69</v>
      </c>
    </row>
    <row r="19" spans="1:43" s="11" customFormat="1" ht="20.100000000000001" customHeight="1" x14ac:dyDescent="0.25">
      <c r="A19" s="71" t="s">
        <v>115</v>
      </c>
      <c r="B19" s="67" t="s">
        <v>15</v>
      </c>
      <c r="C19" s="31">
        <v>3</v>
      </c>
      <c r="D19" s="6">
        <v>0</v>
      </c>
      <c r="E19" s="6">
        <v>0</v>
      </c>
      <c r="F19" s="7">
        <v>3</v>
      </c>
      <c r="G19" s="7">
        <v>3</v>
      </c>
      <c r="H19" s="7">
        <v>3</v>
      </c>
      <c r="I19" s="6">
        <v>0</v>
      </c>
      <c r="J19" s="7">
        <v>2153</v>
      </c>
      <c r="K19" s="7">
        <v>262</v>
      </c>
      <c r="L19" s="7">
        <v>1891</v>
      </c>
      <c r="M19" s="7">
        <v>984</v>
      </c>
      <c r="N19" s="7">
        <v>208</v>
      </c>
      <c r="O19" s="7">
        <v>776</v>
      </c>
      <c r="P19" s="7">
        <v>574</v>
      </c>
      <c r="Q19" s="7">
        <v>49</v>
      </c>
      <c r="R19" s="7">
        <v>525</v>
      </c>
      <c r="S19" s="7">
        <v>394</v>
      </c>
      <c r="T19" s="7">
        <v>8</v>
      </c>
      <c r="U19" s="42">
        <v>386</v>
      </c>
      <c r="V19" s="49">
        <v>63</v>
      </c>
      <c r="W19" s="7">
        <v>1342</v>
      </c>
      <c r="X19" s="7">
        <v>206</v>
      </c>
      <c r="Y19" s="7">
        <v>1136</v>
      </c>
      <c r="Z19" s="7">
        <v>2</v>
      </c>
      <c r="AA19" s="7">
        <v>182</v>
      </c>
      <c r="AB19" s="7">
        <v>66</v>
      </c>
      <c r="AC19" s="7">
        <v>116</v>
      </c>
      <c r="AD19" s="7">
        <v>2</v>
      </c>
      <c r="AE19" s="7">
        <v>38</v>
      </c>
      <c r="AF19" s="7">
        <v>2</v>
      </c>
      <c r="AG19" s="7">
        <v>36</v>
      </c>
      <c r="AH19" s="7">
        <v>54</v>
      </c>
      <c r="AI19" s="7">
        <v>1430</v>
      </c>
      <c r="AJ19" s="7">
        <v>389</v>
      </c>
      <c r="AK19" s="7">
        <v>1041</v>
      </c>
      <c r="AL19" s="7">
        <v>1</v>
      </c>
      <c r="AM19" s="6">
        <v>0</v>
      </c>
      <c r="AN19" s="6">
        <v>0</v>
      </c>
      <c r="AO19" s="7">
        <v>1</v>
      </c>
      <c r="AP19" s="7">
        <v>6</v>
      </c>
      <c r="AQ19" s="7">
        <v>12</v>
      </c>
    </row>
    <row r="20" spans="1:43" s="11" customFormat="1" ht="20.100000000000001" customHeight="1" x14ac:dyDescent="0.25">
      <c r="A20" s="71" t="s">
        <v>116</v>
      </c>
      <c r="B20" s="67" t="s">
        <v>17</v>
      </c>
      <c r="C20" s="31">
        <v>1</v>
      </c>
      <c r="D20" s="7">
        <v>1</v>
      </c>
      <c r="E20" s="6">
        <v>0</v>
      </c>
      <c r="F20" s="6">
        <v>0</v>
      </c>
      <c r="G20" s="7">
        <v>1</v>
      </c>
      <c r="H20" s="7">
        <v>1</v>
      </c>
      <c r="I20" s="6">
        <v>0</v>
      </c>
      <c r="J20" s="7">
        <v>3202</v>
      </c>
      <c r="K20" s="7">
        <v>1047</v>
      </c>
      <c r="L20" s="7">
        <v>2155</v>
      </c>
      <c r="M20" s="7">
        <v>567</v>
      </c>
      <c r="N20" s="7">
        <v>108</v>
      </c>
      <c r="O20" s="7">
        <v>459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43">
        <v>0</v>
      </c>
      <c r="V20" s="50">
        <v>0</v>
      </c>
      <c r="W20" s="6">
        <v>0</v>
      </c>
      <c r="X20" s="6">
        <v>0</v>
      </c>
      <c r="Y20" s="6">
        <v>0</v>
      </c>
      <c r="Z20" s="7">
        <v>2</v>
      </c>
      <c r="AA20" s="7">
        <v>25800</v>
      </c>
      <c r="AB20" s="7">
        <v>9100</v>
      </c>
      <c r="AC20" s="7">
        <v>16700</v>
      </c>
      <c r="AD20" s="6">
        <v>0</v>
      </c>
      <c r="AE20" s="6">
        <v>0</v>
      </c>
      <c r="AF20" s="6">
        <v>0</v>
      </c>
      <c r="AG20" s="6">
        <v>0</v>
      </c>
      <c r="AH20" s="7">
        <v>955</v>
      </c>
      <c r="AI20" s="7">
        <v>28505</v>
      </c>
      <c r="AJ20" s="7">
        <v>7414</v>
      </c>
      <c r="AK20" s="7">
        <v>21091</v>
      </c>
      <c r="AL20" s="7">
        <v>1</v>
      </c>
      <c r="AM20" s="6">
        <v>0</v>
      </c>
      <c r="AN20" s="6">
        <v>0</v>
      </c>
      <c r="AO20" s="7">
        <v>1</v>
      </c>
      <c r="AP20" s="7">
        <v>15</v>
      </c>
      <c r="AQ20" s="7">
        <v>50</v>
      </c>
    </row>
    <row r="21" spans="1:43" s="11" customFormat="1" ht="20.100000000000001" customHeight="1" x14ac:dyDescent="0.25">
      <c r="A21" s="71" t="s">
        <v>117</v>
      </c>
      <c r="B21" s="67" t="s">
        <v>19</v>
      </c>
      <c r="C21" s="31">
        <v>1</v>
      </c>
      <c r="D21" s="7">
        <v>1</v>
      </c>
      <c r="E21" s="6">
        <v>0</v>
      </c>
      <c r="F21" s="6">
        <v>0</v>
      </c>
      <c r="G21" s="7">
        <v>1</v>
      </c>
      <c r="H21" s="6">
        <v>0</v>
      </c>
      <c r="I21" s="7">
        <v>1</v>
      </c>
      <c r="J21" s="6">
        <v>0</v>
      </c>
      <c r="K21" s="6">
        <v>0</v>
      </c>
      <c r="L21" s="6">
        <v>0</v>
      </c>
      <c r="M21" s="7">
        <v>15</v>
      </c>
      <c r="N21" s="7">
        <v>1</v>
      </c>
      <c r="O21" s="7">
        <v>14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43">
        <v>0</v>
      </c>
      <c r="V21" s="49">
        <v>6</v>
      </c>
      <c r="W21" s="7">
        <v>23</v>
      </c>
      <c r="X21" s="6">
        <v>0</v>
      </c>
      <c r="Y21" s="7">
        <v>23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7">
        <v>14</v>
      </c>
      <c r="AI21" s="7">
        <v>508</v>
      </c>
      <c r="AJ21" s="7">
        <v>131</v>
      </c>
      <c r="AK21" s="7">
        <v>377</v>
      </c>
      <c r="AL21" s="7">
        <v>4</v>
      </c>
      <c r="AM21" s="7">
        <v>2</v>
      </c>
      <c r="AN21" s="7">
        <v>2</v>
      </c>
      <c r="AO21" s="6">
        <v>0</v>
      </c>
      <c r="AP21" s="7">
        <v>8</v>
      </c>
      <c r="AQ21" s="7">
        <v>33</v>
      </c>
    </row>
    <row r="22" spans="1:43" s="11" customFormat="1" ht="20.100000000000001" customHeight="1" x14ac:dyDescent="0.25">
      <c r="A22" s="71" t="s">
        <v>118</v>
      </c>
      <c r="B22" s="67" t="s">
        <v>21</v>
      </c>
      <c r="C22" s="31">
        <v>8</v>
      </c>
      <c r="D22" s="7">
        <v>8</v>
      </c>
      <c r="E22" s="6">
        <v>0</v>
      </c>
      <c r="F22" s="6">
        <v>0</v>
      </c>
      <c r="G22" s="7">
        <v>8</v>
      </c>
      <c r="H22" s="7">
        <v>1</v>
      </c>
      <c r="I22" s="7">
        <v>7</v>
      </c>
      <c r="J22" s="7">
        <v>9143</v>
      </c>
      <c r="K22" s="7">
        <v>197</v>
      </c>
      <c r="L22" s="7">
        <v>8946</v>
      </c>
      <c r="M22" s="7">
        <v>3808</v>
      </c>
      <c r="N22" s="7">
        <v>1271</v>
      </c>
      <c r="O22" s="7">
        <v>2537</v>
      </c>
      <c r="P22" s="7">
        <v>2271</v>
      </c>
      <c r="Q22" s="7">
        <v>792</v>
      </c>
      <c r="R22" s="7">
        <v>1479</v>
      </c>
      <c r="S22" s="7">
        <v>24</v>
      </c>
      <c r="T22" s="7">
        <v>8</v>
      </c>
      <c r="U22" s="42">
        <v>16</v>
      </c>
      <c r="V22" s="49">
        <v>37</v>
      </c>
      <c r="W22" s="7">
        <v>654</v>
      </c>
      <c r="X22" s="7">
        <v>58</v>
      </c>
      <c r="Y22" s="7">
        <v>596</v>
      </c>
      <c r="Z22" s="7">
        <v>13</v>
      </c>
      <c r="AA22" s="7">
        <v>3617</v>
      </c>
      <c r="AB22" s="7">
        <v>438</v>
      </c>
      <c r="AC22" s="7">
        <v>3179</v>
      </c>
      <c r="AD22" s="7">
        <v>3</v>
      </c>
      <c r="AE22" s="7">
        <v>62</v>
      </c>
      <c r="AF22" s="7">
        <v>11</v>
      </c>
      <c r="AG22" s="7">
        <v>51</v>
      </c>
      <c r="AH22" s="7">
        <v>21</v>
      </c>
      <c r="AI22" s="7">
        <v>749</v>
      </c>
      <c r="AJ22" s="7">
        <v>303</v>
      </c>
      <c r="AK22" s="7">
        <v>446</v>
      </c>
      <c r="AL22" s="7">
        <v>4</v>
      </c>
      <c r="AM22" s="6">
        <v>0</v>
      </c>
      <c r="AN22" s="6">
        <v>0</v>
      </c>
      <c r="AO22" s="7">
        <v>4</v>
      </c>
      <c r="AP22" s="7">
        <v>87</v>
      </c>
      <c r="AQ22" s="7">
        <v>147</v>
      </c>
    </row>
    <row r="23" spans="1:43" s="11" customFormat="1" ht="20.100000000000001" customHeight="1" x14ac:dyDescent="0.25">
      <c r="A23" s="71" t="s">
        <v>119</v>
      </c>
      <c r="B23" s="67" t="s">
        <v>23</v>
      </c>
      <c r="C23" s="31">
        <v>1</v>
      </c>
      <c r="D23" s="6">
        <v>0</v>
      </c>
      <c r="E23" s="6">
        <v>0</v>
      </c>
      <c r="F23" s="7">
        <v>1</v>
      </c>
      <c r="G23" s="7">
        <v>1</v>
      </c>
      <c r="H23" s="7">
        <v>1</v>
      </c>
      <c r="I23" s="6">
        <v>0</v>
      </c>
      <c r="J23" s="7">
        <v>1196</v>
      </c>
      <c r="K23" s="7">
        <v>58</v>
      </c>
      <c r="L23" s="7">
        <v>1138</v>
      </c>
      <c r="M23" s="7">
        <v>2576</v>
      </c>
      <c r="N23" s="7">
        <v>86</v>
      </c>
      <c r="O23" s="7">
        <v>2490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43">
        <v>0</v>
      </c>
      <c r="V23" s="49">
        <v>18</v>
      </c>
      <c r="W23" s="7">
        <v>316</v>
      </c>
      <c r="X23" s="7">
        <v>6</v>
      </c>
      <c r="Y23" s="7">
        <v>310</v>
      </c>
      <c r="Z23" s="7">
        <v>2</v>
      </c>
      <c r="AA23" s="7">
        <v>571</v>
      </c>
      <c r="AB23" s="7">
        <v>80</v>
      </c>
      <c r="AC23" s="7">
        <v>491</v>
      </c>
      <c r="AD23" s="6">
        <v>0</v>
      </c>
      <c r="AE23" s="6">
        <v>0</v>
      </c>
      <c r="AF23" s="6">
        <v>0</v>
      </c>
      <c r="AG23" s="6">
        <v>0</v>
      </c>
      <c r="AH23" s="7">
        <v>88</v>
      </c>
      <c r="AI23" s="7">
        <v>2257</v>
      </c>
      <c r="AJ23" s="7">
        <v>407</v>
      </c>
      <c r="AK23" s="7">
        <v>1850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</row>
    <row r="24" spans="1:43" s="11" customFormat="1" ht="20.100000000000001" customHeight="1" x14ac:dyDescent="0.25">
      <c r="A24" s="71" t="s">
        <v>120</v>
      </c>
      <c r="B24" s="67" t="s">
        <v>25</v>
      </c>
      <c r="C24" s="31">
        <v>1</v>
      </c>
      <c r="D24" s="7">
        <v>1</v>
      </c>
      <c r="E24" s="6">
        <v>0</v>
      </c>
      <c r="F24" s="6">
        <v>0</v>
      </c>
      <c r="G24" s="7">
        <v>1</v>
      </c>
      <c r="H24" s="7">
        <v>1</v>
      </c>
      <c r="I24" s="6">
        <v>0</v>
      </c>
      <c r="J24" s="7">
        <v>9267</v>
      </c>
      <c r="K24" s="7">
        <v>101</v>
      </c>
      <c r="L24" s="7">
        <v>9166</v>
      </c>
      <c r="M24" s="7">
        <v>156</v>
      </c>
      <c r="N24" s="7">
        <v>13</v>
      </c>
      <c r="O24" s="7">
        <v>143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43">
        <v>0</v>
      </c>
      <c r="V24" s="49">
        <v>38</v>
      </c>
      <c r="W24" s="7">
        <v>1029</v>
      </c>
      <c r="X24" s="7">
        <v>42</v>
      </c>
      <c r="Y24" s="7">
        <v>987</v>
      </c>
      <c r="Z24" s="7">
        <v>11</v>
      </c>
      <c r="AA24" s="7">
        <v>794</v>
      </c>
      <c r="AB24" s="7">
        <v>215</v>
      </c>
      <c r="AC24" s="7">
        <v>579</v>
      </c>
      <c r="AD24" s="6">
        <v>0</v>
      </c>
      <c r="AE24" s="6">
        <v>0</v>
      </c>
      <c r="AF24" s="6">
        <v>0</v>
      </c>
      <c r="AG24" s="6">
        <v>0</v>
      </c>
      <c r="AH24" s="7">
        <v>48</v>
      </c>
      <c r="AI24" s="7">
        <v>4039</v>
      </c>
      <c r="AJ24" s="7">
        <v>748</v>
      </c>
      <c r="AK24" s="7">
        <v>3291</v>
      </c>
      <c r="AL24" s="7">
        <v>1</v>
      </c>
      <c r="AM24" s="6">
        <v>0</v>
      </c>
      <c r="AN24" s="7">
        <v>1</v>
      </c>
      <c r="AO24" s="6">
        <v>0</v>
      </c>
      <c r="AP24" s="7">
        <v>10</v>
      </c>
      <c r="AQ24" s="7">
        <v>53</v>
      </c>
    </row>
    <row r="25" spans="1:43" s="11" customFormat="1" ht="20.100000000000001" customHeight="1" x14ac:dyDescent="0.25">
      <c r="A25" s="71" t="s">
        <v>121</v>
      </c>
      <c r="B25" s="67" t="s">
        <v>27</v>
      </c>
      <c r="C25" s="31">
        <v>1</v>
      </c>
      <c r="D25" s="7">
        <v>1</v>
      </c>
      <c r="E25" s="6">
        <v>0</v>
      </c>
      <c r="F25" s="6">
        <v>0</v>
      </c>
      <c r="G25" s="7">
        <v>1</v>
      </c>
      <c r="H25" s="7">
        <v>1</v>
      </c>
      <c r="I25" s="6">
        <v>0</v>
      </c>
      <c r="J25" s="7">
        <v>4564</v>
      </c>
      <c r="K25" s="7">
        <v>1142</v>
      </c>
      <c r="L25" s="7">
        <v>3422</v>
      </c>
      <c r="M25" s="7">
        <v>82</v>
      </c>
      <c r="N25" s="7">
        <v>17</v>
      </c>
      <c r="O25" s="7">
        <v>65</v>
      </c>
      <c r="P25" s="6">
        <v>0</v>
      </c>
      <c r="Q25" s="6">
        <v>0</v>
      </c>
      <c r="R25" s="6">
        <v>0</v>
      </c>
      <c r="S25" s="7">
        <v>3148</v>
      </c>
      <c r="T25" s="7">
        <v>162</v>
      </c>
      <c r="U25" s="42">
        <v>2986</v>
      </c>
      <c r="V25" s="49">
        <v>21</v>
      </c>
      <c r="W25" s="7">
        <v>725</v>
      </c>
      <c r="X25" s="7">
        <v>119</v>
      </c>
      <c r="Y25" s="7">
        <v>606</v>
      </c>
      <c r="Z25" s="6">
        <v>0</v>
      </c>
      <c r="AA25" s="6">
        <v>0</v>
      </c>
      <c r="AB25" s="6">
        <v>0</v>
      </c>
      <c r="AC25" s="6">
        <v>0</v>
      </c>
      <c r="AD25" s="7">
        <v>29</v>
      </c>
      <c r="AE25" s="7">
        <v>936</v>
      </c>
      <c r="AF25" s="7">
        <v>171</v>
      </c>
      <c r="AG25" s="7">
        <v>765</v>
      </c>
      <c r="AH25" s="7">
        <v>183</v>
      </c>
      <c r="AI25" s="7">
        <v>2604</v>
      </c>
      <c r="AJ25" s="7">
        <v>1030</v>
      </c>
      <c r="AK25" s="7">
        <v>1574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</row>
    <row r="26" spans="1:43" s="11" customFormat="1" ht="20.100000000000001" customHeight="1" x14ac:dyDescent="0.25">
      <c r="A26" s="71" t="s">
        <v>122</v>
      </c>
      <c r="B26" s="67" t="s">
        <v>29</v>
      </c>
      <c r="C26" s="31">
        <v>1</v>
      </c>
      <c r="D26" s="7">
        <v>1</v>
      </c>
      <c r="E26" s="6">
        <v>0</v>
      </c>
      <c r="F26" s="6">
        <v>0</v>
      </c>
      <c r="G26" s="7">
        <v>1</v>
      </c>
      <c r="H26" s="7">
        <v>1</v>
      </c>
      <c r="I26" s="6">
        <v>0</v>
      </c>
      <c r="J26" s="7">
        <v>7202</v>
      </c>
      <c r="K26" s="6">
        <v>0</v>
      </c>
      <c r="L26" s="7">
        <v>7202</v>
      </c>
      <c r="M26" s="7">
        <v>339</v>
      </c>
      <c r="N26" s="7">
        <v>67</v>
      </c>
      <c r="O26" s="7">
        <v>272</v>
      </c>
      <c r="P26" s="7">
        <v>353</v>
      </c>
      <c r="Q26" s="7">
        <v>28</v>
      </c>
      <c r="R26" s="7">
        <v>325</v>
      </c>
      <c r="S26" s="7">
        <v>55</v>
      </c>
      <c r="T26" s="7">
        <v>4</v>
      </c>
      <c r="U26" s="42">
        <v>51</v>
      </c>
      <c r="V26" s="49">
        <v>15</v>
      </c>
      <c r="W26" s="7">
        <v>368</v>
      </c>
      <c r="X26" s="6">
        <v>0</v>
      </c>
      <c r="Y26" s="7">
        <v>368</v>
      </c>
      <c r="Z26" s="7">
        <v>14</v>
      </c>
      <c r="AA26" s="7">
        <v>1380</v>
      </c>
      <c r="AB26" s="7">
        <v>830</v>
      </c>
      <c r="AC26" s="7">
        <v>550</v>
      </c>
      <c r="AD26" s="6">
        <v>0</v>
      </c>
      <c r="AE26" s="6">
        <v>0</v>
      </c>
      <c r="AF26" s="6">
        <v>0</v>
      </c>
      <c r="AG26" s="6">
        <v>0</v>
      </c>
      <c r="AH26" s="7">
        <v>10</v>
      </c>
      <c r="AI26" s="7">
        <v>522</v>
      </c>
      <c r="AJ26" s="7">
        <v>15</v>
      </c>
      <c r="AK26" s="7">
        <v>507</v>
      </c>
      <c r="AL26" s="7">
        <v>2</v>
      </c>
      <c r="AM26" s="6">
        <v>0</v>
      </c>
      <c r="AN26" s="7">
        <v>2</v>
      </c>
      <c r="AO26" s="6">
        <v>0</v>
      </c>
      <c r="AP26" s="7">
        <v>16</v>
      </c>
      <c r="AQ26" s="7">
        <v>158</v>
      </c>
    </row>
    <row r="27" spans="1:43" s="11" customFormat="1" ht="20.100000000000001" customHeight="1" x14ac:dyDescent="0.25">
      <c r="A27" s="71" t="s">
        <v>123</v>
      </c>
      <c r="B27" s="67" t="s">
        <v>31</v>
      </c>
      <c r="C27" s="31">
        <v>1</v>
      </c>
      <c r="D27" s="7">
        <v>1</v>
      </c>
      <c r="E27" s="6">
        <v>0</v>
      </c>
      <c r="F27" s="6">
        <v>0</v>
      </c>
      <c r="G27" s="7">
        <v>1</v>
      </c>
      <c r="H27" s="7">
        <v>1</v>
      </c>
      <c r="I27" s="6">
        <v>0</v>
      </c>
      <c r="J27" s="7">
        <v>5316</v>
      </c>
      <c r="K27" s="7">
        <v>46</v>
      </c>
      <c r="L27" s="7">
        <v>5270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43">
        <v>0</v>
      </c>
      <c r="V27" s="50">
        <v>0</v>
      </c>
      <c r="W27" s="6">
        <v>0</v>
      </c>
      <c r="X27" s="6">
        <v>0</v>
      </c>
      <c r="Y27" s="6">
        <v>0</v>
      </c>
      <c r="Z27" s="7">
        <v>6</v>
      </c>
      <c r="AA27" s="7">
        <v>6700</v>
      </c>
      <c r="AB27" s="7">
        <v>1903</v>
      </c>
      <c r="AC27" s="7">
        <v>4797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7">
        <v>1</v>
      </c>
      <c r="AM27" s="6">
        <v>0</v>
      </c>
      <c r="AN27" s="7">
        <v>1</v>
      </c>
      <c r="AO27" s="6">
        <v>0</v>
      </c>
      <c r="AP27" s="7">
        <v>16</v>
      </c>
      <c r="AQ27" s="7">
        <v>62</v>
      </c>
    </row>
    <row r="28" spans="1:43" s="11" customFormat="1" ht="20.100000000000001" customHeight="1" x14ac:dyDescent="0.25">
      <c r="A28" s="71" t="s">
        <v>124</v>
      </c>
      <c r="B28" s="67" t="s">
        <v>33</v>
      </c>
      <c r="C28" s="31">
        <v>2</v>
      </c>
      <c r="D28" s="7">
        <v>1</v>
      </c>
      <c r="E28" s="6">
        <v>0</v>
      </c>
      <c r="F28" s="7">
        <v>1</v>
      </c>
      <c r="G28" s="7">
        <v>2</v>
      </c>
      <c r="H28" s="7">
        <v>2</v>
      </c>
      <c r="I28" s="6">
        <v>0</v>
      </c>
      <c r="J28" s="7">
        <v>18456</v>
      </c>
      <c r="K28" s="7">
        <v>1285</v>
      </c>
      <c r="L28" s="7">
        <v>17171</v>
      </c>
      <c r="M28" s="7">
        <v>1973</v>
      </c>
      <c r="N28" s="7">
        <v>370</v>
      </c>
      <c r="O28" s="7">
        <v>1603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43">
        <v>0</v>
      </c>
      <c r="V28" s="49">
        <v>43</v>
      </c>
      <c r="W28" s="7">
        <v>570</v>
      </c>
      <c r="X28" s="6">
        <v>0</v>
      </c>
      <c r="Y28" s="7">
        <v>570</v>
      </c>
      <c r="Z28" s="7">
        <v>8</v>
      </c>
      <c r="AA28" s="7">
        <v>2205</v>
      </c>
      <c r="AB28" s="7">
        <v>593</v>
      </c>
      <c r="AC28" s="7">
        <v>1612</v>
      </c>
      <c r="AD28" s="6">
        <v>0</v>
      </c>
      <c r="AE28" s="6">
        <v>0</v>
      </c>
      <c r="AF28" s="6">
        <v>0</v>
      </c>
      <c r="AG28" s="6">
        <v>0</v>
      </c>
      <c r="AH28" s="7">
        <v>39</v>
      </c>
      <c r="AI28" s="7">
        <v>3856</v>
      </c>
      <c r="AJ28" s="7">
        <v>745</v>
      </c>
      <c r="AK28" s="7">
        <v>3111</v>
      </c>
      <c r="AL28" s="7">
        <v>3</v>
      </c>
      <c r="AM28" s="6">
        <v>0</v>
      </c>
      <c r="AN28" s="7">
        <v>2</v>
      </c>
      <c r="AO28" s="7">
        <v>1</v>
      </c>
      <c r="AP28" s="7">
        <v>41</v>
      </c>
      <c r="AQ28" s="7">
        <v>37</v>
      </c>
    </row>
    <row r="29" spans="1:43" s="11" customFormat="1" ht="20.100000000000001" customHeight="1" x14ac:dyDescent="0.25">
      <c r="A29" s="71" t="s">
        <v>125</v>
      </c>
      <c r="B29" s="67" t="s">
        <v>35</v>
      </c>
      <c r="C29" s="31">
        <v>1</v>
      </c>
      <c r="D29" s="6">
        <v>0</v>
      </c>
      <c r="E29" s="6">
        <v>0</v>
      </c>
      <c r="F29" s="7">
        <v>1</v>
      </c>
      <c r="G29" s="7">
        <v>1</v>
      </c>
      <c r="H29" s="7">
        <v>1</v>
      </c>
      <c r="I29" s="6">
        <v>0</v>
      </c>
      <c r="J29" s="7">
        <v>634</v>
      </c>
      <c r="K29" s="7">
        <v>92</v>
      </c>
      <c r="L29" s="7">
        <v>542</v>
      </c>
      <c r="M29" s="7">
        <v>193</v>
      </c>
      <c r="N29" s="7">
        <v>61</v>
      </c>
      <c r="O29" s="7">
        <v>132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43">
        <v>0</v>
      </c>
      <c r="V29" s="49">
        <v>2</v>
      </c>
      <c r="W29" s="7">
        <v>86</v>
      </c>
      <c r="X29" s="7">
        <v>6</v>
      </c>
      <c r="Y29" s="7">
        <v>80</v>
      </c>
      <c r="Z29" s="7">
        <v>5</v>
      </c>
      <c r="AA29" s="7">
        <v>487</v>
      </c>
      <c r="AB29" s="7">
        <v>134</v>
      </c>
      <c r="AC29" s="7">
        <v>353</v>
      </c>
      <c r="AD29" s="6">
        <v>0</v>
      </c>
      <c r="AE29" s="6">
        <v>0</v>
      </c>
      <c r="AF29" s="6">
        <v>0</v>
      </c>
      <c r="AG29" s="6">
        <v>0</v>
      </c>
      <c r="AH29" s="7">
        <v>93</v>
      </c>
      <c r="AI29" s="7">
        <v>1953</v>
      </c>
      <c r="AJ29" s="7">
        <v>668</v>
      </c>
      <c r="AK29" s="7">
        <v>1285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</row>
    <row r="30" spans="1:43" s="11" customFormat="1" ht="20.100000000000001" customHeight="1" thickBot="1" x14ac:dyDescent="0.3">
      <c r="A30" s="72" t="s">
        <v>126</v>
      </c>
      <c r="B30" s="68" t="s">
        <v>37</v>
      </c>
      <c r="C30" s="44">
        <v>1</v>
      </c>
      <c r="D30" s="45">
        <v>1</v>
      </c>
      <c r="E30" s="46">
        <v>0</v>
      </c>
      <c r="F30" s="46">
        <v>0</v>
      </c>
      <c r="G30" s="45">
        <v>1</v>
      </c>
      <c r="H30" s="45">
        <v>1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7">
        <v>0</v>
      </c>
      <c r="V30" s="48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  <c r="AB30" s="46">
        <v>0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0</v>
      </c>
      <c r="AJ30" s="46">
        <v>0</v>
      </c>
      <c r="AK30" s="46">
        <v>0</v>
      </c>
      <c r="AL30" s="46">
        <v>0</v>
      </c>
      <c r="AM30" s="46">
        <v>0</v>
      </c>
      <c r="AN30" s="46">
        <v>0</v>
      </c>
      <c r="AO30" s="46">
        <v>0</v>
      </c>
      <c r="AP30" s="46">
        <v>0</v>
      </c>
      <c r="AQ30" s="46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5" style="1" bestFit="1" customWidth="1"/>
    <col min="8" max="9" width="6.625" style="1" customWidth="1"/>
    <col min="10" max="20" width="9.5" style="1" bestFit="1" customWidth="1"/>
    <col min="21" max="21" width="6.625" style="1" customWidth="1"/>
    <col min="22" max="34" width="9.5" style="1" bestFit="1" customWidth="1"/>
    <col min="35" max="35" width="10.25" style="1" customWidth="1"/>
    <col min="36" max="39" width="9.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71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43</v>
      </c>
      <c r="D4" s="127"/>
      <c r="E4" s="127"/>
      <c r="F4" s="128"/>
      <c r="G4" s="142" t="s">
        <v>44</v>
      </c>
      <c r="H4" s="143"/>
      <c r="I4" s="144"/>
      <c r="J4" s="142" t="s">
        <v>45</v>
      </c>
      <c r="K4" s="143"/>
      <c r="L4" s="144"/>
      <c r="M4" s="142" t="s">
        <v>46</v>
      </c>
      <c r="N4" s="143"/>
      <c r="O4" s="144"/>
      <c r="P4" s="142" t="s">
        <v>47</v>
      </c>
      <c r="Q4" s="143"/>
      <c r="R4" s="144"/>
      <c r="S4" s="142" t="s">
        <v>48</v>
      </c>
      <c r="T4" s="143"/>
      <c r="U4" s="144"/>
      <c r="V4" s="142" t="s">
        <v>49</v>
      </c>
      <c r="W4" s="143"/>
      <c r="X4" s="143"/>
      <c r="Y4" s="144"/>
      <c r="Z4" s="142" t="s">
        <v>50</v>
      </c>
      <c r="AA4" s="143"/>
      <c r="AB4" s="143"/>
      <c r="AC4" s="144"/>
      <c r="AD4" s="142" t="s">
        <v>51</v>
      </c>
      <c r="AE4" s="143"/>
      <c r="AF4" s="143"/>
      <c r="AG4" s="144"/>
      <c r="AH4" s="142" t="s">
        <v>52</v>
      </c>
      <c r="AI4" s="143"/>
      <c r="AJ4" s="143"/>
      <c r="AK4" s="144"/>
      <c r="AL4" s="150" t="s">
        <v>53</v>
      </c>
      <c r="AM4" s="150" t="s">
        <v>54</v>
      </c>
      <c r="AN4" s="150" t="s">
        <v>55</v>
      </c>
      <c r="AO4" s="150" t="s">
        <v>56</v>
      </c>
      <c r="AP4" s="150" t="s">
        <v>57</v>
      </c>
      <c r="AQ4" s="155" t="s">
        <v>58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53</v>
      </c>
      <c r="D6" s="140" t="s">
        <v>59</v>
      </c>
      <c r="E6" s="140" t="s">
        <v>60</v>
      </c>
      <c r="F6" s="140" t="s">
        <v>61</v>
      </c>
      <c r="G6" s="140" t="s">
        <v>53</v>
      </c>
      <c r="H6" s="142" t="s">
        <v>62</v>
      </c>
      <c r="I6" s="128" t="s">
        <v>63</v>
      </c>
      <c r="J6" s="140" t="s">
        <v>53</v>
      </c>
      <c r="K6" s="140" t="s">
        <v>64</v>
      </c>
      <c r="L6" s="140" t="s">
        <v>65</v>
      </c>
      <c r="M6" s="140" t="s">
        <v>53</v>
      </c>
      <c r="N6" s="140" t="s">
        <v>64</v>
      </c>
      <c r="O6" s="140" t="s">
        <v>65</v>
      </c>
      <c r="P6" s="140" t="s">
        <v>53</v>
      </c>
      <c r="Q6" s="140" t="s">
        <v>64</v>
      </c>
      <c r="R6" s="140" t="s">
        <v>65</v>
      </c>
      <c r="S6" s="140" t="s">
        <v>53</v>
      </c>
      <c r="T6" s="140" t="s">
        <v>64</v>
      </c>
      <c r="U6" s="140" t="s">
        <v>65</v>
      </c>
      <c r="V6" s="140" t="s">
        <v>66</v>
      </c>
      <c r="W6" s="185" t="s">
        <v>39</v>
      </c>
      <c r="X6" s="186"/>
      <c r="Y6" s="187"/>
      <c r="Z6" s="140" t="s">
        <v>66</v>
      </c>
      <c r="AA6" s="185" t="s">
        <v>39</v>
      </c>
      <c r="AB6" s="186"/>
      <c r="AC6" s="187"/>
      <c r="AD6" s="140" t="s">
        <v>66</v>
      </c>
      <c r="AE6" s="185" t="s">
        <v>39</v>
      </c>
      <c r="AF6" s="186"/>
      <c r="AG6" s="187"/>
      <c r="AH6" s="140" t="s">
        <v>66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53</v>
      </c>
      <c r="X7" s="8" t="s">
        <v>64</v>
      </c>
      <c r="Y7" s="8" t="s">
        <v>65</v>
      </c>
      <c r="Z7" s="141"/>
      <c r="AA7" s="8" t="s">
        <v>53</v>
      </c>
      <c r="AB7" s="8" t="s">
        <v>64</v>
      </c>
      <c r="AC7" s="8" t="s">
        <v>65</v>
      </c>
      <c r="AD7" s="141"/>
      <c r="AE7" s="8" t="s">
        <v>53</v>
      </c>
      <c r="AF7" s="8" t="s">
        <v>64</v>
      </c>
      <c r="AG7" s="8" t="s">
        <v>65</v>
      </c>
      <c r="AH7" s="141"/>
      <c r="AI7" s="8" t="s">
        <v>53</v>
      </c>
      <c r="AJ7" s="8" t="s">
        <v>64</v>
      </c>
      <c r="AK7" s="8" t="s">
        <v>65</v>
      </c>
      <c r="AL7" s="152"/>
      <c r="AM7" s="152"/>
      <c r="AN7" s="152"/>
      <c r="AO7" s="152"/>
      <c r="AP7" s="154"/>
      <c r="AQ7" s="157"/>
    </row>
    <row r="8" spans="1:43" s="62" customFormat="1" x14ac:dyDescent="0.25">
      <c r="A8" s="169" t="s">
        <v>136</v>
      </c>
      <c r="B8" s="170"/>
      <c r="C8" s="60">
        <v>77</v>
      </c>
      <c r="D8" s="61">
        <v>37</v>
      </c>
      <c r="E8" s="61">
        <v>4</v>
      </c>
      <c r="F8" s="61">
        <v>36</v>
      </c>
      <c r="G8" s="61">
        <v>76</v>
      </c>
      <c r="H8" s="61">
        <v>40</v>
      </c>
      <c r="I8" s="61">
        <v>36</v>
      </c>
      <c r="J8" s="61">
        <v>128812</v>
      </c>
      <c r="K8" s="61">
        <v>16817</v>
      </c>
      <c r="L8" s="61">
        <v>111995</v>
      </c>
      <c r="M8" s="61">
        <v>147091</v>
      </c>
      <c r="N8" s="61">
        <v>29807</v>
      </c>
      <c r="O8" s="61">
        <v>117284</v>
      </c>
      <c r="P8" s="61">
        <v>76658</v>
      </c>
      <c r="Q8" s="61">
        <v>9343</v>
      </c>
      <c r="R8" s="61">
        <v>67315</v>
      </c>
      <c r="S8" s="61">
        <v>10786</v>
      </c>
      <c r="T8" s="61">
        <v>1947</v>
      </c>
      <c r="U8" s="61">
        <v>8839</v>
      </c>
      <c r="V8" s="61">
        <v>1990</v>
      </c>
      <c r="W8" s="61">
        <v>44902</v>
      </c>
      <c r="X8" s="61">
        <v>5884</v>
      </c>
      <c r="Y8" s="61">
        <v>39018</v>
      </c>
      <c r="Z8" s="61">
        <v>234</v>
      </c>
      <c r="AA8" s="61">
        <v>82006</v>
      </c>
      <c r="AB8" s="61">
        <v>19019</v>
      </c>
      <c r="AC8" s="61">
        <v>62987</v>
      </c>
      <c r="AD8" s="61">
        <v>63</v>
      </c>
      <c r="AE8" s="61">
        <v>1943</v>
      </c>
      <c r="AF8" s="61">
        <v>218</v>
      </c>
      <c r="AG8" s="61">
        <v>1725</v>
      </c>
      <c r="AH8" s="61">
        <v>10745</v>
      </c>
      <c r="AI8" s="61">
        <v>1444575</v>
      </c>
      <c r="AJ8" s="61">
        <v>467606</v>
      </c>
      <c r="AK8" s="61">
        <v>976969</v>
      </c>
      <c r="AL8" s="61">
        <v>46</v>
      </c>
      <c r="AM8" s="61">
        <v>1</v>
      </c>
      <c r="AN8" s="61">
        <v>29</v>
      </c>
      <c r="AO8" s="61">
        <v>16</v>
      </c>
      <c r="AP8" s="61">
        <v>590</v>
      </c>
      <c r="AQ8" s="61">
        <v>3194</v>
      </c>
    </row>
    <row r="9" spans="1:43" x14ac:dyDescent="0.25">
      <c r="A9" s="69" t="s">
        <v>110</v>
      </c>
      <c r="B9" s="73" t="s">
        <v>0</v>
      </c>
      <c r="C9" s="14">
        <v>4</v>
      </c>
      <c r="D9" s="15">
        <v>0</v>
      </c>
      <c r="E9" s="15">
        <v>0</v>
      </c>
      <c r="F9" s="16">
        <v>4</v>
      </c>
      <c r="G9" s="16">
        <v>4</v>
      </c>
      <c r="H9" s="16">
        <v>4</v>
      </c>
      <c r="I9" s="15">
        <v>0</v>
      </c>
      <c r="J9" s="16">
        <v>6516</v>
      </c>
      <c r="K9" s="16">
        <v>396</v>
      </c>
      <c r="L9" s="16">
        <v>6120</v>
      </c>
      <c r="M9" s="16">
        <v>6202</v>
      </c>
      <c r="N9" s="16">
        <v>1178</v>
      </c>
      <c r="O9" s="16">
        <v>5024</v>
      </c>
      <c r="P9" s="16">
        <v>744</v>
      </c>
      <c r="Q9" s="16">
        <v>275</v>
      </c>
      <c r="R9" s="16">
        <v>469</v>
      </c>
      <c r="S9" s="16">
        <v>3</v>
      </c>
      <c r="T9" s="15">
        <v>0</v>
      </c>
      <c r="U9" s="16">
        <v>3</v>
      </c>
      <c r="V9" s="16">
        <v>43</v>
      </c>
      <c r="W9" s="16">
        <v>940</v>
      </c>
      <c r="X9" s="16">
        <v>340</v>
      </c>
      <c r="Y9" s="16">
        <v>600</v>
      </c>
      <c r="Z9" s="16">
        <v>5</v>
      </c>
      <c r="AA9" s="16">
        <v>1866</v>
      </c>
      <c r="AB9" s="16">
        <v>282</v>
      </c>
      <c r="AC9" s="16">
        <v>1584</v>
      </c>
      <c r="AD9" s="16">
        <v>10</v>
      </c>
      <c r="AE9" s="16">
        <v>156</v>
      </c>
      <c r="AF9" s="16">
        <v>45</v>
      </c>
      <c r="AG9" s="16">
        <v>111</v>
      </c>
      <c r="AH9" s="16">
        <v>49</v>
      </c>
      <c r="AI9" s="16">
        <v>1868</v>
      </c>
      <c r="AJ9" s="16">
        <v>541</v>
      </c>
      <c r="AK9" s="16">
        <v>1327</v>
      </c>
      <c r="AL9" s="16">
        <v>3</v>
      </c>
      <c r="AM9" s="15">
        <v>0</v>
      </c>
      <c r="AN9" s="15">
        <v>0</v>
      </c>
      <c r="AO9" s="16">
        <v>3</v>
      </c>
      <c r="AP9" s="16">
        <v>66</v>
      </c>
      <c r="AQ9" s="16">
        <v>619</v>
      </c>
    </row>
    <row r="10" spans="1:43" x14ac:dyDescent="0.25">
      <c r="A10" s="69" t="s">
        <v>109</v>
      </c>
      <c r="B10" s="73" t="s">
        <v>1</v>
      </c>
      <c r="C10" s="14">
        <v>8</v>
      </c>
      <c r="D10" s="15">
        <v>0</v>
      </c>
      <c r="E10" s="15">
        <v>0</v>
      </c>
      <c r="F10" s="16">
        <v>8</v>
      </c>
      <c r="G10" s="16">
        <v>8</v>
      </c>
      <c r="H10" s="16">
        <v>8</v>
      </c>
      <c r="I10" s="15">
        <v>0</v>
      </c>
      <c r="J10" s="16">
        <v>5189</v>
      </c>
      <c r="K10" s="16">
        <v>925</v>
      </c>
      <c r="L10" s="16">
        <v>4264</v>
      </c>
      <c r="M10" s="16">
        <v>6411</v>
      </c>
      <c r="N10" s="16">
        <v>565</v>
      </c>
      <c r="O10" s="16">
        <v>5846</v>
      </c>
      <c r="P10" s="16">
        <v>29462</v>
      </c>
      <c r="Q10" s="16">
        <v>2044</v>
      </c>
      <c r="R10" s="16">
        <v>27418</v>
      </c>
      <c r="S10" s="16">
        <v>2035</v>
      </c>
      <c r="T10" s="16">
        <v>624</v>
      </c>
      <c r="U10" s="16">
        <v>1411</v>
      </c>
      <c r="V10" s="16">
        <v>147</v>
      </c>
      <c r="W10" s="16">
        <v>1742</v>
      </c>
      <c r="X10" s="16">
        <v>394</v>
      </c>
      <c r="Y10" s="16">
        <v>1348</v>
      </c>
      <c r="Z10" s="16">
        <v>6</v>
      </c>
      <c r="AA10" s="16">
        <v>8689</v>
      </c>
      <c r="AB10" s="16">
        <v>1772</v>
      </c>
      <c r="AC10" s="16">
        <v>6917</v>
      </c>
      <c r="AD10" s="16">
        <v>2</v>
      </c>
      <c r="AE10" s="16">
        <v>222</v>
      </c>
      <c r="AF10" s="16">
        <v>43</v>
      </c>
      <c r="AG10" s="16">
        <v>179</v>
      </c>
      <c r="AH10" s="16">
        <v>307</v>
      </c>
      <c r="AI10" s="16">
        <v>7558</v>
      </c>
      <c r="AJ10" s="16">
        <v>1684</v>
      </c>
      <c r="AK10" s="16">
        <v>5874</v>
      </c>
      <c r="AL10" s="16">
        <v>3</v>
      </c>
      <c r="AM10" s="16">
        <v>1</v>
      </c>
      <c r="AN10" s="15">
        <v>0</v>
      </c>
      <c r="AO10" s="16">
        <v>2</v>
      </c>
      <c r="AP10" s="16">
        <v>183</v>
      </c>
      <c r="AQ10" s="16">
        <v>366</v>
      </c>
    </row>
    <row r="11" spans="1:43" x14ac:dyDescent="0.25">
      <c r="A11" s="70" t="s">
        <v>108</v>
      </c>
      <c r="B11" s="74" t="s">
        <v>2</v>
      </c>
      <c r="C11" s="14">
        <v>23</v>
      </c>
      <c r="D11" s="16">
        <v>18</v>
      </c>
      <c r="E11" s="16">
        <v>1</v>
      </c>
      <c r="F11" s="16">
        <v>4</v>
      </c>
      <c r="G11" s="16">
        <v>23</v>
      </c>
      <c r="H11" s="16">
        <v>2</v>
      </c>
      <c r="I11" s="16">
        <v>21</v>
      </c>
      <c r="J11" s="16">
        <v>28690</v>
      </c>
      <c r="K11" s="16">
        <v>6619</v>
      </c>
      <c r="L11" s="16">
        <v>22071</v>
      </c>
      <c r="M11" s="16">
        <v>9809</v>
      </c>
      <c r="N11" s="16">
        <v>3509</v>
      </c>
      <c r="O11" s="16">
        <v>6300</v>
      </c>
      <c r="P11" s="16">
        <v>1203</v>
      </c>
      <c r="Q11" s="16">
        <v>456</v>
      </c>
      <c r="R11" s="16">
        <v>747</v>
      </c>
      <c r="S11" s="16">
        <v>4276</v>
      </c>
      <c r="T11" s="16">
        <v>1176</v>
      </c>
      <c r="U11" s="16">
        <v>3100</v>
      </c>
      <c r="V11" s="16">
        <v>324</v>
      </c>
      <c r="W11" s="16">
        <v>9732</v>
      </c>
      <c r="X11" s="16">
        <v>3230</v>
      </c>
      <c r="Y11" s="16">
        <v>6502</v>
      </c>
      <c r="Z11" s="16">
        <v>4</v>
      </c>
      <c r="AA11" s="16">
        <v>1871</v>
      </c>
      <c r="AB11" s="16">
        <v>412</v>
      </c>
      <c r="AC11" s="16">
        <v>1459</v>
      </c>
      <c r="AD11" s="16">
        <v>0</v>
      </c>
      <c r="AE11" s="16">
        <v>0</v>
      </c>
      <c r="AF11" s="16">
        <v>0</v>
      </c>
      <c r="AG11" s="16">
        <v>0</v>
      </c>
      <c r="AH11" s="16">
        <v>2556</v>
      </c>
      <c r="AI11" s="16">
        <v>532805</v>
      </c>
      <c r="AJ11" s="16">
        <v>165241</v>
      </c>
      <c r="AK11" s="16">
        <v>367564</v>
      </c>
      <c r="AL11" s="16">
        <v>2</v>
      </c>
      <c r="AM11" s="15">
        <v>0</v>
      </c>
      <c r="AN11" s="15">
        <v>0</v>
      </c>
      <c r="AO11" s="16">
        <v>2</v>
      </c>
      <c r="AP11" s="16">
        <v>40</v>
      </c>
      <c r="AQ11" s="16">
        <v>484</v>
      </c>
    </row>
    <row r="12" spans="1:43" x14ac:dyDescent="0.25">
      <c r="A12" s="69" t="s">
        <v>107</v>
      </c>
      <c r="B12" s="73" t="s">
        <v>3</v>
      </c>
      <c r="C12" s="14">
        <v>9</v>
      </c>
      <c r="D12" s="16">
        <v>1</v>
      </c>
      <c r="E12" s="15">
        <v>0</v>
      </c>
      <c r="F12" s="16">
        <v>8</v>
      </c>
      <c r="G12" s="16">
        <v>9</v>
      </c>
      <c r="H12" s="16">
        <v>7</v>
      </c>
      <c r="I12" s="16">
        <v>2</v>
      </c>
      <c r="J12" s="16">
        <v>5362</v>
      </c>
      <c r="K12" s="16">
        <v>677</v>
      </c>
      <c r="L12" s="16">
        <v>4685</v>
      </c>
      <c r="M12" s="16">
        <v>33488</v>
      </c>
      <c r="N12" s="16">
        <v>5670</v>
      </c>
      <c r="O12" s="16">
        <v>27818</v>
      </c>
      <c r="P12" s="16">
        <v>16885</v>
      </c>
      <c r="Q12" s="15">
        <v>2</v>
      </c>
      <c r="R12" s="16">
        <v>16883</v>
      </c>
      <c r="S12" s="16">
        <v>1228</v>
      </c>
      <c r="T12" s="16">
        <v>31</v>
      </c>
      <c r="U12" s="16">
        <v>1197</v>
      </c>
      <c r="V12" s="16">
        <v>115</v>
      </c>
      <c r="W12" s="16">
        <v>2104</v>
      </c>
      <c r="X12" s="16">
        <v>356</v>
      </c>
      <c r="Y12" s="16">
        <v>1748</v>
      </c>
      <c r="Z12" s="16">
        <v>12</v>
      </c>
      <c r="AA12" s="16">
        <v>10250</v>
      </c>
      <c r="AB12" s="16">
        <v>3227</v>
      </c>
      <c r="AC12" s="16">
        <v>7023</v>
      </c>
      <c r="AD12" s="16">
        <v>11</v>
      </c>
      <c r="AE12" s="16">
        <v>280</v>
      </c>
      <c r="AF12" s="16">
        <v>48</v>
      </c>
      <c r="AG12" s="16">
        <v>232</v>
      </c>
      <c r="AH12" s="16">
        <v>1218</v>
      </c>
      <c r="AI12" s="16">
        <v>434767</v>
      </c>
      <c r="AJ12" s="16">
        <v>138525</v>
      </c>
      <c r="AK12" s="16">
        <v>296242</v>
      </c>
      <c r="AL12" s="16">
        <v>16</v>
      </c>
      <c r="AM12" s="15">
        <v>0</v>
      </c>
      <c r="AN12" s="16">
        <v>16</v>
      </c>
      <c r="AO12" s="15">
        <v>0</v>
      </c>
      <c r="AP12" s="16">
        <v>35</v>
      </c>
      <c r="AQ12" s="16">
        <v>221</v>
      </c>
    </row>
    <row r="13" spans="1:43" x14ac:dyDescent="0.25">
      <c r="A13" s="69" t="s">
        <v>106</v>
      </c>
      <c r="B13" s="73" t="s">
        <v>4</v>
      </c>
      <c r="C13" s="14">
        <v>3</v>
      </c>
      <c r="D13" s="16">
        <v>1</v>
      </c>
      <c r="E13" s="15">
        <v>2</v>
      </c>
      <c r="F13" s="15">
        <v>0</v>
      </c>
      <c r="G13" s="16">
        <v>3</v>
      </c>
      <c r="H13" s="15">
        <v>1</v>
      </c>
      <c r="I13" s="16">
        <v>2</v>
      </c>
      <c r="J13" s="16">
        <v>3872</v>
      </c>
      <c r="K13" s="16">
        <v>705</v>
      </c>
      <c r="L13" s="16">
        <v>3167</v>
      </c>
      <c r="M13" s="16">
        <v>7835</v>
      </c>
      <c r="N13" s="16">
        <v>2994</v>
      </c>
      <c r="O13" s="16">
        <v>4841</v>
      </c>
      <c r="P13" s="16">
        <v>9034</v>
      </c>
      <c r="Q13" s="16">
        <v>2177</v>
      </c>
      <c r="R13" s="16">
        <v>6857</v>
      </c>
      <c r="S13" s="16">
        <v>75</v>
      </c>
      <c r="T13" s="15">
        <v>0</v>
      </c>
      <c r="U13" s="16">
        <v>75</v>
      </c>
      <c r="V13" s="16">
        <v>21</v>
      </c>
      <c r="W13" s="16">
        <v>688</v>
      </c>
      <c r="X13" s="16">
        <v>231</v>
      </c>
      <c r="Y13" s="16">
        <v>457</v>
      </c>
      <c r="Z13" s="16">
        <v>21</v>
      </c>
      <c r="AA13" s="16">
        <v>15917</v>
      </c>
      <c r="AB13" s="16">
        <v>4594</v>
      </c>
      <c r="AC13" s="16">
        <v>11323</v>
      </c>
      <c r="AD13" s="16">
        <v>2</v>
      </c>
      <c r="AE13" s="16">
        <v>59</v>
      </c>
      <c r="AF13" s="15">
        <v>5</v>
      </c>
      <c r="AG13" s="16">
        <v>54</v>
      </c>
      <c r="AH13" s="16">
        <v>20</v>
      </c>
      <c r="AI13" s="16">
        <v>9508</v>
      </c>
      <c r="AJ13" s="16">
        <v>7886</v>
      </c>
      <c r="AK13" s="16">
        <v>1622</v>
      </c>
      <c r="AL13" s="16">
        <v>2</v>
      </c>
      <c r="AM13" s="15">
        <v>0</v>
      </c>
      <c r="AN13" s="16">
        <v>2</v>
      </c>
      <c r="AO13" s="15">
        <v>0</v>
      </c>
      <c r="AP13" s="16">
        <v>14</v>
      </c>
      <c r="AQ13" s="16">
        <v>65</v>
      </c>
    </row>
    <row r="14" spans="1:43" x14ac:dyDescent="0.25">
      <c r="A14" s="69" t="s">
        <v>105</v>
      </c>
      <c r="B14" s="73" t="s">
        <v>5</v>
      </c>
      <c r="C14" s="14">
        <v>4</v>
      </c>
      <c r="D14" s="16">
        <v>2</v>
      </c>
      <c r="E14" s="15">
        <v>0</v>
      </c>
      <c r="F14" s="16">
        <v>2</v>
      </c>
      <c r="G14" s="16">
        <v>4</v>
      </c>
      <c r="H14" s="16">
        <v>1</v>
      </c>
      <c r="I14" s="16">
        <v>3</v>
      </c>
      <c r="J14" s="16">
        <v>23203</v>
      </c>
      <c r="K14" s="16">
        <v>4232</v>
      </c>
      <c r="L14" s="16">
        <v>18971</v>
      </c>
      <c r="M14" s="16">
        <v>24629</v>
      </c>
      <c r="N14" s="16">
        <v>3052</v>
      </c>
      <c r="O14" s="16">
        <v>21577</v>
      </c>
      <c r="P14" s="15">
        <v>0</v>
      </c>
      <c r="Q14" s="15">
        <v>0</v>
      </c>
      <c r="R14" s="15">
        <v>0</v>
      </c>
      <c r="S14" s="16">
        <v>1971</v>
      </c>
      <c r="T14" s="16">
        <v>88</v>
      </c>
      <c r="U14" s="16">
        <v>1883</v>
      </c>
      <c r="V14" s="16">
        <v>1033</v>
      </c>
      <c r="W14" s="16">
        <v>24084</v>
      </c>
      <c r="X14" s="16">
        <v>815</v>
      </c>
      <c r="Y14" s="16">
        <v>23269</v>
      </c>
      <c r="Z14" s="16">
        <v>20</v>
      </c>
      <c r="AA14" s="16">
        <v>3535</v>
      </c>
      <c r="AB14" s="16">
        <v>583</v>
      </c>
      <c r="AC14" s="16">
        <v>2952</v>
      </c>
      <c r="AD14" s="15">
        <v>2</v>
      </c>
      <c r="AE14" s="15">
        <v>360</v>
      </c>
      <c r="AF14" s="15">
        <v>44</v>
      </c>
      <c r="AG14" s="15">
        <v>316</v>
      </c>
      <c r="AH14" s="16">
        <v>4743</v>
      </c>
      <c r="AI14" s="16">
        <v>386921</v>
      </c>
      <c r="AJ14" s="16">
        <v>135619</v>
      </c>
      <c r="AK14" s="16">
        <v>251302</v>
      </c>
      <c r="AL14" s="16">
        <v>2</v>
      </c>
      <c r="AM14" s="15">
        <v>0</v>
      </c>
      <c r="AN14" s="15">
        <v>0</v>
      </c>
      <c r="AO14" s="16">
        <v>2</v>
      </c>
      <c r="AP14" s="16">
        <v>46</v>
      </c>
      <c r="AQ14" s="16">
        <v>275</v>
      </c>
    </row>
    <row r="15" spans="1:43" x14ac:dyDescent="0.25">
      <c r="A15" s="71" t="s">
        <v>6</v>
      </c>
      <c r="B15" s="75" t="s">
        <v>7</v>
      </c>
      <c r="C15" s="14">
        <v>1</v>
      </c>
      <c r="D15" s="16">
        <v>1</v>
      </c>
      <c r="E15" s="15">
        <v>0</v>
      </c>
      <c r="F15" s="15">
        <v>0</v>
      </c>
      <c r="G15" s="16">
        <v>1</v>
      </c>
      <c r="H15" s="16">
        <v>1</v>
      </c>
      <c r="I15" s="15">
        <v>0</v>
      </c>
      <c r="J15" s="16">
        <v>434</v>
      </c>
      <c r="K15" s="16">
        <v>64</v>
      </c>
      <c r="L15" s="16">
        <v>370</v>
      </c>
      <c r="M15" s="16">
        <v>23713</v>
      </c>
      <c r="N15" s="16">
        <v>3901</v>
      </c>
      <c r="O15" s="16">
        <v>19812</v>
      </c>
      <c r="P15" s="16">
        <v>13431</v>
      </c>
      <c r="Q15" s="16">
        <v>2708</v>
      </c>
      <c r="R15" s="16">
        <v>10723</v>
      </c>
      <c r="S15" s="15">
        <v>143</v>
      </c>
      <c r="T15" s="15">
        <v>4</v>
      </c>
      <c r="U15" s="15">
        <v>139</v>
      </c>
      <c r="V15" s="15">
        <v>6</v>
      </c>
      <c r="W15" s="15">
        <v>17</v>
      </c>
      <c r="X15" s="15">
        <v>0</v>
      </c>
      <c r="Y15" s="15">
        <v>17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6">
        <v>2</v>
      </c>
      <c r="AM15" s="15">
        <v>0</v>
      </c>
      <c r="AN15" s="16">
        <v>2</v>
      </c>
      <c r="AO15" s="15">
        <v>0</v>
      </c>
      <c r="AP15" s="16">
        <v>29</v>
      </c>
      <c r="AQ15" s="16">
        <v>33</v>
      </c>
    </row>
    <row r="16" spans="1:43" x14ac:dyDescent="0.25">
      <c r="A16" s="71" t="s">
        <v>8</v>
      </c>
      <c r="B16" s="75" t="s">
        <v>9</v>
      </c>
      <c r="C16" s="14">
        <v>1</v>
      </c>
      <c r="D16" s="15">
        <v>0</v>
      </c>
      <c r="E16" s="15">
        <v>0</v>
      </c>
      <c r="F16" s="16">
        <v>1</v>
      </c>
      <c r="G16" s="16">
        <v>1</v>
      </c>
      <c r="H16" s="16">
        <v>1</v>
      </c>
      <c r="I16" s="15">
        <v>0</v>
      </c>
      <c r="J16" s="15">
        <v>89</v>
      </c>
      <c r="K16" s="15">
        <v>0</v>
      </c>
      <c r="L16" s="15">
        <v>89</v>
      </c>
      <c r="M16" s="16">
        <v>829</v>
      </c>
      <c r="N16" s="16">
        <v>71</v>
      </c>
      <c r="O16" s="16">
        <v>758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6">
        <v>6</v>
      </c>
      <c r="W16" s="16">
        <v>153</v>
      </c>
      <c r="X16" s="16">
        <v>10</v>
      </c>
      <c r="Y16" s="16">
        <v>143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6">
        <v>2</v>
      </c>
      <c r="AI16" s="16">
        <v>448</v>
      </c>
      <c r="AJ16" s="16">
        <v>202</v>
      </c>
      <c r="AK16" s="16">
        <v>246</v>
      </c>
      <c r="AL16" s="16">
        <v>1</v>
      </c>
      <c r="AM16" s="15">
        <v>0</v>
      </c>
      <c r="AN16" s="16">
        <v>1</v>
      </c>
      <c r="AO16" s="15">
        <v>0</v>
      </c>
      <c r="AP16" s="16">
        <v>8</v>
      </c>
      <c r="AQ16" s="16">
        <v>32</v>
      </c>
    </row>
    <row r="17" spans="1:43" x14ac:dyDescent="0.25">
      <c r="A17" s="71" t="s">
        <v>10</v>
      </c>
      <c r="B17" s="75" t="s">
        <v>11</v>
      </c>
      <c r="C17" s="14">
        <v>1</v>
      </c>
      <c r="D17" s="15">
        <v>0</v>
      </c>
      <c r="E17" s="15">
        <v>0</v>
      </c>
      <c r="F17" s="16">
        <v>1</v>
      </c>
      <c r="G17" s="16">
        <v>1</v>
      </c>
      <c r="H17" s="16">
        <v>1</v>
      </c>
      <c r="I17" s="15">
        <v>0</v>
      </c>
      <c r="J17" s="16">
        <v>1117</v>
      </c>
      <c r="K17" s="16">
        <v>269</v>
      </c>
      <c r="L17" s="16">
        <v>848</v>
      </c>
      <c r="M17" s="16">
        <v>509</v>
      </c>
      <c r="N17" s="16">
        <v>77</v>
      </c>
      <c r="O17" s="16">
        <v>432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6">
        <v>12</v>
      </c>
      <c r="W17" s="16">
        <v>110</v>
      </c>
      <c r="X17" s="15">
        <v>0</v>
      </c>
      <c r="Y17" s="16">
        <v>110</v>
      </c>
      <c r="Z17" s="15">
        <v>2</v>
      </c>
      <c r="AA17" s="15">
        <v>2158</v>
      </c>
      <c r="AB17" s="15">
        <v>1059</v>
      </c>
      <c r="AC17" s="15">
        <v>1099</v>
      </c>
      <c r="AD17" s="16">
        <v>2</v>
      </c>
      <c r="AE17" s="16">
        <v>79</v>
      </c>
      <c r="AF17" s="16">
        <v>5</v>
      </c>
      <c r="AG17" s="16">
        <v>74</v>
      </c>
      <c r="AH17" s="16">
        <v>23</v>
      </c>
      <c r="AI17" s="16">
        <v>1864</v>
      </c>
      <c r="AJ17" s="16">
        <v>407</v>
      </c>
      <c r="AK17" s="16">
        <v>1457</v>
      </c>
      <c r="AL17" s="16">
        <v>1</v>
      </c>
      <c r="AM17" s="15">
        <v>0</v>
      </c>
      <c r="AN17" s="15">
        <v>1</v>
      </c>
      <c r="AO17" s="16">
        <v>0</v>
      </c>
      <c r="AP17" s="16">
        <v>8</v>
      </c>
      <c r="AQ17" s="16">
        <v>168</v>
      </c>
    </row>
    <row r="18" spans="1:43" x14ac:dyDescent="0.25">
      <c r="A18" s="71" t="s">
        <v>12</v>
      </c>
      <c r="B18" s="75" t="s">
        <v>13</v>
      </c>
      <c r="C18" s="14">
        <v>2</v>
      </c>
      <c r="D18" s="15">
        <v>0</v>
      </c>
      <c r="E18" s="15">
        <v>0</v>
      </c>
      <c r="F18" s="16">
        <v>2</v>
      </c>
      <c r="G18" s="16">
        <v>2</v>
      </c>
      <c r="H18" s="16">
        <v>2</v>
      </c>
      <c r="I18" s="15">
        <v>0</v>
      </c>
      <c r="J18" s="16">
        <v>2195</v>
      </c>
      <c r="K18" s="16">
        <v>420</v>
      </c>
      <c r="L18" s="16">
        <v>1775</v>
      </c>
      <c r="M18" s="16">
        <v>5571</v>
      </c>
      <c r="N18" s="16">
        <v>620</v>
      </c>
      <c r="O18" s="16">
        <v>4951</v>
      </c>
      <c r="P18" s="15">
        <v>0</v>
      </c>
      <c r="Q18" s="15">
        <v>0</v>
      </c>
      <c r="R18" s="15">
        <v>0</v>
      </c>
      <c r="S18" s="16">
        <v>573</v>
      </c>
      <c r="T18" s="16">
        <v>2</v>
      </c>
      <c r="U18" s="16">
        <v>571</v>
      </c>
      <c r="V18" s="16">
        <v>37</v>
      </c>
      <c r="W18" s="16">
        <v>838</v>
      </c>
      <c r="X18" s="16">
        <v>78</v>
      </c>
      <c r="Y18" s="16">
        <v>760</v>
      </c>
      <c r="Z18" s="16">
        <v>6</v>
      </c>
      <c r="AA18" s="16">
        <v>13932</v>
      </c>
      <c r="AB18" s="16">
        <v>3311</v>
      </c>
      <c r="AC18" s="16">
        <v>10621</v>
      </c>
      <c r="AD18" s="15">
        <v>1</v>
      </c>
      <c r="AE18" s="15">
        <v>24</v>
      </c>
      <c r="AF18" s="15">
        <v>4</v>
      </c>
      <c r="AG18" s="15">
        <v>20</v>
      </c>
      <c r="AH18" s="16">
        <v>120</v>
      </c>
      <c r="AI18" s="16">
        <v>13116</v>
      </c>
      <c r="AJ18" s="16">
        <v>4543</v>
      </c>
      <c r="AK18" s="16">
        <v>8573</v>
      </c>
      <c r="AL18" s="16">
        <v>2</v>
      </c>
      <c r="AM18" s="15">
        <v>0</v>
      </c>
      <c r="AN18" s="16">
        <v>1</v>
      </c>
      <c r="AO18" s="15">
        <v>1</v>
      </c>
      <c r="AP18" s="16">
        <v>11</v>
      </c>
      <c r="AQ18" s="16">
        <v>48</v>
      </c>
    </row>
    <row r="19" spans="1:43" x14ac:dyDescent="0.25">
      <c r="A19" s="71" t="s">
        <v>14</v>
      </c>
      <c r="B19" s="75" t="s">
        <v>15</v>
      </c>
      <c r="C19" s="14">
        <v>3</v>
      </c>
      <c r="D19" s="15">
        <v>0</v>
      </c>
      <c r="E19" s="15">
        <v>0</v>
      </c>
      <c r="F19" s="16">
        <v>3</v>
      </c>
      <c r="G19" s="16">
        <v>3</v>
      </c>
      <c r="H19" s="16">
        <v>3</v>
      </c>
      <c r="I19" s="15">
        <v>0</v>
      </c>
      <c r="J19" s="16">
        <v>3224</v>
      </c>
      <c r="K19" s="16">
        <v>420</v>
      </c>
      <c r="L19" s="16">
        <v>2804</v>
      </c>
      <c r="M19" s="16">
        <v>1105</v>
      </c>
      <c r="N19" s="16">
        <v>160</v>
      </c>
      <c r="O19" s="16">
        <v>945</v>
      </c>
      <c r="P19" s="16">
        <v>860</v>
      </c>
      <c r="Q19" s="16">
        <v>96</v>
      </c>
      <c r="R19" s="16">
        <v>764</v>
      </c>
      <c r="S19" s="15">
        <v>0</v>
      </c>
      <c r="T19" s="15">
        <v>0</v>
      </c>
      <c r="U19" s="15">
        <v>0</v>
      </c>
      <c r="V19" s="15">
        <v>41</v>
      </c>
      <c r="W19" s="16">
        <v>1495</v>
      </c>
      <c r="X19" s="16">
        <v>207</v>
      </c>
      <c r="Y19" s="16">
        <v>1288</v>
      </c>
      <c r="Z19" s="15">
        <v>0</v>
      </c>
      <c r="AA19" s="15">
        <v>0</v>
      </c>
      <c r="AB19" s="15">
        <v>0</v>
      </c>
      <c r="AC19" s="15">
        <v>0</v>
      </c>
      <c r="AD19" s="15">
        <v>4</v>
      </c>
      <c r="AE19" s="15">
        <v>116</v>
      </c>
      <c r="AF19" s="15">
        <v>19</v>
      </c>
      <c r="AG19" s="15">
        <v>97</v>
      </c>
      <c r="AH19" s="15">
        <v>45</v>
      </c>
      <c r="AI19" s="16">
        <v>1467</v>
      </c>
      <c r="AJ19" s="16">
        <v>290</v>
      </c>
      <c r="AK19" s="16">
        <v>1177</v>
      </c>
      <c r="AL19" s="16">
        <v>1</v>
      </c>
      <c r="AM19" s="15">
        <v>0</v>
      </c>
      <c r="AN19" s="15">
        <v>0</v>
      </c>
      <c r="AO19" s="16">
        <v>1</v>
      </c>
      <c r="AP19" s="16">
        <v>6</v>
      </c>
      <c r="AQ19" s="16">
        <v>33</v>
      </c>
    </row>
    <row r="20" spans="1:43" x14ac:dyDescent="0.25">
      <c r="A20" s="71" t="s">
        <v>16</v>
      </c>
      <c r="B20" s="75" t="s">
        <v>17</v>
      </c>
      <c r="C20" s="14">
        <v>1</v>
      </c>
      <c r="D20" s="16">
        <v>1</v>
      </c>
      <c r="E20" s="15">
        <v>0</v>
      </c>
      <c r="F20" s="15">
        <v>0</v>
      </c>
      <c r="G20" s="16">
        <v>0</v>
      </c>
      <c r="H20" s="16">
        <v>0</v>
      </c>
      <c r="I20" s="15">
        <v>0</v>
      </c>
      <c r="J20" s="16">
        <v>286</v>
      </c>
      <c r="K20" s="15">
        <v>0</v>
      </c>
      <c r="L20" s="16">
        <v>286</v>
      </c>
      <c r="M20" s="16">
        <v>17988</v>
      </c>
      <c r="N20" s="16">
        <v>5912</v>
      </c>
      <c r="O20" s="16">
        <v>12076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6">
        <v>17</v>
      </c>
      <c r="W20" s="16">
        <v>712</v>
      </c>
      <c r="X20" s="16">
        <v>51</v>
      </c>
      <c r="Y20" s="16">
        <v>661</v>
      </c>
      <c r="Z20" s="16">
        <v>121</v>
      </c>
      <c r="AA20" s="16">
        <v>4920</v>
      </c>
      <c r="AB20" s="16">
        <v>1480</v>
      </c>
      <c r="AC20" s="16">
        <v>3440</v>
      </c>
      <c r="AD20" s="16">
        <v>1</v>
      </c>
      <c r="AE20" s="16">
        <v>40</v>
      </c>
      <c r="AF20" s="16">
        <v>5</v>
      </c>
      <c r="AG20" s="16">
        <v>35</v>
      </c>
      <c r="AH20" s="15">
        <v>1208</v>
      </c>
      <c r="AI20" s="16">
        <v>30962</v>
      </c>
      <c r="AJ20" s="16">
        <v>7317</v>
      </c>
      <c r="AK20" s="16">
        <v>23645</v>
      </c>
      <c r="AL20" s="16">
        <v>2</v>
      </c>
      <c r="AM20" s="15">
        <v>0</v>
      </c>
      <c r="AN20" s="16">
        <v>1</v>
      </c>
      <c r="AO20" s="16">
        <v>1</v>
      </c>
      <c r="AP20" s="16">
        <v>25</v>
      </c>
      <c r="AQ20" s="16">
        <v>163</v>
      </c>
    </row>
    <row r="21" spans="1:43" x14ac:dyDescent="0.25">
      <c r="A21" s="71" t="s">
        <v>18</v>
      </c>
      <c r="B21" s="75" t="s">
        <v>19</v>
      </c>
      <c r="C21" s="14">
        <v>1</v>
      </c>
      <c r="D21" s="15">
        <v>0</v>
      </c>
      <c r="E21" s="15">
        <v>0</v>
      </c>
      <c r="F21" s="16">
        <v>1</v>
      </c>
      <c r="G21" s="15">
        <v>1</v>
      </c>
      <c r="H21" s="15">
        <v>0</v>
      </c>
      <c r="I21" s="15">
        <v>1</v>
      </c>
      <c r="J21" s="15">
        <v>26</v>
      </c>
      <c r="K21" s="15">
        <v>6</v>
      </c>
      <c r="L21" s="15">
        <v>20</v>
      </c>
      <c r="M21" s="16">
        <v>135</v>
      </c>
      <c r="N21" s="16">
        <v>25</v>
      </c>
      <c r="O21" s="16">
        <v>110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16</v>
      </c>
      <c r="W21" s="15">
        <v>289</v>
      </c>
      <c r="X21" s="15">
        <v>17</v>
      </c>
      <c r="Y21" s="15">
        <v>272</v>
      </c>
      <c r="Z21" s="15">
        <v>2</v>
      </c>
      <c r="AA21" s="15">
        <v>23</v>
      </c>
      <c r="AB21" s="15">
        <v>2</v>
      </c>
      <c r="AC21" s="15">
        <v>21</v>
      </c>
      <c r="AD21" s="15">
        <v>0</v>
      </c>
      <c r="AE21" s="15">
        <v>0</v>
      </c>
      <c r="AF21" s="15">
        <v>0</v>
      </c>
      <c r="AG21" s="15">
        <v>0</v>
      </c>
      <c r="AH21" s="16">
        <v>17</v>
      </c>
      <c r="AI21" s="16">
        <v>619</v>
      </c>
      <c r="AJ21" s="16">
        <v>143</v>
      </c>
      <c r="AK21" s="16">
        <v>476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</row>
    <row r="22" spans="1:43" x14ac:dyDescent="0.25">
      <c r="A22" s="71" t="s">
        <v>20</v>
      </c>
      <c r="B22" s="75" t="s">
        <v>21</v>
      </c>
      <c r="C22" s="14">
        <v>8</v>
      </c>
      <c r="D22" s="16">
        <v>8</v>
      </c>
      <c r="E22" s="15">
        <v>0</v>
      </c>
      <c r="F22" s="15">
        <v>0</v>
      </c>
      <c r="G22" s="16">
        <v>8</v>
      </c>
      <c r="H22" s="16">
        <v>1</v>
      </c>
      <c r="I22" s="16">
        <v>7</v>
      </c>
      <c r="J22" s="16">
        <v>6470</v>
      </c>
      <c r="K22" s="16">
        <v>240</v>
      </c>
      <c r="L22" s="16">
        <v>6230</v>
      </c>
      <c r="M22" s="16">
        <v>5412</v>
      </c>
      <c r="N22" s="16">
        <v>1411</v>
      </c>
      <c r="O22" s="16">
        <v>4001</v>
      </c>
      <c r="P22" s="16">
        <v>4588</v>
      </c>
      <c r="Q22" s="16">
        <v>1585</v>
      </c>
      <c r="R22" s="16">
        <v>3003</v>
      </c>
      <c r="S22" s="16">
        <v>16</v>
      </c>
      <c r="T22" s="15">
        <v>4</v>
      </c>
      <c r="U22" s="16">
        <v>12</v>
      </c>
      <c r="V22" s="16">
        <v>38</v>
      </c>
      <c r="W22" s="16">
        <v>561</v>
      </c>
      <c r="X22" s="16">
        <v>43</v>
      </c>
      <c r="Y22" s="16">
        <v>518</v>
      </c>
      <c r="Z22" s="16">
        <v>12</v>
      </c>
      <c r="AA22" s="16">
        <v>4817</v>
      </c>
      <c r="AB22" s="16">
        <v>270</v>
      </c>
      <c r="AC22" s="16">
        <v>4547</v>
      </c>
      <c r="AD22" s="15">
        <v>0</v>
      </c>
      <c r="AE22" s="15">
        <v>0</v>
      </c>
      <c r="AF22" s="15">
        <v>0</v>
      </c>
      <c r="AG22" s="15">
        <v>0</v>
      </c>
      <c r="AH22" s="16">
        <v>180</v>
      </c>
      <c r="AI22" s="16">
        <v>4563</v>
      </c>
      <c r="AJ22" s="16">
        <v>1089</v>
      </c>
      <c r="AK22" s="16">
        <v>3474</v>
      </c>
      <c r="AL22" s="16">
        <v>3</v>
      </c>
      <c r="AM22" s="15">
        <v>0</v>
      </c>
      <c r="AN22" s="15">
        <v>0</v>
      </c>
      <c r="AO22" s="16">
        <v>3</v>
      </c>
      <c r="AP22" s="16">
        <v>69</v>
      </c>
      <c r="AQ22" s="16">
        <v>426</v>
      </c>
    </row>
    <row r="23" spans="1:43" x14ac:dyDescent="0.25">
      <c r="A23" s="71" t="s">
        <v>22</v>
      </c>
      <c r="B23" s="75" t="s">
        <v>23</v>
      </c>
      <c r="C23" s="14">
        <v>1</v>
      </c>
      <c r="D23" s="15">
        <v>0</v>
      </c>
      <c r="E23" s="16">
        <v>1</v>
      </c>
      <c r="F23" s="15">
        <v>0</v>
      </c>
      <c r="G23" s="16">
        <v>1</v>
      </c>
      <c r="H23" s="16">
        <v>1</v>
      </c>
      <c r="I23" s="15">
        <v>0</v>
      </c>
      <c r="J23" s="16">
        <v>260</v>
      </c>
      <c r="K23" s="16">
        <v>47</v>
      </c>
      <c r="L23" s="16">
        <v>213</v>
      </c>
      <c r="M23" s="16">
        <v>64</v>
      </c>
      <c r="N23" s="16">
        <v>7</v>
      </c>
      <c r="O23" s="16">
        <v>57</v>
      </c>
      <c r="P23" s="16">
        <v>132</v>
      </c>
      <c r="Q23" s="15">
        <v>0</v>
      </c>
      <c r="R23" s="16">
        <v>132</v>
      </c>
      <c r="S23" s="15">
        <v>0</v>
      </c>
      <c r="T23" s="15">
        <v>0</v>
      </c>
      <c r="U23" s="15">
        <v>0</v>
      </c>
      <c r="V23" s="16">
        <v>6</v>
      </c>
      <c r="W23" s="16">
        <v>60</v>
      </c>
      <c r="X23" s="15">
        <v>0</v>
      </c>
      <c r="Y23" s="16">
        <v>60</v>
      </c>
      <c r="Z23" s="16">
        <v>11</v>
      </c>
      <c r="AA23" s="16">
        <v>165</v>
      </c>
      <c r="AB23" s="16">
        <v>43</v>
      </c>
      <c r="AC23" s="16">
        <v>122</v>
      </c>
      <c r="AD23" s="15">
        <v>20</v>
      </c>
      <c r="AE23" s="15">
        <v>500</v>
      </c>
      <c r="AF23" s="15">
        <v>0</v>
      </c>
      <c r="AG23" s="15">
        <v>500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x14ac:dyDescent="0.25">
      <c r="A24" s="71" t="s">
        <v>24</v>
      </c>
      <c r="B24" s="75" t="s">
        <v>25</v>
      </c>
      <c r="C24" s="14">
        <v>1</v>
      </c>
      <c r="D24" s="15">
        <v>0</v>
      </c>
      <c r="E24" s="15">
        <v>0</v>
      </c>
      <c r="F24" s="16">
        <v>1</v>
      </c>
      <c r="G24" s="16">
        <v>1</v>
      </c>
      <c r="H24" s="16">
        <v>1</v>
      </c>
      <c r="I24" s="15">
        <v>0</v>
      </c>
      <c r="J24" s="16">
        <v>582</v>
      </c>
      <c r="K24" s="16">
        <v>62</v>
      </c>
      <c r="L24" s="16">
        <v>520</v>
      </c>
      <c r="M24" s="16">
        <v>257</v>
      </c>
      <c r="N24" s="16">
        <v>2</v>
      </c>
      <c r="O24" s="16">
        <v>255</v>
      </c>
      <c r="P24" s="16">
        <v>22</v>
      </c>
      <c r="Q24" s="15">
        <v>0</v>
      </c>
      <c r="R24" s="16">
        <v>22</v>
      </c>
      <c r="S24" s="15">
        <v>6</v>
      </c>
      <c r="T24" s="15">
        <v>0</v>
      </c>
      <c r="U24" s="15">
        <v>6</v>
      </c>
      <c r="V24" s="16">
        <v>69</v>
      </c>
      <c r="W24" s="16">
        <v>395</v>
      </c>
      <c r="X24" s="15">
        <v>0</v>
      </c>
      <c r="Y24" s="16">
        <v>395</v>
      </c>
      <c r="Z24" s="15">
        <v>1</v>
      </c>
      <c r="AA24" s="15">
        <v>69</v>
      </c>
      <c r="AB24" s="15">
        <v>7</v>
      </c>
      <c r="AC24" s="15">
        <v>62</v>
      </c>
      <c r="AD24" s="15">
        <v>1</v>
      </c>
      <c r="AE24" s="15">
        <v>64</v>
      </c>
      <c r="AF24" s="15">
        <v>0</v>
      </c>
      <c r="AG24" s="15">
        <v>64</v>
      </c>
      <c r="AH24" s="16">
        <v>14</v>
      </c>
      <c r="AI24" s="16">
        <v>2703</v>
      </c>
      <c r="AJ24" s="16">
        <v>219</v>
      </c>
      <c r="AK24" s="16">
        <v>2484</v>
      </c>
      <c r="AL24" s="16">
        <v>1</v>
      </c>
      <c r="AM24" s="15">
        <v>0</v>
      </c>
      <c r="AN24" s="16">
        <v>1</v>
      </c>
      <c r="AO24" s="15">
        <v>0</v>
      </c>
      <c r="AP24" s="16">
        <v>10</v>
      </c>
      <c r="AQ24" s="16">
        <v>43</v>
      </c>
    </row>
    <row r="25" spans="1:43" x14ac:dyDescent="0.25">
      <c r="A25" s="71" t="s">
        <v>26</v>
      </c>
      <c r="B25" s="75" t="s">
        <v>27</v>
      </c>
      <c r="C25" s="14">
        <v>1</v>
      </c>
      <c r="D25" s="16">
        <v>1</v>
      </c>
      <c r="E25" s="15">
        <v>0</v>
      </c>
      <c r="F25" s="15">
        <v>0</v>
      </c>
      <c r="G25" s="16">
        <v>1</v>
      </c>
      <c r="H25" s="16">
        <v>1</v>
      </c>
      <c r="I25" s="15">
        <v>0</v>
      </c>
      <c r="J25" s="16">
        <v>6229</v>
      </c>
      <c r="K25" s="16">
        <v>1128</v>
      </c>
      <c r="L25" s="16">
        <v>5101</v>
      </c>
      <c r="M25" s="16">
        <v>796</v>
      </c>
      <c r="N25" s="16">
        <v>47</v>
      </c>
      <c r="O25" s="16">
        <v>749</v>
      </c>
      <c r="P25" s="15">
        <v>0</v>
      </c>
      <c r="Q25" s="15">
        <v>0</v>
      </c>
      <c r="R25" s="15">
        <v>0</v>
      </c>
      <c r="S25" s="16">
        <v>20</v>
      </c>
      <c r="T25" s="16">
        <v>4</v>
      </c>
      <c r="U25" s="16">
        <v>16</v>
      </c>
      <c r="V25" s="16">
        <v>35</v>
      </c>
      <c r="W25" s="16">
        <v>590</v>
      </c>
      <c r="X25" s="16">
        <v>72</v>
      </c>
      <c r="Y25" s="16">
        <v>518</v>
      </c>
      <c r="Z25" s="15">
        <v>0</v>
      </c>
      <c r="AA25" s="15">
        <v>0</v>
      </c>
      <c r="AB25" s="15">
        <v>0</v>
      </c>
      <c r="AC25" s="15">
        <v>0</v>
      </c>
      <c r="AD25" s="16">
        <v>6</v>
      </c>
      <c r="AE25" s="16">
        <v>23</v>
      </c>
      <c r="AF25" s="15">
        <v>0</v>
      </c>
      <c r="AG25" s="16">
        <v>23</v>
      </c>
      <c r="AH25" s="16">
        <v>115</v>
      </c>
      <c r="AI25" s="16">
        <v>4539</v>
      </c>
      <c r="AJ25" s="16">
        <v>1018</v>
      </c>
      <c r="AK25" s="16">
        <v>3521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</row>
    <row r="26" spans="1:43" x14ac:dyDescent="0.25">
      <c r="A26" s="71" t="s">
        <v>28</v>
      </c>
      <c r="B26" s="75" t="s">
        <v>29</v>
      </c>
      <c r="C26" s="14">
        <v>1</v>
      </c>
      <c r="D26" s="16">
        <v>1</v>
      </c>
      <c r="E26" s="15">
        <v>0</v>
      </c>
      <c r="F26" s="15">
        <v>0</v>
      </c>
      <c r="G26" s="16">
        <v>1</v>
      </c>
      <c r="H26" s="16">
        <v>1</v>
      </c>
      <c r="I26" s="15">
        <v>0</v>
      </c>
      <c r="J26" s="16">
        <v>24508</v>
      </c>
      <c r="K26" s="15">
        <v>0</v>
      </c>
      <c r="L26" s="16">
        <v>24508</v>
      </c>
      <c r="M26" s="16">
        <v>341</v>
      </c>
      <c r="N26" s="16">
        <v>72</v>
      </c>
      <c r="O26" s="16">
        <v>269</v>
      </c>
      <c r="P26" s="15">
        <v>0</v>
      </c>
      <c r="Q26" s="15">
        <v>0</v>
      </c>
      <c r="R26" s="15">
        <v>0</v>
      </c>
      <c r="S26" s="16">
        <v>84</v>
      </c>
      <c r="T26" s="16">
        <v>14</v>
      </c>
      <c r="U26" s="16">
        <v>70</v>
      </c>
      <c r="V26" s="15">
        <v>0</v>
      </c>
      <c r="W26" s="15">
        <v>0</v>
      </c>
      <c r="X26" s="15">
        <v>0</v>
      </c>
      <c r="Y26" s="15">
        <v>0</v>
      </c>
      <c r="Z26" s="16">
        <v>5</v>
      </c>
      <c r="AA26" s="16">
        <v>7823</v>
      </c>
      <c r="AB26" s="16">
        <v>1292</v>
      </c>
      <c r="AC26" s="16">
        <v>6531</v>
      </c>
      <c r="AD26" s="15">
        <v>0</v>
      </c>
      <c r="AE26" s="15">
        <v>0</v>
      </c>
      <c r="AF26" s="15">
        <v>0</v>
      </c>
      <c r="AG26" s="15">
        <v>0</v>
      </c>
      <c r="AH26" s="16">
        <v>36</v>
      </c>
      <c r="AI26" s="16">
        <v>2515</v>
      </c>
      <c r="AJ26" s="16">
        <v>606</v>
      </c>
      <c r="AK26" s="16">
        <v>1909</v>
      </c>
      <c r="AL26" s="16">
        <v>1</v>
      </c>
      <c r="AM26" s="15">
        <v>0</v>
      </c>
      <c r="AN26" s="16">
        <v>1</v>
      </c>
      <c r="AO26" s="15">
        <v>0</v>
      </c>
      <c r="AP26" s="16">
        <v>10</v>
      </c>
      <c r="AQ26" s="16">
        <v>74</v>
      </c>
    </row>
    <row r="27" spans="1:43" x14ac:dyDescent="0.25">
      <c r="A27" s="71" t="s">
        <v>30</v>
      </c>
      <c r="B27" s="75" t="s">
        <v>31</v>
      </c>
      <c r="C27" s="14">
        <v>1</v>
      </c>
      <c r="D27" s="16">
        <v>1</v>
      </c>
      <c r="E27" s="15">
        <v>0</v>
      </c>
      <c r="F27" s="15">
        <v>0</v>
      </c>
      <c r="G27" s="16">
        <v>1</v>
      </c>
      <c r="H27" s="16">
        <v>1</v>
      </c>
      <c r="I27" s="15">
        <v>0</v>
      </c>
      <c r="J27" s="16">
        <v>7382</v>
      </c>
      <c r="K27" s="15">
        <v>13</v>
      </c>
      <c r="L27" s="16">
        <v>7369</v>
      </c>
      <c r="M27" s="16">
        <v>87</v>
      </c>
      <c r="N27" s="16">
        <v>14</v>
      </c>
      <c r="O27" s="16">
        <v>73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12</v>
      </c>
      <c r="W27" s="15">
        <v>152</v>
      </c>
      <c r="X27" s="15">
        <v>2</v>
      </c>
      <c r="Y27" s="15">
        <v>150</v>
      </c>
      <c r="Z27" s="15">
        <v>1</v>
      </c>
      <c r="AA27" s="15">
        <v>3504</v>
      </c>
      <c r="AB27" s="15">
        <v>175</v>
      </c>
      <c r="AC27" s="15">
        <v>3329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1</v>
      </c>
      <c r="AM27" s="15">
        <v>0</v>
      </c>
      <c r="AN27" s="16">
        <v>1</v>
      </c>
      <c r="AO27" s="15">
        <v>0</v>
      </c>
      <c r="AP27" s="16">
        <v>16</v>
      </c>
      <c r="AQ27" s="16">
        <v>113</v>
      </c>
    </row>
    <row r="28" spans="1:43" x14ac:dyDescent="0.25">
      <c r="A28" s="71" t="s">
        <v>32</v>
      </c>
      <c r="B28" s="75" t="s">
        <v>33</v>
      </c>
      <c r="C28" s="14">
        <v>1</v>
      </c>
      <c r="D28" s="16">
        <v>1</v>
      </c>
      <c r="E28" s="15">
        <v>0</v>
      </c>
      <c r="F28" s="15">
        <v>0</v>
      </c>
      <c r="G28" s="16">
        <v>1</v>
      </c>
      <c r="H28" s="16">
        <v>1</v>
      </c>
      <c r="I28" s="15">
        <v>0</v>
      </c>
      <c r="J28" s="16">
        <v>2752</v>
      </c>
      <c r="K28" s="16">
        <v>510</v>
      </c>
      <c r="L28" s="16">
        <v>2242</v>
      </c>
      <c r="M28" s="16">
        <v>1471</v>
      </c>
      <c r="N28" s="16">
        <v>322</v>
      </c>
      <c r="O28" s="16">
        <v>1149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6">
        <v>4</v>
      </c>
      <c r="AA28" s="16">
        <v>1487</v>
      </c>
      <c r="AB28" s="16">
        <v>284</v>
      </c>
      <c r="AC28" s="16">
        <v>1203</v>
      </c>
      <c r="AD28" s="15">
        <v>0</v>
      </c>
      <c r="AE28" s="15">
        <v>0</v>
      </c>
      <c r="AF28" s="15">
        <v>0</v>
      </c>
      <c r="AG28" s="15">
        <v>0</v>
      </c>
      <c r="AH28" s="16">
        <v>73</v>
      </c>
      <c r="AI28" s="16">
        <v>7687</v>
      </c>
      <c r="AJ28" s="16">
        <v>2078</v>
      </c>
      <c r="AK28" s="16">
        <v>5609</v>
      </c>
      <c r="AL28" s="16">
        <v>3</v>
      </c>
      <c r="AM28" s="15">
        <v>0</v>
      </c>
      <c r="AN28" s="16">
        <v>2</v>
      </c>
      <c r="AO28" s="16">
        <v>1</v>
      </c>
      <c r="AP28" s="16">
        <v>14</v>
      </c>
      <c r="AQ28" s="16">
        <v>31</v>
      </c>
    </row>
    <row r="29" spans="1:43" x14ac:dyDescent="0.25">
      <c r="A29" s="71" t="s">
        <v>34</v>
      </c>
      <c r="B29" s="75" t="s">
        <v>35</v>
      </c>
      <c r="C29" s="14">
        <v>1</v>
      </c>
      <c r="D29" s="15">
        <v>0</v>
      </c>
      <c r="E29" s="15">
        <v>0</v>
      </c>
      <c r="F29" s="16">
        <v>1</v>
      </c>
      <c r="G29" s="16">
        <v>1</v>
      </c>
      <c r="H29" s="16">
        <v>1</v>
      </c>
      <c r="I29" s="15">
        <v>0</v>
      </c>
      <c r="J29" s="16">
        <v>426</v>
      </c>
      <c r="K29" s="16">
        <v>84</v>
      </c>
      <c r="L29" s="16">
        <v>342</v>
      </c>
      <c r="M29" s="16">
        <v>439</v>
      </c>
      <c r="N29" s="16">
        <v>198</v>
      </c>
      <c r="O29" s="16">
        <v>241</v>
      </c>
      <c r="P29" s="16">
        <v>297</v>
      </c>
      <c r="Q29" s="15">
        <v>0</v>
      </c>
      <c r="R29" s="16">
        <v>297</v>
      </c>
      <c r="S29" s="16">
        <v>356</v>
      </c>
      <c r="T29" s="15">
        <v>0</v>
      </c>
      <c r="U29" s="16">
        <v>356</v>
      </c>
      <c r="V29" s="15">
        <v>12</v>
      </c>
      <c r="W29" s="15">
        <v>240</v>
      </c>
      <c r="X29" s="15">
        <v>38</v>
      </c>
      <c r="Y29" s="15">
        <v>202</v>
      </c>
      <c r="Z29" s="15">
        <v>1</v>
      </c>
      <c r="AA29" s="15">
        <v>980</v>
      </c>
      <c r="AB29" s="15">
        <v>226</v>
      </c>
      <c r="AC29" s="15">
        <v>754</v>
      </c>
      <c r="AD29" s="15">
        <v>1</v>
      </c>
      <c r="AE29" s="15">
        <v>20</v>
      </c>
      <c r="AF29" s="15">
        <v>0</v>
      </c>
      <c r="AG29" s="15">
        <v>20</v>
      </c>
      <c r="AH29" s="16">
        <v>19</v>
      </c>
      <c r="AI29" s="16">
        <v>665</v>
      </c>
      <c r="AJ29" s="16">
        <v>198</v>
      </c>
      <c r="AK29" s="16">
        <v>467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</row>
    <row r="30" spans="1:43" ht="16.5" thickBot="1" x14ac:dyDescent="0.3">
      <c r="A30" s="72" t="s">
        <v>36</v>
      </c>
      <c r="B30" s="76" t="s">
        <v>37</v>
      </c>
      <c r="C30" s="17">
        <v>1</v>
      </c>
      <c r="D30" s="18">
        <v>1</v>
      </c>
      <c r="E30" s="19">
        <v>0</v>
      </c>
      <c r="F30" s="19">
        <v>0</v>
      </c>
      <c r="G30" s="19">
        <v>1</v>
      </c>
      <c r="H30" s="19">
        <v>1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32"/>
  <sheetViews>
    <sheetView zoomScaleNormal="100" workbookViewId="0">
      <pane xSplit="2" ySplit="7" topLeftCell="C11" activePane="bottomRight" state="frozen"/>
      <selection pane="topRight" activeCell="C1" sqref="C1"/>
      <selection pane="bottomLeft" activeCell="A8" sqref="A8"/>
      <selection pane="bottomRight" activeCell="E16" sqref="E16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5" style="1" bestFit="1" customWidth="1"/>
    <col min="8" max="9" width="6.625" style="1" customWidth="1"/>
    <col min="10" max="20" width="9.5" style="1" bestFit="1" customWidth="1"/>
    <col min="21" max="21" width="6.625" style="1" customWidth="1"/>
    <col min="22" max="34" width="9.5" style="1" bestFit="1" customWidth="1"/>
    <col min="35" max="35" width="10.25" style="1" customWidth="1"/>
    <col min="36" max="39" width="9.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21" t="s">
        <v>77</v>
      </c>
      <c r="B2" s="122"/>
      <c r="C2" s="192" t="s">
        <v>218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4"/>
      <c r="AL2" s="191" t="s">
        <v>217</v>
      </c>
      <c r="AM2" s="191"/>
      <c r="AN2" s="191"/>
      <c r="AO2" s="191"/>
      <c r="AP2" s="191"/>
      <c r="AQ2" s="191"/>
    </row>
    <row r="3" spans="1:43" s="2" customFormat="1" ht="34.9" customHeight="1" x14ac:dyDescent="0.25">
      <c r="A3" s="123"/>
      <c r="B3" s="124"/>
      <c r="C3" s="179" t="s">
        <v>70</v>
      </c>
      <c r="D3" s="180"/>
      <c r="E3" s="180"/>
      <c r="F3" s="180"/>
      <c r="G3" s="180"/>
      <c r="H3" s="180"/>
      <c r="I3" s="181"/>
      <c r="J3" s="195" t="s">
        <v>220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1"/>
      <c r="AL3" s="147" t="s">
        <v>41</v>
      </c>
      <c r="AM3" s="148"/>
      <c r="AN3" s="148"/>
      <c r="AO3" s="148"/>
      <c r="AP3" s="149" t="s">
        <v>42</v>
      </c>
      <c r="AQ3" s="148"/>
    </row>
    <row r="4" spans="1:43" s="2" customFormat="1" ht="43.15" customHeight="1" x14ac:dyDescent="0.25">
      <c r="A4" s="123"/>
      <c r="B4" s="124"/>
      <c r="C4" s="127" t="s">
        <v>78</v>
      </c>
      <c r="D4" s="127"/>
      <c r="E4" s="127"/>
      <c r="F4" s="128"/>
      <c r="G4" s="142" t="s">
        <v>79</v>
      </c>
      <c r="H4" s="143"/>
      <c r="I4" s="144"/>
      <c r="J4" s="142" t="s">
        <v>80</v>
      </c>
      <c r="K4" s="143"/>
      <c r="L4" s="144"/>
      <c r="M4" s="142" t="s">
        <v>81</v>
      </c>
      <c r="N4" s="143"/>
      <c r="O4" s="144"/>
      <c r="P4" s="142" t="s">
        <v>82</v>
      </c>
      <c r="Q4" s="143"/>
      <c r="R4" s="144"/>
      <c r="S4" s="142" t="s">
        <v>83</v>
      </c>
      <c r="T4" s="143"/>
      <c r="U4" s="144"/>
      <c r="V4" s="142" t="s">
        <v>84</v>
      </c>
      <c r="W4" s="143"/>
      <c r="X4" s="143"/>
      <c r="Y4" s="144"/>
      <c r="Z4" s="142" t="s">
        <v>85</v>
      </c>
      <c r="AA4" s="143"/>
      <c r="AB4" s="143"/>
      <c r="AC4" s="144"/>
      <c r="AD4" s="142" t="s">
        <v>86</v>
      </c>
      <c r="AE4" s="143"/>
      <c r="AF4" s="143"/>
      <c r="AG4" s="144"/>
      <c r="AH4" s="142" t="s">
        <v>87</v>
      </c>
      <c r="AI4" s="143"/>
      <c r="AJ4" s="143"/>
      <c r="AK4" s="144"/>
      <c r="AL4" s="150" t="s">
        <v>88</v>
      </c>
      <c r="AM4" s="150" t="s">
        <v>89</v>
      </c>
      <c r="AN4" s="150" t="s">
        <v>90</v>
      </c>
      <c r="AO4" s="150" t="s">
        <v>91</v>
      </c>
      <c r="AP4" s="150" t="s">
        <v>92</v>
      </c>
      <c r="AQ4" s="155" t="s">
        <v>93</v>
      </c>
    </row>
    <row r="5" spans="1:43" s="2" customFormat="1" ht="15" customHeight="1" x14ac:dyDescent="0.25">
      <c r="A5" s="123"/>
      <c r="B5" s="124"/>
      <c r="C5" s="129"/>
      <c r="D5" s="129"/>
      <c r="E5" s="129"/>
      <c r="F5" s="130"/>
      <c r="G5" s="145"/>
      <c r="H5" s="131"/>
      <c r="I5" s="132"/>
      <c r="J5" s="145"/>
      <c r="K5" s="131"/>
      <c r="L5" s="132"/>
      <c r="M5" s="145"/>
      <c r="N5" s="131"/>
      <c r="O5" s="132"/>
      <c r="P5" s="145"/>
      <c r="Q5" s="131"/>
      <c r="R5" s="132"/>
      <c r="S5" s="145"/>
      <c r="T5" s="131"/>
      <c r="U5" s="132"/>
      <c r="V5" s="145"/>
      <c r="W5" s="131"/>
      <c r="X5" s="131"/>
      <c r="Y5" s="132"/>
      <c r="Z5" s="145"/>
      <c r="AA5" s="131"/>
      <c r="AB5" s="131"/>
      <c r="AC5" s="132"/>
      <c r="AD5" s="145"/>
      <c r="AE5" s="131"/>
      <c r="AF5" s="131"/>
      <c r="AG5" s="132"/>
      <c r="AH5" s="145"/>
      <c r="AI5" s="131"/>
      <c r="AJ5" s="131"/>
      <c r="AK5" s="132"/>
      <c r="AL5" s="151"/>
      <c r="AM5" s="151"/>
      <c r="AN5" s="151"/>
      <c r="AO5" s="151"/>
      <c r="AP5" s="153"/>
      <c r="AQ5" s="156"/>
    </row>
    <row r="6" spans="1:43" s="2" customFormat="1" ht="15" customHeight="1" x14ac:dyDescent="0.25">
      <c r="A6" s="123"/>
      <c r="B6" s="124"/>
      <c r="C6" s="128" t="s">
        <v>88</v>
      </c>
      <c r="D6" s="140" t="s">
        <v>94</v>
      </c>
      <c r="E6" s="140" t="s">
        <v>95</v>
      </c>
      <c r="F6" s="140" t="s">
        <v>96</v>
      </c>
      <c r="G6" s="140" t="s">
        <v>88</v>
      </c>
      <c r="H6" s="142" t="s">
        <v>97</v>
      </c>
      <c r="I6" s="128" t="s">
        <v>98</v>
      </c>
      <c r="J6" s="140" t="s">
        <v>88</v>
      </c>
      <c r="K6" s="140" t="s">
        <v>99</v>
      </c>
      <c r="L6" s="140" t="s">
        <v>100</v>
      </c>
      <c r="M6" s="140" t="s">
        <v>88</v>
      </c>
      <c r="N6" s="140" t="s">
        <v>99</v>
      </c>
      <c r="O6" s="140" t="s">
        <v>100</v>
      </c>
      <c r="P6" s="140" t="s">
        <v>88</v>
      </c>
      <c r="Q6" s="140" t="s">
        <v>99</v>
      </c>
      <c r="R6" s="140" t="s">
        <v>100</v>
      </c>
      <c r="S6" s="140" t="s">
        <v>88</v>
      </c>
      <c r="T6" s="140" t="s">
        <v>99</v>
      </c>
      <c r="U6" s="140" t="s">
        <v>100</v>
      </c>
      <c r="V6" s="140" t="s">
        <v>101</v>
      </c>
      <c r="W6" s="185" t="s">
        <v>39</v>
      </c>
      <c r="X6" s="186"/>
      <c r="Y6" s="187"/>
      <c r="Z6" s="140" t="s">
        <v>101</v>
      </c>
      <c r="AA6" s="185" t="s">
        <v>39</v>
      </c>
      <c r="AB6" s="186"/>
      <c r="AC6" s="187"/>
      <c r="AD6" s="140" t="s">
        <v>101</v>
      </c>
      <c r="AE6" s="185" t="s">
        <v>39</v>
      </c>
      <c r="AF6" s="186"/>
      <c r="AG6" s="187"/>
      <c r="AH6" s="140" t="s">
        <v>101</v>
      </c>
      <c r="AI6" s="185" t="s">
        <v>39</v>
      </c>
      <c r="AJ6" s="186"/>
      <c r="AK6" s="187"/>
      <c r="AL6" s="151"/>
      <c r="AM6" s="151"/>
      <c r="AN6" s="151"/>
      <c r="AO6" s="151"/>
      <c r="AP6" s="153"/>
      <c r="AQ6" s="156"/>
    </row>
    <row r="7" spans="1:43" s="2" customFormat="1" ht="69" customHeight="1" thickBot="1" x14ac:dyDescent="0.3">
      <c r="A7" s="125"/>
      <c r="B7" s="126"/>
      <c r="C7" s="160"/>
      <c r="D7" s="141"/>
      <c r="E7" s="141"/>
      <c r="F7" s="141"/>
      <c r="G7" s="141"/>
      <c r="H7" s="175"/>
      <c r="I7" s="160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8" t="s">
        <v>88</v>
      </c>
      <c r="X7" s="8" t="s">
        <v>99</v>
      </c>
      <c r="Y7" s="8" t="s">
        <v>100</v>
      </c>
      <c r="Z7" s="141"/>
      <c r="AA7" s="8" t="s">
        <v>88</v>
      </c>
      <c r="AB7" s="8" t="s">
        <v>99</v>
      </c>
      <c r="AC7" s="8" t="s">
        <v>100</v>
      </c>
      <c r="AD7" s="141"/>
      <c r="AE7" s="8" t="s">
        <v>88</v>
      </c>
      <c r="AF7" s="8" t="s">
        <v>99</v>
      </c>
      <c r="AG7" s="8" t="s">
        <v>100</v>
      </c>
      <c r="AH7" s="141"/>
      <c r="AI7" s="8" t="s">
        <v>88</v>
      </c>
      <c r="AJ7" s="8" t="s">
        <v>99</v>
      </c>
      <c r="AK7" s="8" t="s">
        <v>100</v>
      </c>
      <c r="AL7" s="152"/>
      <c r="AM7" s="152"/>
      <c r="AN7" s="152"/>
      <c r="AO7" s="152"/>
      <c r="AP7" s="154"/>
      <c r="AQ7" s="157"/>
    </row>
    <row r="8" spans="1:43" s="62" customFormat="1" x14ac:dyDescent="0.25">
      <c r="A8" s="169" t="s">
        <v>102</v>
      </c>
      <c r="B8" s="170"/>
      <c r="C8" s="63">
        <v>73</v>
      </c>
      <c r="D8" s="63">
        <v>35</v>
      </c>
      <c r="E8" s="63">
        <v>2</v>
      </c>
      <c r="F8" s="63">
        <v>36</v>
      </c>
      <c r="G8" s="63">
        <v>73</v>
      </c>
      <c r="H8" s="63">
        <v>36</v>
      </c>
      <c r="I8" s="63">
        <v>37</v>
      </c>
      <c r="J8" s="63">
        <v>139546</v>
      </c>
      <c r="K8" s="63">
        <v>18848</v>
      </c>
      <c r="L8" s="63">
        <v>120698</v>
      </c>
      <c r="M8" s="63">
        <v>150249</v>
      </c>
      <c r="N8" s="63">
        <v>29476</v>
      </c>
      <c r="O8" s="63">
        <v>120773</v>
      </c>
      <c r="P8" s="63">
        <v>64256</v>
      </c>
      <c r="Q8" s="63">
        <v>7825</v>
      </c>
      <c r="R8" s="63">
        <v>56431</v>
      </c>
      <c r="S8" s="63">
        <v>10429</v>
      </c>
      <c r="T8" s="63">
        <v>816</v>
      </c>
      <c r="U8" s="63">
        <v>9613</v>
      </c>
      <c r="V8" s="58">
        <v>2646</v>
      </c>
      <c r="W8" s="63">
        <v>74287</v>
      </c>
      <c r="X8" s="63">
        <v>17863</v>
      </c>
      <c r="Y8" s="63">
        <v>56424</v>
      </c>
      <c r="Z8" s="63">
        <v>128</v>
      </c>
      <c r="AA8" s="63">
        <v>160744</v>
      </c>
      <c r="AB8" s="63">
        <v>49777</v>
      </c>
      <c r="AC8" s="63">
        <v>110967</v>
      </c>
      <c r="AD8" s="63">
        <v>67</v>
      </c>
      <c r="AE8" s="63">
        <v>2736</v>
      </c>
      <c r="AF8" s="63">
        <v>600</v>
      </c>
      <c r="AG8" s="63">
        <v>2136</v>
      </c>
      <c r="AH8" s="58">
        <v>9568</v>
      </c>
      <c r="AI8" s="63">
        <v>1107336</v>
      </c>
      <c r="AJ8" s="63">
        <v>369779</v>
      </c>
      <c r="AK8" s="63">
        <v>737557</v>
      </c>
      <c r="AL8" s="63">
        <v>51</v>
      </c>
      <c r="AM8" s="63">
        <v>2</v>
      </c>
      <c r="AN8" s="63">
        <v>32</v>
      </c>
      <c r="AO8" s="63">
        <v>17</v>
      </c>
      <c r="AP8" s="63">
        <v>582</v>
      </c>
      <c r="AQ8" s="58">
        <v>3154</v>
      </c>
    </row>
    <row r="9" spans="1:43" x14ac:dyDescent="0.25">
      <c r="A9" s="69" t="s">
        <v>110</v>
      </c>
      <c r="B9" s="73" t="s">
        <v>0</v>
      </c>
      <c r="C9" s="26">
        <v>4</v>
      </c>
      <c r="D9" s="27">
        <v>0</v>
      </c>
      <c r="E9" s="27">
        <v>0</v>
      </c>
      <c r="F9" s="26">
        <v>4</v>
      </c>
      <c r="G9" s="26">
        <v>4</v>
      </c>
      <c r="H9" s="26">
        <v>4</v>
      </c>
      <c r="I9" s="27">
        <v>0</v>
      </c>
      <c r="J9" s="26">
        <v>3647</v>
      </c>
      <c r="K9" s="26">
        <v>567</v>
      </c>
      <c r="L9" s="26">
        <v>3080</v>
      </c>
      <c r="M9" s="26">
        <v>8043</v>
      </c>
      <c r="N9" s="26">
        <v>1259</v>
      </c>
      <c r="O9" s="26">
        <v>6784</v>
      </c>
      <c r="P9" s="27">
        <v>0</v>
      </c>
      <c r="Q9" s="27">
        <v>0</v>
      </c>
      <c r="R9" s="27">
        <v>0</v>
      </c>
      <c r="S9" s="26">
        <v>25</v>
      </c>
      <c r="T9" s="27">
        <v>0</v>
      </c>
      <c r="U9" s="26">
        <v>25</v>
      </c>
      <c r="V9" s="26">
        <v>4</v>
      </c>
      <c r="W9" s="27">
        <v>147</v>
      </c>
      <c r="X9" s="27">
        <v>49</v>
      </c>
      <c r="Y9" s="27">
        <v>98</v>
      </c>
      <c r="Z9" s="26">
        <v>6</v>
      </c>
      <c r="AA9" s="26">
        <v>2480</v>
      </c>
      <c r="AB9" s="26">
        <v>597</v>
      </c>
      <c r="AC9" s="26">
        <v>1883</v>
      </c>
      <c r="AD9" s="26">
        <v>11</v>
      </c>
      <c r="AE9" s="26">
        <v>449</v>
      </c>
      <c r="AF9" s="26">
        <v>46</v>
      </c>
      <c r="AG9" s="26">
        <v>403</v>
      </c>
      <c r="AH9" s="26">
        <v>25</v>
      </c>
      <c r="AI9" s="26">
        <v>1585</v>
      </c>
      <c r="AJ9" s="26">
        <v>324</v>
      </c>
      <c r="AK9" s="26">
        <v>1261</v>
      </c>
      <c r="AL9" s="26">
        <v>2</v>
      </c>
      <c r="AM9" s="27">
        <v>0</v>
      </c>
      <c r="AN9" s="27">
        <v>0</v>
      </c>
      <c r="AO9" s="26">
        <v>2</v>
      </c>
      <c r="AP9" s="26">
        <v>48</v>
      </c>
      <c r="AQ9" s="26">
        <v>518</v>
      </c>
    </row>
    <row r="10" spans="1:43" x14ac:dyDescent="0.25">
      <c r="A10" s="69" t="s">
        <v>109</v>
      </c>
      <c r="B10" s="73" t="s">
        <v>1</v>
      </c>
      <c r="C10" s="26">
        <v>8</v>
      </c>
      <c r="D10" s="27">
        <v>0</v>
      </c>
      <c r="E10" s="27">
        <v>0</v>
      </c>
      <c r="F10" s="26">
        <v>8</v>
      </c>
      <c r="G10" s="26">
        <v>8</v>
      </c>
      <c r="H10" s="26">
        <v>8</v>
      </c>
      <c r="I10" s="27">
        <v>0</v>
      </c>
      <c r="J10" s="26">
        <v>3977</v>
      </c>
      <c r="K10" s="26">
        <v>811</v>
      </c>
      <c r="L10" s="26">
        <v>3166</v>
      </c>
      <c r="M10" s="26">
        <v>5897</v>
      </c>
      <c r="N10" s="26">
        <v>563</v>
      </c>
      <c r="O10" s="26">
        <v>5334</v>
      </c>
      <c r="P10" s="26">
        <v>24049</v>
      </c>
      <c r="Q10" s="26">
        <v>1370</v>
      </c>
      <c r="R10" s="26">
        <v>22679</v>
      </c>
      <c r="S10" s="26">
        <v>1646</v>
      </c>
      <c r="T10" s="26">
        <v>154</v>
      </c>
      <c r="U10" s="26">
        <v>1492</v>
      </c>
      <c r="V10" s="26">
        <v>114</v>
      </c>
      <c r="W10" s="26">
        <v>1169</v>
      </c>
      <c r="X10" s="26">
        <v>325</v>
      </c>
      <c r="Y10" s="26">
        <v>844</v>
      </c>
      <c r="Z10" s="26">
        <v>5</v>
      </c>
      <c r="AA10" s="26">
        <v>9472</v>
      </c>
      <c r="AB10" s="26">
        <v>2065</v>
      </c>
      <c r="AC10" s="26">
        <v>7407</v>
      </c>
      <c r="AD10" s="27">
        <v>1</v>
      </c>
      <c r="AE10" s="27">
        <v>11</v>
      </c>
      <c r="AF10" s="27">
        <v>1</v>
      </c>
      <c r="AG10" s="27">
        <v>10</v>
      </c>
      <c r="AH10" s="26">
        <v>233</v>
      </c>
      <c r="AI10" s="26">
        <v>3337</v>
      </c>
      <c r="AJ10" s="26">
        <v>818</v>
      </c>
      <c r="AK10" s="26">
        <v>2519</v>
      </c>
      <c r="AL10" s="26">
        <v>3</v>
      </c>
      <c r="AM10" s="26">
        <v>1</v>
      </c>
      <c r="AN10" s="27">
        <v>0</v>
      </c>
      <c r="AO10" s="26">
        <v>2</v>
      </c>
      <c r="AP10" s="26">
        <v>183</v>
      </c>
      <c r="AQ10" s="26">
        <v>268</v>
      </c>
    </row>
    <row r="11" spans="1:43" x14ac:dyDescent="0.25">
      <c r="A11" s="70" t="s">
        <v>108</v>
      </c>
      <c r="B11" s="74" t="s">
        <v>2</v>
      </c>
      <c r="C11" s="26">
        <v>23</v>
      </c>
      <c r="D11" s="26">
        <v>16</v>
      </c>
      <c r="E11" s="26">
        <v>1</v>
      </c>
      <c r="F11" s="26">
        <v>6</v>
      </c>
      <c r="G11" s="26">
        <v>23</v>
      </c>
      <c r="H11" s="26">
        <v>1</v>
      </c>
      <c r="I11" s="26">
        <v>22</v>
      </c>
      <c r="J11" s="26">
        <v>38866</v>
      </c>
      <c r="K11" s="26">
        <v>8710</v>
      </c>
      <c r="L11" s="26">
        <v>30156</v>
      </c>
      <c r="M11" s="26">
        <v>10289</v>
      </c>
      <c r="N11" s="26">
        <v>3364</v>
      </c>
      <c r="O11" s="26">
        <v>6925</v>
      </c>
      <c r="P11" s="26">
        <v>3009</v>
      </c>
      <c r="Q11" s="26">
        <v>1015</v>
      </c>
      <c r="R11" s="26">
        <v>1994</v>
      </c>
      <c r="S11" s="27">
        <v>1529</v>
      </c>
      <c r="T11" s="27">
        <v>338</v>
      </c>
      <c r="U11" s="27">
        <v>1191</v>
      </c>
      <c r="V11" s="26">
        <v>855</v>
      </c>
      <c r="W11" s="26">
        <v>37533</v>
      </c>
      <c r="X11" s="26">
        <v>14506</v>
      </c>
      <c r="Y11" s="26">
        <v>23027</v>
      </c>
      <c r="Z11" s="26">
        <v>2</v>
      </c>
      <c r="AA11" s="26">
        <v>710</v>
      </c>
      <c r="AB11" s="26">
        <v>66</v>
      </c>
      <c r="AC11" s="26">
        <v>644</v>
      </c>
      <c r="AD11" s="26">
        <v>14</v>
      </c>
      <c r="AE11" s="26">
        <v>607</v>
      </c>
      <c r="AF11" s="26">
        <v>193</v>
      </c>
      <c r="AG11" s="26">
        <v>414</v>
      </c>
      <c r="AH11" s="26">
        <v>3198</v>
      </c>
      <c r="AI11" s="26">
        <v>492726</v>
      </c>
      <c r="AJ11" s="26">
        <v>190205</v>
      </c>
      <c r="AK11" s="26">
        <v>302521</v>
      </c>
      <c r="AL11" s="26">
        <v>2</v>
      </c>
      <c r="AM11" s="27">
        <v>0</v>
      </c>
      <c r="AN11" s="27">
        <v>0</v>
      </c>
      <c r="AO11" s="26">
        <v>2</v>
      </c>
      <c r="AP11" s="26">
        <v>40</v>
      </c>
      <c r="AQ11" s="26">
        <v>466</v>
      </c>
    </row>
    <row r="12" spans="1:43" x14ac:dyDescent="0.25">
      <c r="A12" s="69" t="s">
        <v>107</v>
      </c>
      <c r="B12" s="73" t="s">
        <v>3</v>
      </c>
      <c r="C12" s="26">
        <v>8</v>
      </c>
      <c r="D12" s="26">
        <v>1</v>
      </c>
      <c r="E12" s="27">
        <v>0</v>
      </c>
      <c r="F12" s="26">
        <v>7</v>
      </c>
      <c r="G12" s="26">
        <v>8</v>
      </c>
      <c r="H12" s="26">
        <v>6</v>
      </c>
      <c r="I12" s="26">
        <v>2</v>
      </c>
      <c r="J12" s="26">
        <v>4656</v>
      </c>
      <c r="K12" s="26">
        <v>599</v>
      </c>
      <c r="L12" s="26">
        <v>4057</v>
      </c>
      <c r="M12" s="26">
        <v>60729</v>
      </c>
      <c r="N12" s="26">
        <v>8631</v>
      </c>
      <c r="O12" s="26">
        <v>52098</v>
      </c>
      <c r="P12" s="26">
        <v>18203</v>
      </c>
      <c r="Q12" s="27">
        <v>0</v>
      </c>
      <c r="R12" s="26">
        <v>18203</v>
      </c>
      <c r="S12" s="26">
        <v>1039</v>
      </c>
      <c r="T12" s="26">
        <v>27</v>
      </c>
      <c r="U12" s="26">
        <v>1012</v>
      </c>
      <c r="V12" s="26">
        <v>110</v>
      </c>
      <c r="W12" s="26">
        <v>1530</v>
      </c>
      <c r="X12" s="26">
        <v>246</v>
      </c>
      <c r="Y12" s="26">
        <v>1284</v>
      </c>
      <c r="Z12" s="26">
        <v>16</v>
      </c>
      <c r="AA12" s="26">
        <v>97967</v>
      </c>
      <c r="AB12" s="26">
        <v>32686</v>
      </c>
      <c r="AC12" s="26">
        <v>65281</v>
      </c>
      <c r="AD12" s="26">
        <v>19</v>
      </c>
      <c r="AE12" s="26">
        <v>396</v>
      </c>
      <c r="AF12" s="26">
        <v>75</v>
      </c>
      <c r="AG12" s="26">
        <v>321</v>
      </c>
      <c r="AH12" s="26">
        <v>843</v>
      </c>
      <c r="AI12" s="26">
        <v>149580</v>
      </c>
      <c r="AJ12" s="26">
        <v>28688</v>
      </c>
      <c r="AK12" s="26">
        <v>120892</v>
      </c>
      <c r="AL12" s="26">
        <v>20</v>
      </c>
      <c r="AM12" s="27">
        <v>0</v>
      </c>
      <c r="AN12" s="26">
        <v>20</v>
      </c>
      <c r="AO12" s="27">
        <v>0</v>
      </c>
      <c r="AP12" s="26">
        <v>58</v>
      </c>
      <c r="AQ12" s="26">
        <v>366</v>
      </c>
    </row>
    <row r="13" spans="1:43" x14ac:dyDescent="0.25">
      <c r="A13" s="69" t="s">
        <v>106</v>
      </c>
      <c r="B13" s="73" t="s">
        <v>4</v>
      </c>
      <c r="C13" s="26">
        <v>1</v>
      </c>
      <c r="D13" s="26">
        <v>1</v>
      </c>
      <c r="E13" s="27">
        <v>0</v>
      </c>
      <c r="F13" s="27">
        <v>0</v>
      </c>
      <c r="G13" s="26">
        <v>1</v>
      </c>
      <c r="H13" s="27">
        <v>0</v>
      </c>
      <c r="I13" s="27">
        <v>1</v>
      </c>
      <c r="J13" s="26">
        <v>6528</v>
      </c>
      <c r="K13" s="26">
        <v>1160</v>
      </c>
      <c r="L13" s="26">
        <v>5368</v>
      </c>
      <c r="M13" s="26">
        <v>16661</v>
      </c>
      <c r="N13" s="26">
        <v>6754</v>
      </c>
      <c r="O13" s="26">
        <v>9907</v>
      </c>
      <c r="P13" s="26">
        <v>8023</v>
      </c>
      <c r="Q13" s="26">
        <v>2745</v>
      </c>
      <c r="R13" s="26">
        <v>5278</v>
      </c>
      <c r="S13" s="26">
        <v>182</v>
      </c>
      <c r="T13" s="26">
        <v>54</v>
      </c>
      <c r="U13" s="26">
        <v>128</v>
      </c>
      <c r="V13" s="26">
        <v>85</v>
      </c>
      <c r="W13" s="26">
        <v>1741</v>
      </c>
      <c r="X13" s="26">
        <v>474</v>
      </c>
      <c r="Y13" s="26">
        <v>1267</v>
      </c>
      <c r="Z13" s="26">
        <v>16</v>
      </c>
      <c r="AA13" s="26">
        <v>22029</v>
      </c>
      <c r="AB13" s="26">
        <v>7762</v>
      </c>
      <c r="AC13" s="26">
        <v>14267</v>
      </c>
      <c r="AD13" s="27">
        <v>3</v>
      </c>
      <c r="AE13" s="27">
        <v>34</v>
      </c>
      <c r="AF13" s="27">
        <v>8</v>
      </c>
      <c r="AG13" s="27">
        <v>26</v>
      </c>
      <c r="AH13" s="26">
        <v>59</v>
      </c>
      <c r="AI13" s="26">
        <v>15920</v>
      </c>
      <c r="AJ13" s="26">
        <v>3182</v>
      </c>
      <c r="AK13" s="26">
        <v>12738</v>
      </c>
      <c r="AL13" s="26">
        <v>3</v>
      </c>
      <c r="AM13" s="27">
        <v>0</v>
      </c>
      <c r="AN13" s="26">
        <v>2</v>
      </c>
      <c r="AO13" s="26">
        <v>1</v>
      </c>
      <c r="AP13" s="26">
        <v>22</v>
      </c>
      <c r="AQ13" s="26">
        <v>87</v>
      </c>
    </row>
    <row r="14" spans="1:43" x14ac:dyDescent="0.25">
      <c r="A14" s="69" t="s">
        <v>105</v>
      </c>
      <c r="B14" s="73" t="s">
        <v>5</v>
      </c>
      <c r="C14" s="26">
        <v>4</v>
      </c>
      <c r="D14" s="26">
        <v>2</v>
      </c>
      <c r="E14" s="27">
        <v>0</v>
      </c>
      <c r="F14" s="26">
        <v>2</v>
      </c>
      <c r="G14" s="26">
        <v>4</v>
      </c>
      <c r="H14" s="26">
        <v>1</v>
      </c>
      <c r="I14" s="26">
        <v>3</v>
      </c>
      <c r="J14" s="26">
        <v>24521</v>
      </c>
      <c r="K14" s="26">
        <v>3629</v>
      </c>
      <c r="L14" s="26">
        <v>20892</v>
      </c>
      <c r="M14" s="26">
        <v>17964</v>
      </c>
      <c r="N14" s="26">
        <v>2562</v>
      </c>
      <c r="O14" s="26">
        <v>15402</v>
      </c>
      <c r="P14" s="27">
        <v>0</v>
      </c>
      <c r="Q14" s="27">
        <v>0</v>
      </c>
      <c r="R14" s="27">
        <v>0</v>
      </c>
      <c r="S14" s="26">
        <v>2383</v>
      </c>
      <c r="T14" s="26">
        <v>54</v>
      </c>
      <c r="U14" s="26">
        <v>2329</v>
      </c>
      <c r="V14" s="26">
        <v>1165</v>
      </c>
      <c r="W14" s="26">
        <v>25051</v>
      </c>
      <c r="X14" s="26">
        <v>1267</v>
      </c>
      <c r="Y14" s="26">
        <v>23784</v>
      </c>
      <c r="Z14" s="26">
        <v>23</v>
      </c>
      <c r="AA14" s="26">
        <v>12635</v>
      </c>
      <c r="AB14" s="26">
        <v>4040</v>
      </c>
      <c r="AC14" s="26">
        <v>8595</v>
      </c>
      <c r="AD14" s="27">
        <v>1</v>
      </c>
      <c r="AE14" s="27">
        <v>108</v>
      </c>
      <c r="AF14" s="27">
        <v>21</v>
      </c>
      <c r="AG14" s="27">
        <v>87</v>
      </c>
      <c r="AH14" s="26">
        <v>4786</v>
      </c>
      <c r="AI14" s="26">
        <v>426330</v>
      </c>
      <c r="AJ14" s="26">
        <v>141616</v>
      </c>
      <c r="AK14" s="26">
        <v>284714</v>
      </c>
      <c r="AL14" s="26">
        <v>2</v>
      </c>
      <c r="AM14" s="26">
        <v>0</v>
      </c>
      <c r="AN14" s="27">
        <v>0</v>
      </c>
      <c r="AO14" s="26">
        <v>2</v>
      </c>
      <c r="AP14" s="26">
        <v>46</v>
      </c>
      <c r="AQ14" s="26">
        <v>377</v>
      </c>
    </row>
    <row r="15" spans="1:43" x14ac:dyDescent="0.25">
      <c r="A15" s="71" t="s">
        <v>6</v>
      </c>
      <c r="B15" s="75" t="s">
        <v>7</v>
      </c>
      <c r="C15" s="26">
        <v>1</v>
      </c>
      <c r="D15" s="26">
        <v>1</v>
      </c>
      <c r="E15" s="27">
        <v>0</v>
      </c>
      <c r="F15" s="27">
        <v>0</v>
      </c>
      <c r="G15" s="26">
        <v>1</v>
      </c>
      <c r="H15" s="26">
        <v>1</v>
      </c>
      <c r="I15" s="27">
        <v>0</v>
      </c>
      <c r="J15" s="27">
        <v>213</v>
      </c>
      <c r="K15" s="27">
        <v>81</v>
      </c>
      <c r="L15" s="27">
        <v>132</v>
      </c>
      <c r="M15" s="26">
        <v>17630</v>
      </c>
      <c r="N15" s="26">
        <v>3866</v>
      </c>
      <c r="O15" s="26">
        <v>13764</v>
      </c>
      <c r="P15" s="26">
        <v>7191</v>
      </c>
      <c r="Q15" s="26">
        <v>1367</v>
      </c>
      <c r="R15" s="26">
        <v>5824</v>
      </c>
      <c r="S15" s="27">
        <v>0</v>
      </c>
      <c r="T15" s="27">
        <v>0</v>
      </c>
      <c r="U15" s="27">
        <v>0</v>
      </c>
      <c r="V15" s="26">
        <v>1</v>
      </c>
      <c r="W15" s="26">
        <v>271</v>
      </c>
      <c r="X15" s="26">
        <v>152</v>
      </c>
      <c r="Y15" s="26">
        <v>119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6">
        <v>1</v>
      </c>
      <c r="AM15" s="27">
        <v>0</v>
      </c>
      <c r="AN15" s="26">
        <v>1</v>
      </c>
      <c r="AO15" s="27">
        <v>0</v>
      </c>
      <c r="AP15" s="26">
        <v>14</v>
      </c>
      <c r="AQ15" s="26">
        <v>43</v>
      </c>
    </row>
    <row r="16" spans="1:43" x14ac:dyDescent="0.25">
      <c r="A16" s="71" t="s">
        <v>8</v>
      </c>
      <c r="B16" s="75" t="s">
        <v>9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6">
        <v>1</v>
      </c>
      <c r="AM16" s="27">
        <v>0</v>
      </c>
      <c r="AN16" s="26">
        <v>1</v>
      </c>
      <c r="AO16" s="27">
        <v>0</v>
      </c>
      <c r="AP16" s="26">
        <v>8</v>
      </c>
      <c r="AQ16" s="26">
        <v>50</v>
      </c>
    </row>
    <row r="17" spans="1:43" x14ac:dyDescent="0.25">
      <c r="A17" s="71" t="s">
        <v>10</v>
      </c>
      <c r="B17" s="75" t="s">
        <v>11</v>
      </c>
      <c r="C17" s="26">
        <v>1</v>
      </c>
      <c r="D17" s="27">
        <v>0</v>
      </c>
      <c r="E17" s="27">
        <v>0</v>
      </c>
      <c r="F17" s="26">
        <v>1</v>
      </c>
      <c r="G17" s="26">
        <v>1</v>
      </c>
      <c r="H17" s="26">
        <v>1</v>
      </c>
      <c r="I17" s="27">
        <v>0</v>
      </c>
      <c r="J17" s="26">
        <v>985</v>
      </c>
      <c r="K17" s="26">
        <v>228</v>
      </c>
      <c r="L17" s="26">
        <v>757</v>
      </c>
      <c r="M17" s="26">
        <v>512</v>
      </c>
      <c r="N17" s="26">
        <v>73</v>
      </c>
      <c r="O17" s="26">
        <v>439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6">
        <v>14</v>
      </c>
      <c r="W17" s="26">
        <v>324</v>
      </c>
      <c r="X17" s="26">
        <v>15</v>
      </c>
      <c r="Y17" s="26">
        <v>309</v>
      </c>
      <c r="Z17" s="27">
        <v>2</v>
      </c>
      <c r="AA17" s="27">
        <v>296</v>
      </c>
      <c r="AB17" s="27">
        <v>108</v>
      </c>
      <c r="AC17" s="27">
        <v>188</v>
      </c>
      <c r="AD17" s="26">
        <v>5</v>
      </c>
      <c r="AE17" s="26">
        <v>184</v>
      </c>
      <c r="AF17" s="26">
        <v>16</v>
      </c>
      <c r="AG17" s="26">
        <v>168</v>
      </c>
      <c r="AH17" s="26">
        <v>82</v>
      </c>
      <c r="AI17" s="26">
        <v>3493</v>
      </c>
      <c r="AJ17" s="26">
        <v>1045</v>
      </c>
      <c r="AK17" s="26">
        <v>2448</v>
      </c>
      <c r="AL17" s="26">
        <v>1</v>
      </c>
      <c r="AM17" s="27">
        <v>0</v>
      </c>
      <c r="AN17" s="26">
        <v>0</v>
      </c>
      <c r="AO17" s="27">
        <v>1</v>
      </c>
      <c r="AP17" s="26">
        <v>8</v>
      </c>
      <c r="AQ17" s="26">
        <v>152</v>
      </c>
    </row>
    <row r="18" spans="1:43" x14ac:dyDescent="0.25">
      <c r="A18" s="71" t="s">
        <v>12</v>
      </c>
      <c r="B18" s="75" t="s">
        <v>13</v>
      </c>
      <c r="C18" s="26">
        <v>2</v>
      </c>
      <c r="D18" s="27">
        <v>0</v>
      </c>
      <c r="E18" s="27">
        <v>0</v>
      </c>
      <c r="F18" s="26">
        <v>2</v>
      </c>
      <c r="G18" s="26">
        <v>2</v>
      </c>
      <c r="H18" s="26">
        <v>2</v>
      </c>
      <c r="I18" s="27">
        <v>0</v>
      </c>
      <c r="J18" s="26">
        <v>3229</v>
      </c>
      <c r="K18" s="26">
        <v>384</v>
      </c>
      <c r="L18" s="26">
        <v>2845</v>
      </c>
      <c r="M18" s="26">
        <v>3645</v>
      </c>
      <c r="N18" s="26">
        <v>562</v>
      </c>
      <c r="O18" s="26">
        <v>3083</v>
      </c>
      <c r="P18" s="27">
        <v>0</v>
      </c>
      <c r="Q18" s="27">
        <v>0</v>
      </c>
      <c r="R18" s="27">
        <v>0</v>
      </c>
      <c r="S18" s="26">
        <v>3240</v>
      </c>
      <c r="T18" s="26">
        <v>174</v>
      </c>
      <c r="U18" s="26">
        <v>3066</v>
      </c>
      <c r="V18" s="26">
        <v>29</v>
      </c>
      <c r="W18" s="26">
        <v>836</v>
      </c>
      <c r="X18" s="26">
        <v>152</v>
      </c>
      <c r="Y18" s="26">
        <v>684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6">
        <v>85</v>
      </c>
      <c r="AI18" s="26">
        <v>2195</v>
      </c>
      <c r="AJ18" s="26">
        <v>498</v>
      </c>
      <c r="AK18" s="26">
        <v>1697</v>
      </c>
      <c r="AL18" s="26">
        <v>3</v>
      </c>
      <c r="AM18" s="27">
        <v>0</v>
      </c>
      <c r="AN18" s="26">
        <v>2</v>
      </c>
      <c r="AO18" s="26">
        <v>1</v>
      </c>
      <c r="AP18" s="26">
        <v>19</v>
      </c>
      <c r="AQ18" s="26">
        <v>40</v>
      </c>
    </row>
    <row r="19" spans="1:43" x14ac:dyDescent="0.25">
      <c r="A19" s="71" t="s">
        <v>14</v>
      </c>
      <c r="B19" s="75" t="s">
        <v>15</v>
      </c>
      <c r="C19" s="26">
        <v>3</v>
      </c>
      <c r="D19" s="27">
        <v>0</v>
      </c>
      <c r="E19" s="27">
        <v>0</v>
      </c>
      <c r="F19" s="26">
        <v>3</v>
      </c>
      <c r="G19" s="26">
        <v>3</v>
      </c>
      <c r="H19" s="26">
        <v>2</v>
      </c>
      <c r="I19" s="26">
        <v>1</v>
      </c>
      <c r="J19" s="26">
        <v>2293</v>
      </c>
      <c r="K19" s="26">
        <v>527</v>
      </c>
      <c r="L19" s="26">
        <v>1766</v>
      </c>
      <c r="M19" s="26">
        <v>1629</v>
      </c>
      <c r="N19" s="26">
        <v>142</v>
      </c>
      <c r="O19" s="26">
        <v>1487</v>
      </c>
      <c r="P19" s="26">
        <v>611</v>
      </c>
      <c r="Q19" s="26">
        <v>222</v>
      </c>
      <c r="R19" s="26">
        <v>389</v>
      </c>
      <c r="S19" s="27">
        <v>12</v>
      </c>
      <c r="T19" s="27">
        <v>0</v>
      </c>
      <c r="U19" s="27">
        <v>12</v>
      </c>
      <c r="V19" s="26">
        <v>17</v>
      </c>
      <c r="W19" s="26">
        <v>133</v>
      </c>
      <c r="X19" s="26">
        <v>6</v>
      </c>
      <c r="Y19" s="26">
        <v>127</v>
      </c>
      <c r="Z19" s="27">
        <v>0</v>
      </c>
      <c r="AA19" s="27">
        <v>0</v>
      </c>
      <c r="AB19" s="27">
        <v>0</v>
      </c>
      <c r="AC19" s="27">
        <v>0</v>
      </c>
      <c r="AD19" s="27">
        <v>1</v>
      </c>
      <c r="AE19" s="27">
        <v>11</v>
      </c>
      <c r="AF19" s="27">
        <v>2</v>
      </c>
      <c r="AG19" s="27">
        <v>9</v>
      </c>
      <c r="AH19" s="26">
        <v>15</v>
      </c>
      <c r="AI19" s="26">
        <v>1041</v>
      </c>
      <c r="AJ19" s="26">
        <v>294</v>
      </c>
      <c r="AK19" s="26">
        <v>747</v>
      </c>
      <c r="AL19" s="26">
        <v>1</v>
      </c>
      <c r="AM19" s="27">
        <v>0</v>
      </c>
      <c r="AN19" s="27">
        <v>0</v>
      </c>
      <c r="AO19" s="26">
        <v>1</v>
      </c>
      <c r="AP19" s="26">
        <v>6</v>
      </c>
      <c r="AQ19" s="26">
        <v>34</v>
      </c>
    </row>
    <row r="20" spans="1:43" x14ac:dyDescent="0.25">
      <c r="A20" s="71" t="s">
        <v>16</v>
      </c>
      <c r="B20" s="75" t="s">
        <v>17</v>
      </c>
      <c r="C20" s="26">
        <v>1</v>
      </c>
      <c r="D20" s="26">
        <v>1</v>
      </c>
      <c r="E20" s="27">
        <v>0</v>
      </c>
      <c r="F20" s="27">
        <v>0</v>
      </c>
      <c r="G20" s="26">
        <v>1</v>
      </c>
      <c r="H20" s="26">
        <v>1</v>
      </c>
      <c r="I20" s="27">
        <v>0</v>
      </c>
      <c r="J20" s="27">
        <v>0</v>
      </c>
      <c r="K20" s="27">
        <v>0</v>
      </c>
      <c r="L20" s="27">
        <v>0</v>
      </c>
      <c r="M20" s="26">
        <v>1340</v>
      </c>
      <c r="N20" s="27">
        <v>133</v>
      </c>
      <c r="O20" s="26">
        <v>1207</v>
      </c>
      <c r="P20" s="27">
        <v>99</v>
      </c>
      <c r="Q20" s="27">
        <v>0</v>
      </c>
      <c r="R20" s="27">
        <v>99</v>
      </c>
      <c r="S20" s="27">
        <v>0</v>
      </c>
      <c r="T20" s="27">
        <v>0</v>
      </c>
      <c r="U20" s="27">
        <v>0</v>
      </c>
      <c r="V20" s="26">
        <v>81</v>
      </c>
      <c r="W20" s="27">
        <v>1169</v>
      </c>
      <c r="X20" s="27">
        <v>0</v>
      </c>
      <c r="Y20" s="27">
        <v>1169</v>
      </c>
      <c r="Z20" s="26">
        <v>3</v>
      </c>
      <c r="AA20" s="26">
        <v>2670</v>
      </c>
      <c r="AB20" s="26">
        <v>280</v>
      </c>
      <c r="AC20" s="26">
        <v>2390</v>
      </c>
      <c r="AD20" s="26">
        <v>2</v>
      </c>
      <c r="AE20" s="26">
        <v>43</v>
      </c>
      <c r="AF20" s="26">
        <v>2</v>
      </c>
      <c r="AG20" s="26">
        <v>41</v>
      </c>
      <c r="AH20" s="26">
        <v>4</v>
      </c>
      <c r="AI20" s="26">
        <v>1564</v>
      </c>
      <c r="AJ20" s="26">
        <v>638</v>
      </c>
      <c r="AK20" s="26">
        <v>926</v>
      </c>
      <c r="AL20" s="26">
        <v>2</v>
      </c>
      <c r="AM20" s="27">
        <v>0</v>
      </c>
      <c r="AN20" s="26">
        <v>1</v>
      </c>
      <c r="AO20" s="26">
        <v>1</v>
      </c>
      <c r="AP20" s="26">
        <v>25</v>
      </c>
      <c r="AQ20" s="26">
        <v>174</v>
      </c>
    </row>
    <row r="21" spans="1:43" x14ac:dyDescent="0.25">
      <c r="A21" s="71" t="s">
        <v>18</v>
      </c>
      <c r="B21" s="75" t="s">
        <v>19</v>
      </c>
      <c r="C21" s="26">
        <v>1</v>
      </c>
      <c r="D21" s="27">
        <v>0</v>
      </c>
      <c r="E21" s="27">
        <v>0</v>
      </c>
      <c r="F21" s="26">
        <v>1</v>
      </c>
      <c r="G21" s="26">
        <v>1</v>
      </c>
      <c r="H21" s="27">
        <v>0</v>
      </c>
      <c r="I21" s="26">
        <v>1</v>
      </c>
      <c r="J21" s="27">
        <v>0</v>
      </c>
      <c r="K21" s="27">
        <v>0</v>
      </c>
      <c r="L21" s="27">
        <v>0</v>
      </c>
      <c r="M21" s="26">
        <v>87</v>
      </c>
      <c r="N21" s="26">
        <v>13</v>
      </c>
      <c r="O21" s="26">
        <v>74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3</v>
      </c>
      <c r="W21" s="26">
        <v>154</v>
      </c>
      <c r="X21" s="26">
        <v>19</v>
      </c>
      <c r="Y21" s="26">
        <v>135</v>
      </c>
      <c r="Z21" s="27">
        <v>5</v>
      </c>
      <c r="AA21" s="27">
        <v>818</v>
      </c>
      <c r="AB21" s="27">
        <v>379</v>
      </c>
      <c r="AC21" s="27">
        <v>439</v>
      </c>
      <c r="AD21" s="27">
        <v>4</v>
      </c>
      <c r="AE21" s="27">
        <v>376</v>
      </c>
      <c r="AF21" s="27">
        <v>86</v>
      </c>
      <c r="AG21" s="27">
        <v>290</v>
      </c>
      <c r="AH21" s="26">
        <v>11</v>
      </c>
      <c r="AI21" s="26">
        <v>1206</v>
      </c>
      <c r="AJ21" s="26">
        <v>424</v>
      </c>
      <c r="AK21" s="26">
        <v>782</v>
      </c>
      <c r="AL21" s="26">
        <v>0</v>
      </c>
      <c r="AM21" s="26">
        <v>0</v>
      </c>
      <c r="AN21" s="26">
        <v>0</v>
      </c>
      <c r="AO21" s="27">
        <v>0</v>
      </c>
      <c r="AP21" s="27">
        <v>0</v>
      </c>
      <c r="AQ21" s="26">
        <v>16</v>
      </c>
    </row>
    <row r="22" spans="1:43" x14ac:dyDescent="0.25">
      <c r="A22" s="71" t="s">
        <v>20</v>
      </c>
      <c r="B22" s="75" t="s">
        <v>21</v>
      </c>
      <c r="C22" s="26">
        <v>8</v>
      </c>
      <c r="D22" s="26">
        <v>8</v>
      </c>
      <c r="E22" s="27">
        <v>0</v>
      </c>
      <c r="F22" s="27">
        <v>0</v>
      </c>
      <c r="G22" s="26">
        <v>8</v>
      </c>
      <c r="H22" s="26">
        <v>1</v>
      </c>
      <c r="I22" s="26">
        <v>7</v>
      </c>
      <c r="J22" s="26">
        <v>10138</v>
      </c>
      <c r="K22" s="26">
        <v>200</v>
      </c>
      <c r="L22" s="26">
        <v>9938</v>
      </c>
      <c r="M22" s="26">
        <v>2860</v>
      </c>
      <c r="N22" s="26">
        <v>838</v>
      </c>
      <c r="O22" s="26">
        <v>2022</v>
      </c>
      <c r="P22" s="26">
        <v>2598</v>
      </c>
      <c r="Q22" s="26">
        <v>1071</v>
      </c>
      <c r="R22" s="26">
        <v>1527</v>
      </c>
      <c r="S22" s="26">
        <v>34</v>
      </c>
      <c r="T22" s="26">
        <v>7</v>
      </c>
      <c r="U22" s="26">
        <v>27</v>
      </c>
      <c r="V22" s="26">
        <v>32</v>
      </c>
      <c r="W22" s="26">
        <v>477</v>
      </c>
      <c r="X22" s="26">
        <v>44</v>
      </c>
      <c r="Y22" s="26">
        <v>433</v>
      </c>
      <c r="Z22" s="26">
        <v>11</v>
      </c>
      <c r="AA22" s="26">
        <v>4616</v>
      </c>
      <c r="AB22" s="26">
        <v>303</v>
      </c>
      <c r="AC22" s="26">
        <v>4313</v>
      </c>
      <c r="AD22" s="27">
        <v>0</v>
      </c>
      <c r="AE22" s="27">
        <v>0</v>
      </c>
      <c r="AF22" s="27">
        <v>0</v>
      </c>
      <c r="AG22" s="27">
        <v>0</v>
      </c>
      <c r="AH22" s="26">
        <v>128</v>
      </c>
      <c r="AI22" s="26">
        <v>1267</v>
      </c>
      <c r="AJ22" s="26">
        <v>227</v>
      </c>
      <c r="AK22" s="26">
        <v>1040</v>
      </c>
      <c r="AL22" s="26">
        <v>3</v>
      </c>
      <c r="AM22" s="27">
        <v>0</v>
      </c>
      <c r="AN22" s="27">
        <v>0</v>
      </c>
      <c r="AO22" s="26">
        <v>3</v>
      </c>
      <c r="AP22" s="26">
        <v>54</v>
      </c>
      <c r="AQ22" s="26">
        <v>272</v>
      </c>
    </row>
    <row r="23" spans="1:43" x14ac:dyDescent="0.25">
      <c r="A23" s="71" t="s">
        <v>22</v>
      </c>
      <c r="B23" s="75" t="s">
        <v>23</v>
      </c>
      <c r="C23" s="26">
        <v>1</v>
      </c>
      <c r="D23" s="27">
        <v>0</v>
      </c>
      <c r="E23" s="26">
        <v>1</v>
      </c>
      <c r="F23" s="27">
        <v>0</v>
      </c>
      <c r="G23" s="26">
        <v>1</v>
      </c>
      <c r="H23" s="26">
        <v>1</v>
      </c>
      <c r="I23" s="27">
        <v>0</v>
      </c>
      <c r="J23" s="26">
        <v>756</v>
      </c>
      <c r="K23" s="26">
        <v>296</v>
      </c>
      <c r="L23" s="26">
        <v>460</v>
      </c>
      <c r="M23" s="26">
        <v>587</v>
      </c>
      <c r="N23" s="26">
        <v>194</v>
      </c>
      <c r="O23" s="26">
        <v>393</v>
      </c>
      <c r="P23" s="26">
        <v>144</v>
      </c>
      <c r="Q23" s="26">
        <v>35</v>
      </c>
      <c r="R23" s="26">
        <v>109</v>
      </c>
      <c r="S23" s="27">
        <v>0</v>
      </c>
      <c r="T23" s="27">
        <v>0</v>
      </c>
      <c r="U23" s="27">
        <v>0</v>
      </c>
      <c r="V23" s="26">
        <v>17</v>
      </c>
      <c r="W23" s="26">
        <v>513</v>
      </c>
      <c r="X23" s="26">
        <v>122</v>
      </c>
      <c r="Y23" s="26">
        <v>391</v>
      </c>
      <c r="Z23" s="27">
        <v>19</v>
      </c>
      <c r="AA23" s="27">
        <v>320</v>
      </c>
      <c r="AB23" s="27">
        <v>150</v>
      </c>
      <c r="AC23" s="27">
        <v>170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</row>
    <row r="24" spans="1:43" x14ac:dyDescent="0.25">
      <c r="A24" s="71" t="s">
        <v>24</v>
      </c>
      <c r="B24" s="75" t="s">
        <v>25</v>
      </c>
      <c r="C24" s="26">
        <v>1</v>
      </c>
      <c r="D24" s="27">
        <v>0</v>
      </c>
      <c r="E24" s="27">
        <v>0</v>
      </c>
      <c r="F24" s="26">
        <v>1</v>
      </c>
      <c r="G24" s="26">
        <v>1</v>
      </c>
      <c r="H24" s="26">
        <v>1</v>
      </c>
      <c r="I24" s="27">
        <v>0</v>
      </c>
      <c r="J24" s="26">
        <v>1026</v>
      </c>
      <c r="K24" s="26">
        <v>110</v>
      </c>
      <c r="L24" s="26">
        <v>916</v>
      </c>
      <c r="M24" s="26">
        <v>233</v>
      </c>
      <c r="N24" s="26">
        <v>12</v>
      </c>
      <c r="O24" s="26">
        <v>221</v>
      </c>
      <c r="P24" s="26">
        <v>44</v>
      </c>
      <c r="Q24" s="27">
        <v>0</v>
      </c>
      <c r="R24" s="26">
        <v>44</v>
      </c>
      <c r="S24" s="26">
        <v>8</v>
      </c>
      <c r="T24" s="26">
        <v>2</v>
      </c>
      <c r="U24" s="26">
        <v>6</v>
      </c>
      <c r="V24" s="26">
        <v>23</v>
      </c>
      <c r="W24" s="26">
        <v>156</v>
      </c>
      <c r="X24" s="27">
        <v>0</v>
      </c>
      <c r="Y24" s="26">
        <v>156</v>
      </c>
      <c r="Z24" s="27">
        <v>6</v>
      </c>
      <c r="AA24" s="27">
        <v>1245</v>
      </c>
      <c r="AB24" s="27">
        <v>295</v>
      </c>
      <c r="AC24" s="27">
        <v>950</v>
      </c>
      <c r="AD24" s="27">
        <v>0</v>
      </c>
      <c r="AE24" s="27">
        <v>0</v>
      </c>
      <c r="AF24" s="27">
        <v>0</v>
      </c>
      <c r="AG24" s="27">
        <v>0</v>
      </c>
      <c r="AH24" s="26">
        <v>16</v>
      </c>
      <c r="AI24" s="26">
        <v>3677</v>
      </c>
      <c r="AJ24" s="26">
        <v>1050</v>
      </c>
      <c r="AK24" s="26">
        <v>2627</v>
      </c>
      <c r="AL24" s="26">
        <v>1</v>
      </c>
      <c r="AM24" s="27">
        <v>0</v>
      </c>
      <c r="AN24" s="26">
        <v>1</v>
      </c>
      <c r="AO24" s="27">
        <v>0</v>
      </c>
      <c r="AP24" s="26">
        <v>10</v>
      </c>
      <c r="AQ24" s="26">
        <v>46</v>
      </c>
    </row>
    <row r="25" spans="1:43" x14ac:dyDescent="0.25">
      <c r="A25" s="71" t="s">
        <v>26</v>
      </c>
      <c r="B25" s="75" t="s">
        <v>27</v>
      </c>
      <c r="C25" s="26">
        <v>1</v>
      </c>
      <c r="D25" s="26">
        <v>1</v>
      </c>
      <c r="E25" s="27">
        <v>0</v>
      </c>
      <c r="F25" s="27">
        <v>0</v>
      </c>
      <c r="G25" s="26">
        <v>1</v>
      </c>
      <c r="H25" s="26">
        <v>1</v>
      </c>
      <c r="I25" s="27">
        <v>0</v>
      </c>
      <c r="J25" s="26">
        <v>4963</v>
      </c>
      <c r="K25" s="26">
        <v>1090</v>
      </c>
      <c r="L25" s="26">
        <v>3873</v>
      </c>
      <c r="M25" s="26">
        <v>169</v>
      </c>
      <c r="N25" s="26">
        <v>42</v>
      </c>
      <c r="O25" s="26">
        <v>127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6">
        <v>61</v>
      </c>
      <c r="W25" s="26">
        <v>2357</v>
      </c>
      <c r="X25" s="26">
        <v>448</v>
      </c>
      <c r="Y25" s="26">
        <v>1909</v>
      </c>
      <c r="Z25" s="27">
        <v>1</v>
      </c>
      <c r="AA25" s="27">
        <v>200</v>
      </c>
      <c r="AB25" s="27">
        <v>50</v>
      </c>
      <c r="AC25" s="27">
        <v>150</v>
      </c>
      <c r="AD25" s="26">
        <v>4</v>
      </c>
      <c r="AE25" s="26">
        <v>169</v>
      </c>
      <c r="AF25" s="26">
        <v>37</v>
      </c>
      <c r="AG25" s="26">
        <v>132</v>
      </c>
      <c r="AH25" s="26">
        <v>46</v>
      </c>
      <c r="AI25" s="26">
        <v>1101</v>
      </c>
      <c r="AJ25" s="26">
        <v>145</v>
      </c>
      <c r="AK25" s="26">
        <v>956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</row>
    <row r="26" spans="1:43" x14ac:dyDescent="0.25">
      <c r="A26" s="71" t="s">
        <v>28</v>
      </c>
      <c r="B26" s="75" t="s">
        <v>29</v>
      </c>
      <c r="C26" s="26">
        <v>1</v>
      </c>
      <c r="D26" s="26">
        <v>1</v>
      </c>
      <c r="E26" s="27">
        <v>0</v>
      </c>
      <c r="F26" s="27">
        <v>0</v>
      </c>
      <c r="G26" s="26">
        <v>1</v>
      </c>
      <c r="H26" s="26">
        <v>1</v>
      </c>
      <c r="I26" s="27">
        <v>0</v>
      </c>
      <c r="J26" s="26">
        <v>23364</v>
      </c>
      <c r="K26" s="27">
        <v>0</v>
      </c>
      <c r="L26" s="26">
        <v>23364</v>
      </c>
      <c r="M26" s="26">
        <v>451</v>
      </c>
      <c r="N26" s="26">
        <v>83</v>
      </c>
      <c r="O26" s="26">
        <v>368</v>
      </c>
      <c r="P26" s="27">
        <v>0</v>
      </c>
      <c r="Q26" s="27">
        <v>0</v>
      </c>
      <c r="R26" s="27">
        <v>0</v>
      </c>
      <c r="S26" s="26">
        <v>39</v>
      </c>
      <c r="T26" s="26">
        <v>2</v>
      </c>
      <c r="U26" s="26">
        <v>37</v>
      </c>
      <c r="V26" s="27">
        <v>0</v>
      </c>
      <c r="W26" s="27">
        <v>0</v>
      </c>
      <c r="X26" s="27">
        <v>0</v>
      </c>
      <c r="Y26" s="27">
        <v>0</v>
      </c>
      <c r="Z26" s="26">
        <v>5</v>
      </c>
      <c r="AA26" s="26">
        <v>1031</v>
      </c>
      <c r="AB26" s="26">
        <v>131</v>
      </c>
      <c r="AC26" s="26">
        <v>900</v>
      </c>
      <c r="AD26" s="27">
        <v>0</v>
      </c>
      <c r="AE26" s="27">
        <v>0</v>
      </c>
      <c r="AF26" s="27">
        <v>0</v>
      </c>
      <c r="AG26" s="27">
        <v>0</v>
      </c>
      <c r="AH26" s="26">
        <v>15</v>
      </c>
      <c r="AI26" s="26">
        <v>597</v>
      </c>
      <c r="AJ26" s="26">
        <v>209</v>
      </c>
      <c r="AK26" s="26">
        <v>388</v>
      </c>
      <c r="AL26" s="26">
        <v>1</v>
      </c>
      <c r="AM26" s="26">
        <v>0</v>
      </c>
      <c r="AN26" s="27">
        <v>1</v>
      </c>
      <c r="AO26" s="27">
        <v>0</v>
      </c>
      <c r="AP26" s="26">
        <v>10</v>
      </c>
      <c r="AQ26" s="26">
        <v>95</v>
      </c>
    </row>
    <row r="27" spans="1:43" x14ac:dyDescent="0.25">
      <c r="A27" s="71" t="s">
        <v>30</v>
      </c>
      <c r="B27" s="75" t="s">
        <v>31</v>
      </c>
      <c r="C27" s="26">
        <v>1</v>
      </c>
      <c r="D27" s="26">
        <v>1</v>
      </c>
      <c r="E27" s="27">
        <v>0</v>
      </c>
      <c r="F27" s="27">
        <v>0</v>
      </c>
      <c r="G27" s="26">
        <v>1</v>
      </c>
      <c r="H27" s="26">
        <v>1</v>
      </c>
      <c r="I27" s="27">
        <v>0</v>
      </c>
      <c r="J27" s="26">
        <v>7519</v>
      </c>
      <c r="K27" s="26">
        <v>87</v>
      </c>
      <c r="L27" s="26">
        <v>7432</v>
      </c>
      <c r="M27" s="26">
        <v>110</v>
      </c>
      <c r="N27" s="26">
        <v>6</v>
      </c>
      <c r="O27" s="26">
        <v>104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6">
        <v>1</v>
      </c>
      <c r="AM27" s="27">
        <v>0</v>
      </c>
      <c r="AN27" s="26">
        <v>1</v>
      </c>
      <c r="AO27" s="27">
        <v>0</v>
      </c>
      <c r="AP27" s="26">
        <v>16</v>
      </c>
      <c r="AQ27" s="26">
        <v>97</v>
      </c>
    </row>
    <row r="28" spans="1:43" x14ac:dyDescent="0.25">
      <c r="A28" s="71" t="s">
        <v>32</v>
      </c>
      <c r="B28" s="75" t="s">
        <v>33</v>
      </c>
      <c r="C28" s="26">
        <v>1</v>
      </c>
      <c r="D28" s="26">
        <v>1</v>
      </c>
      <c r="E28" s="27">
        <v>0</v>
      </c>
      <c r="F28" s="27">
        <v>0</v>
      </c>
      <c r="G28" s="26">
        <v>1</v>
      </c>
      <c r="H28" s="26">
        <v>1</v>
      </c>
      <c r="I28" s="27">
        <v>0</v>
      </c>
      <c r="J28" s="27">
        <v>1447</v>
      </c>
      <c r="K28" s="27">
        <v>225</v>
      </c>
      <c r="L28" s="27">
        <v>1222</v>
      </c>
      <c r="M28" s="26">
        <v>1051</v>
      </c>
      <c r="N28" s="26">
        <v>215</v>
      </c>
      <c r="O28" s="26">
        <v>836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6">
        <v>8</v>
      </c>
      <c r="W28" s="27">
        <v>116</v>
      </c>
      <c r="X28" s="27">
        <v>0</v>
      </c>
      <c r="Y28" s="27">
        <v>116</v>
      </c>
      <c r="Z28" s="26">
        <v>7</v>
      </c>
      <c r="AA28" s="26">
        <v>3275</v>
      </c>
      <c r="AB28" s="26">
        <v>639</v>
      </c>
      <c r="AC28" s="26">
        <v>2636</v>
      </c>
      <c r="AD28" s="26">
        <v>1</v>
      </c>
      <c r="AE28" s="26">
        <v>328</v>
      </c>
      <c r="AF28" s="26">
        <v>113</v>
      </c>
      <c r="AG28" s="26">
        <v>215</v>
      </c>
      <c r="AH28" s="26">
        <v>5</v>
      </c>
      <c r="AI28" s="26">
        <v>464</v>
      </c>
      <c r="AJ28" s="27">
        <v>100</v>
      </c>
      <c r="AK28" s="26">
        <v>364</v>
      </c>
      <c r="AL28" s="26">
        <v>4</v>
      </c>
      <c r="AM28" s="27">
        <v>1</v>
      </c>
      <c r="AN28" s="26">
        <v>2</v>
      </c>
      <c r="AO28" s="26">
        <v>1</v>
      </c>
      <c r="AP28" s="26">
        <v>15</v>
      </c>
      <c r="AQ28" s="26">
        <v>53</v>
      </c>
    </row>
    <row r="29" spans="1:43" x14ac:dyDescent="0.25">
      <c r="A29" s="71" t="s">
        <v>34</v>
      </c>
      <c r="B29" s="75" t="s">
        <v>35</v>
      </c>
      <c r="C29" s="26">
        <v>1</v>
      </c>
      <c r="D29" s="27">
        <v>0</v>
      </c>
      <c r="E29" s="27">
        <v>0</v>
      </c>
      <c r="F29" s="26">
        <v>1</v>
      </c>
      <c r="G29" s="26">
        <v>1</v>
      </c>
      <c r="H29" s="26">
        <v>1</v>
      </c>
      <c r="I29" s="27">
        <v>0</v>
      </c>
      <c r="J29" s="26">
        <v>1042</v>
      </c>
      <c r="K29" s="26">
        <v>144</v>
      </c>
      <c r="L29" s="26">
        <v>898</v>
      </c>
      <c r="M29" s="26">
        <v>362</v>
      </c>
      <c r="N29" s="26">
        <v>164</v>
      </c>
      <c r="O29" s="26">
        <v>198</v>
      </c>
      <c r="P29" s="26">
        <v>285</v>
      </c>
      <c r="Q29" s="27">
        <v>0</v>
      </c>
      <c r="R29" s="26">
        <v>285</v>
      </c>
      <c r="S29" s="26">
        <v>292</v>
      </c>
      <c r="T29" s="26">
        <v>4</v>
      </c>
      <c r="U29" s="26">
        <v>288</v>
      </c>
      <c r="V29" s="26">
        <v>12</v>
      </c>
      <c r="W29" s="27">
        <v>240</v>
      </c>
      <c r="X29" s="27">
        <v>38</v>
      </c>
      <c r="Y29" s="27">
        <v>202</v>
      </c>
      <c r="Z29" s="27">
        <v>1</v>
      </c>
      <c r="AA29" s="27">
        <v>980</v>
      </c>
      <c r="AB29" s="27">
        <v>226</v>
      </c>
      <c r="AC29" s="27">
        <v>754</v>
      </c>
      <c r="AD29" s="27">
        <v>1</v>
      </c>
      <c r="AE29" s="27">
        <v>20</v>
      </c>
      <c r="AF29" s="27">
        <v>0</v>
      </c>
      <c r="AG29" s="27">
        <v>20</v>
      </c>
      <c r="AH29" s="26">
        <v>17</v>
      </c>
      <c r="AI29" s="26">
        <v>1253</v>
      </c>
      <c r="AJ29" s="26">
        <v>316</v>
      </c>
      <c r="AK29" s="26">
        <v>937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ht="16.5" thickBot="1" x14ac:dyDescent="0.3">
      <c r="A30" s="72" t="s">
        <v>36</v>
      </c>
      <c r="B30" s="76" t="s">
        <v>37</v>
      </c>
      <c r="C30" s="28">
        <v>1</v>
      </c>
      <c r="D30" s="28">
        <v>1</v>
      </c>
      <c r="E30" s="29">
        <v>0</v>
      </c>
      <c r="F30" s="29">
        <v>0</v>
      </c>
      <c r="G30" s="28">
        <v>1</v>
      </c>
      <c r="H30" s="29">
        <v>1</v>
      </c>
      <c r="I30" s="29">
        <v>0</v>
      </c>
      <c r="J30" s="28">
        <v>376</v>
      </c>
      <c r="K30" s="29">
        <v>0</v>
      </c>
      <c r="L30" s="28">
        <v>376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8">
        <v>15</v>
      </c>
      <c r="W30" s="29">
        <v>370</v>
      </c>
      <c r="X30" s="29">
        <v>0</v>
      </c>
      <c r="Y30" s="29">
        <v>370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</row>
    <row r="31" spans="1:43" ht="16.5" x14ac:dyDescent="0.25">
      <c r="A31" s="3" t="s">
        <v>103</v>
      </c>
      <c r="B31" s="3"/>
      <c r="C31" s="3"/>
      <c r="D31" s="4"/>
      <c r="E31" s="4"/>
      <c r="V31" s="25"/>
      <c r="AD31" s="25"/>
      <c r="AH31" s="25"/>
    </row>
    <row r="32" spans="1:43" s="5" customFormat="1" x14ac:dyDescent="0.25">
      <c r="A32" s="174" t="s">
        <v>38</v>
      </c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</vt:lpstr>
      <vt:lpstr>2025</vt:lpstr>
      <vt:lpstr>Jan.-June,2025</vt:lpstr>
      <vt:lpstr>July-Dec.,2025</vt:lpstr>
      <vt:lpstr>2024</vt:lpstr>
      <vt:lpstr>Jan.-June,2024</vt:lpstr>
      <vt:lpstr>July-Dec.,2024</vt:lpstr>
      <vt:lpstr>2023</vt:lpstr>
      <vt:lpstr>2022</vt:lpstr>
      <vt:lpstr>2021</vt:lpstr>
      <vt:lpstr>2019</vt:lpstr>
      <vt:lpstr>2020</vt:lpstr>
      <vt:lpstr>2018</vt:lpstr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2017-02-24T02:18:37Z</cp:lastPrinted>
  <dcterms:created xsi:type="dcterms:W3CDTF">2017-02-21T06:51:45Z</dcterms:created>
  <dcterms:modified xsi:type="dcterms:W3CDTF">2026-05-04T06:09:28Z</dcterms:modified>
</cp:coreProperties>
</file>