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65" activeTab="0"/>
  </bookViews>
  <sheets>
    <sheet name="表125 (中醫)  (1)" sheetId="1" r:id="rId1"/>
    <sheet name="表125 (中醫) (2)" sheetId="2" r:id="rId2"/>
  </sheets>
  <definedNames>
    <definedName name="_xlnm.Print_Area" localSheetId="1">'表125 (中醫) (2)'!$A$1:$P$27</definedName>
  </definedNames>
  <calcPr fullCalcOnLoad="1"/>
</workbook>
</file>

<file path=xl/sharedStrings.xml><?xml version="1.0" encoding="utf-8"?>
<sst xmlns="http://schemas.openxmlformats.org/spreadsheetml/2006/main" count="132" uniqueCount="65">
  <si>
    <t>Grand Total</t>
  </si>
  <si>
    <t xml:space="preserve">                                         </t>
  </si>
  <si>
    <t>Medical Expense Details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</si>
  <si>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</si>
  <si>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</si>
  <si>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</si>
  <si>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</si>
  <si>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</si>
  <si>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</si>
  <si>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</si>
  <si>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</si>
  <si>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</si>
  <si>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</si>
  <si>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</si>
  <si>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</si>
  <si>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</si>
  <si>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</si>
  <si>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</si>
  <si>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</si>
  <si>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</si>
  <si>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</si>
  <si>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Diagnosis Fees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</si>
  <si>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</si>
  <si>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</si>
  <si>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>醫療費用明細</t>
    </r>
  </si>
  <si>
    <r>
      <rPr>
        <sz val="11"/>
        <rFont val="華康楷書體 Std W5"/>
        <family val="1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</si>
  <si>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1"/>
      </rPr>
      <t xml:space="preserve">藥費
</t>
    </r>
    <r>
      <rPr>
        <sz val="11"/>
        <rFont val="Times New Roman"/>
        <family val="1"/>
      </rPr>
      <t xml:space="preserve">Drug Fees
</t>
    </r>
  </si>
  <si>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>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</si>
  <si>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</si>
  <si>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</si>
  <si>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</si>
  <si>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</si>
  <si>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</si>
  <si>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t>0-4</t>
    </r>
    <r>
      <rPr>
        <sz val="11"/>
        <rFont val="華康楷書體 Std W5"/>
        <family val="1"/>
      </rPr>
      <t>歲</t>
    </r>
  </si>
  <si>
    <r>
      <t>5-9</t>
    </r>
    <r>
      <rPr>
        <sz val="11"/>
        <rFont val="華康楷書體 Std W5"/>
        <family val="1"/>
      </rPr>
      <t>歲</t>
    </r>
  </si>
  <si>
    <r>
      <t>10-14</t>
    </r>
    <r>
      <rPr>
        <sz val="11"/>
        <rFont val="華康楷書體 Std W5"/>
        <family val="1"/>
      </rPr>
      <t>歲</t>
    </r>
  </si>
  <si>
    <r>
      <t>15-19</t>
    </r>
    <r>
      <rPr>
        <sz val="11"/>
        <rFont val="華康楷書體 Std W5"/>
        <family val="1"/>
      </rPr>
      <t>歲</t>
    </r>
  </si>
  <si>
    <r>
      <t>20-24</t>
    </r>
    <r>
      <rPr>
        <sz val="11"/>
        <rFont val="華康楷書體 Std W5"/>
        <family val="1"/>
      </rPr>
      <t>歲</t>
    </r>
  </si>
  <si>
    <r>
      <t>25-29</t>
    </r>
    <r>
      <rPr>
        <sz val="11"/>
        <rFont val="華康楷書體 Std W5"/>
        <family val="1"/>
      </rPr>
      <t>歲</t>
    </r>
  </si>
  <si>
    <r>
      <t>30-34</t>
    </r>
    <r>
      <rPr>
        <sz val="11"/>
        <rFont val="華康楷書體 Std W5"/>
        <family val="1"/>
      </rPr>
      <t>歲</t>
    </r>
  </si>
  <si>
    <r>
      <t>35-39</t>
    </r>
    <r>
      <rPr>
        <sz val="11"/>
        <rFont val="華康楷書體 Std W5"/>
        <family val="1"/>
      </rPr>
      <t>歲</t>
    </r>
  </si>
  <si>
    <r>
      <t>40-44</t>
    </r>
    <r>
      <rPr>
        <sz val="11"/>
        <rFont val="華康楷書體 Std W5"/>
        <family val="1"/>
      </rPr>
      <t>歲</t>
    </r>
  </si>
  <si>
    <r>
      <t>45-49</t>
    </r>
    <r>
      <rPr>
        <sz val="11"/>
        <rFont val="華康楷書體 Std W5"/>
        <family val="1"/>
      </rPr>
      <t>歲</t>
    </r>
  </si>
  <si>
    <r>
      <t>50-54</t>
    </r>
    <r>
      <rPr>
        <sz val="11"/>
        <rFont val="華康楷書體 Std W5"/>
        <family val="1"/>
      </rPr>
      <t>歲</t>
    </r>
  </si>
  <si>
    <r>
      <t>55-59</t>
    </r>
    <r>
      <rPr>
        <sz val="11"/>
        <rFont val="華康楷書體 Std W5"/>
        <family val="1"/>
      </rPr>
      <t>歲</t>
    </r>
  </si>
  <si>
    <r>
      <t>60-64</t>
    </r>
    <r>
      <rPr>
        <sz val="11"/>
        <rFont val="華康楷書體 Std W5"/>
        <family val="1"/>
      </rPr>
      <t>歲</t>
    </r>
  </si>
  <si>
    <r>
      <t>65-69</t>
    </r>
    <r>
      <rPr>
        <sz val="11"/>
        <rFont val="華康楷書體 Std W5"/>
        <family val="1"/>
      </rPr>
      <t>歲</t>
    </r>
  </si>
  <si>
    <r>
      <t>70-74</t>
    </r>
    <r>
      <rPr>
        <sz val="11"/>
        <rFont val="華康楷書體 Std W5"/>
        <family val="1"/>
      </rPr>
      <t>歲</t>
    </r>
  </si>
  <si>
    <r>
      <t>75-79</t>
    </r>
    <r>
      <rPr>
        <sz val="11"/>
        <rFont val="華康楷書體 Std W5"/>
        <family val="1"/>
      </rPr>
      <t>歲</t>
    </r>
  </si>
  <si>
    <r>
      <t>80-84</t>
    </r>
    <r>
      <rPr>
        <sz val="11"/>
        <rFont val="華康楷書體 Std W5"/>
        <family val="1"/>
      </rPr>
      <t>歲</t>
    </r>
  </si>
  <si>
    <r>
      <t>85</t>
    </r>
    <r>
      <rPr>
        <sz val="11"/>
        <rFont val="華康楷書體 Std W5"/>
        <family val="1"/>
      </rPr>
      <t>歲以上</t>
    </r>
  </si>
  <si>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     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</t>
    </r>
  </si>
  <si>
    <r>
      <rPr>
        <sz val="11"/>
        <rFont val="華康楷書體 Std W5"/>
        <family val="1"/>
      </rPr>
      <t xml:space="preserve">診療及材料費
</t>
    </r>
    <r>
      <rPr>
        <sz val="11"/>
        <rFont val="Times New Roman"/>
        <family val="1"/>
      </rPr>
      <t>Consultation and Treatment and Medical Supply</t>
    </r>
  </si>
  <si>
    <r>
      <rPr>
        <sz val="11"/>
        <rFont val="華康楷書體 Std W5"/>
        <family val="1"/>
      </rPr>
      <t>診察費</t>
    </r>
  </si>
  <si>
    <r>
      <rPr>
        <sz val="11"/>
        <rFont val="華康楷書體 Std W5"/>
        <family val="1"/>
      </rPr>
      <t xml:space="preserve">藥事服務費
</t>
    </r>
    <r>
      <rPr>
        <sz val="11"/>
        <rFont val="Times New Roman"/>
        <family val="1"/>
      </rPr>
      <t>Dispensing Service Fees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</si>
  <si>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</si>
  <si>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</si>
  <si>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125</t>
    </r>
    <r>
      <rPr>
        <sz val="17"/>
        <rFont val="華康楷書體 Std W5"/>
        <family val="1"/>
      </rPr>
      <t>　中醫門診醫療費用明細－按性別及年齡別分（續完）</t>
    </r>
  </si>
  <si>
    <t xml:space="preserve">Table 125    Detailed Outpatient Medical Expenses of Chinese Medicine 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</si>
  <si>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125</t>
    </r>
    <r>
      <rPr>
        <sz val="17"/>
        <rFont val="華康楷書體 Std W5"/>
        <family val="1"/>
      </rPr>
      <t>　中醫門診醫療費用明細－按性別及年齡別分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</si>
  <si>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</si>
  <si>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r>
      <t xml:space="preserve">Note: Figures of the "RVU" columns in this table include copayments. </t>
    </r>
  </si>
  <si>
    <t xml:space="preserve">                       by Gender and Age                         </t>
  </si>
  <si>
    <t xml:space="preserve">  Table 125    Detailed Outpatient Medical Expenses of Chinese Medicine </t>
  </si>
  <si>
    <r>
      <t xml:space="preserve">                      by Gender and Age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 xml:space="preserve">Cont'd </t>
    </r>
    <r>
      <rPr>
        <sz val="16"/>
        <rFont val="華康楷書體 Std W5"/>
        <family val="1"/>
      </rPr>
      <t>）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</si>
</sst>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m&quot;月&quot;d&quot;日&quot;"/>
    <numFmt numFmtId="179" formatCode="0_);[Red]\(0\)"/>
    <numFmt numFmtId="180" formatCode="#,##0_ "/>
    <numFmt numFmtId="181" formatCode="0_ "/>
    <numFmt numFmtId="182" formatCode="0.00_);[Red]\(0.00\)"/>
    <numFmt numFmtId="183" formatCode="##,###,"/>
    <numFmt numFmtId="184" formatCode="##,###,,"/>
    <numFmt numFmtId="185" formatCode="##,##0,"/>
    <numFmt numFmtId="186" formatCode="#,##0,"/>
    <numFmt numFmtId="187" formatCode="##,##0,,"/>
    <numFmt numFmtId="188" formatCode="#,##0,,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0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4" fillId="0" borderId="10" xfId="33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vertical="center"/>
    </xf>
    <xf numFmtId="41" fontId="60" fillId="0" borderId="0" xfId="0" applyNumberFormat="1" applyFont="1" applyFill="1" applyBorder="1" applyAlignment="1">
      <alignment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6" fillId="0" borderId="16" xfId="0" applyNumberFormat="1" applyFont="1" applyFill="1" applyBorder="1" applyAlignment="1" quotePrefix="1">
      <alignment horizontal="center" vertical="center" wrapText="1"/>
    </xf>
    <xf numFmtId="3" fontId="6" fillId="0" borderId="17" xfId="33" applyNumberFormat="1" applyFont="1" applyFill="1" applyBorder="1" applyAlignment="1" quotePrefix="1">
      <alignment horizontal="center" vertical="center" wrapText="1"/>
      <protection/>
    </xf>
    <xf numFmtId="3" fontId="6" fillId="0" borderId="18" xfId="0" applyNumberFormat="1" applyFont="1" applyFill="1" applyBorder="1" applyAlignment="1" quotePrefix="1">
      <alignment horizontal="center" vertical="center" wrapText="1"/>
    </xf>
    <xf numFmtId="3" fontId="6" fillId="0" borderId="19" xfId="33" applyNumberFormat="1" applyFont="1" applyFill="1" applyBorder="1" applyAlignment="1" quotePrefix="1">
      <alignment horizontal="center" vertical="center" wrapText="1"/>
      <protection/>
    </xf>
    <xf numFmtId="0" fontId="21" fillId="0" borderId="20" xfId="0" applyFont="1" applyFill="1" applyBorder="1" applyAlignment="1" quotePrefix="1">
      <alignment horizontal="left" vertical="center"/>
    </xf>
    <xf numFmtId="0" fontId="21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Normal="75" zoomScaleSheetLayoutView="75" zoomScalePageLayoutView="0" workbookViewId="0" topLeftCell="A1">
      <selection activeCell="H3" sqref="H3:L3"/>
    </sheetView>
  </sheetViews>
  <sheetFormatPr defaultColWidth="9.00390625" defaultRowHeight="16.5"/>
  <cols>
    <col min="1" max="1" width="2.625" style="35" customWidth="1"/>
    <col min="2" max="2" width="16.625" style="56" customWidth="1"/>
    <col min="3" max="3" width="3.125" style="35" customWidth="1"/>
    <col min="4" max="11" width="15.625" style="35" customWidth="1"/>
    <col min="12" max="12" width="22.625" style="35" customWidth="1"/>
    <col min="13" max="16384" width="9.00390625" style="35" customWidth="1"/>
  </cols>
  <sheetData>
    <row r="1" spans="1:12" ht="24.75" customHeight="1">
      <c r="A1" s="69" t="s">
        <v>59</v>
      </c>
      <c r="B1" s="69"/>
      <c r="C1" s="69"/>
      <c r="D1" s="69"/>
      <c r="E1" s="69"/>
      <c r="F1" s="69"/>
      <c r="G1" s="69"/>
      <c r="H1" s="70" t="s">
        <v>63</v>
      </c>
      <c r="I1" s="70"/>
      <c r="J1" s="70"/>
      <c r="K1" s="70"/>
      <c r="L1" s="71"/>
    </row>
    <row r="2" spans="1:12" ht="24.75" customHeight="1">
      <c r="A2" s="72" t="s">
        <v>1</v>
      </c>
      <c r="B2" s="72"/>
      <c r="C2" s="72"/>
      <c r="D2" s="72"/>
      <c r="E2" s="72"/>
      <c r="F2" s="72"/>
      <c r="G2" s="72"/>
      <c r="H2" s="73" t="s">
        <v>62</v>
      </c>
      <c r="I2" s="73"/>
      <c r="J2" s="73"/>
      <c r="K2" s="73"/>
      <c r="L2" s="74"/>
    </row>
    <row r="3" spans="1:12" ht="21" customHeight="1">
      <c r="A3" s="75" t="s">
        <v>55</v>
      </c>
      <c r="B3" s="76"/>
      <c r="C3" s="76"/>
      <c r="D3" s="76"/>
      <c r="E3" s="76"/>
      <c r="F3" s="76"/>
      <c r="G3" s="76"/>
      <c r="H3" s="75">
        <v>2011</v>
      </c>
      <c r="I3" s="74"/>
      <c r="J3" s="74"/>
      <c r="K3" s="74"/>
      <c r="L3" s="74"/>
    </row>
    <row r="4" spans="1:12" ht="21" customHeight="1" thickBot="1">
      <c r="A4" s="77" t="s">
        <v>22</v>
      </c>
      <c r="B4" s="78"/>
      <c r="C4" s="2"/>
      <c r="D4" s="36"/>
      <c r="E4" s="2"/>
      <c r="F4" s="2"/>
      <c r="H4" s="37"/>
      <c r="I4" s="79"/>
      <c r="J4" s="80"/>
      <c r="L4" s="3" t="s">
        <v>23</v>
      </c>
    </row>
    <row r="5" spans="1:12" ht="35.25" customHeight="1">
      <c r="A5" s="81" t="s">
        <v>24</v>
      </c>
      <c r="B5" s="82"/>
      <c r="C5" s="83"/>
      <c r="D5" s="88" t="s">
        <v>25</v>
      </c>
      <c r="E5" s="89"/>
      <c r="F5" s="89"/>
      <c r="G5" s="90"/>
      <c r="H5" s="91" t="s">
        <v>26</v>
      </c>
      <c r="I5" s="92"/>
      <c r="J5" s="92"/>
      <c r="K5" s="92"/>
      <c r="L5" s="93" t="s">
        <v>2</v>
      </c>
    </row>
    <row r="6" spans="1:12" ht="35.25" customHeight="1">
      <c r="A6" s="84"/>
      <c r="B6" s="84"/>
      <c r="C6" s="85"/>
      <c r="D6" s="96" t="s">
        <v>27</v>
      </c>
      <c r="E6" s="97"/>
      <c r="F6" s="96" t="s">
        <v>28</v>
      </c>
      <c r="G6" s="97"/>
      <c r="H6" s="98" t="s">
        <v>27</v>
      </c>
      <c r="I6" s="97"/>
      <c r="J6" s="96" t="s">
        <v>28</v>
      </c>
      <c r="K6" s="98"/>
      <c r="L6" s="94"/>
    </row>
    <row r="7" spans="1:12" ht="35.25" customHeight="1">
      <c r="A7" s="86"/>
      <c r="B7" s="86"/>
      <c r="C7" s="87"/>
      <c r="D7" s="38" t="s">
        <v>29</v>
      </c>
      <c r="E7" s="39" t="s">
        <v>30</v>
      </c>
      <c r="F7" s="38" t="s">
        <v>31</v>
      </c>
      <c r="G7" s="39" t="s">
        <v>30</v>
      </c>
      <c r="H7" s="40" t="s">
        <v>31</v>
      </c>
      <c r="I7" s="39" t="s">
        <v>30</v>
      </c>
      <c r="J7" s="38" t="s">
        <v>31</v>
      </c>
      <c r="K7" s="41" t="s">
        <v>30</v>
      </c>
      <c r="L7" s="95"/>
    </row>
    <row r="8" spans="1:12" s="44" customFormat="1" ht="25.5" customHeight="1">
      <c r="A8" s="42" t="s">
        <v>32</v>
      </c>
      <c r="B8" s="43"/>
      <c r="C8" s="4"/>
      <c r="D8" s="25">
        <f>SUM(D9:D26)</f>
        <v>14249504</v>
      </c>
      <c r="E8" s="25">
        <f aca="true" t="shared" si="0" ref="E8:K8">SUM(E9:E26)</f>
        <v>7788164065</v>
      </c>
      <c r="F8" s="25">
        <f t="shared" si="0"/>
        <v>23958362</v>
      </c>
      <c r="G8" s="25">
        <f t="shared" si="0"/>
        <v>12649125700</v>
      </c>
      <c r="H8" s="25">
        <f t="shared" si="0"/>
        <v>11548096</v>
      </c>
      <c r="I8" s="25">
        <f t="shared" si="0"/>
        <v>2474409127</v>
      </c>
      <c r="J8" s="25">
        <f t="shared" si="0"/>
        <v>20581232</v>
      </c>
      <c r="K8" s="25">
        <f t="shared" si="0"/>
        <v>4295899029</v>
      </c>
      <c r="L8" s="21" t="s">
        <v>0</v>
      </c>
    </row>
    <row r="9" spans="1:12" ht="25.5" customHeight="1">
      <c r="A9" s="45"/>
      <c r="B9" s="46" t="s">
        <v>33</v>
      </c>
      <c r="C9" s="5"/>
      <c r="D9" s="26">
        <v>360327</v>
      </c>
      <c r="E9" s="26">
        <v>185221580</v>
      </c>
      <c r="F9" s="26">
        <v>287678</v>
      </c>
      <c r="G9" s="26">
        <v>146020388</v>
      </c>
      <c r="H9" s="26">
        <v>350571</v>
      </c>
      <c r="I9" s="26">
        <v>65731830</v>
      </c>
      <c r="J9" s="26">
        <v>280279</v>
      </c>
      <c r="K9" s="26">
        <v>51765570</v>
      </c>
      <c r="L9" s="32" t="s">
        <v>3</v>
      </c>
    </row>
    <row r="10" spans="1:12" ht="25.5" customHeight="1">
      <c r="A10" s="45"/>
      <c r="B10" s="46" t="s">
        <v>34</v>
      </c>
      <c r="C10" s="6"/>
      <c r="D10" s="26">
        <v>730955</v>
      </c>
      <c r="E10" s="26">
        <v>366374011</v>
      </c>
      <c r="F10" s="26">
        <v>590900</v>
      </c>
      <c r="G10" s="26">
        <v>290586518</v>
      </c>
      <c r="H10" s="26">
        <v>689851</v>
      </c>
      <c r="I10" s="26">
        <v>136122430</v>
      </c>
      <c r="J10" s="26">
        <v>558825</v>
      </c>
      <c r="K10" s="29">
        <v>107727570</v>
      </c>
      <c r="L10" s="32" t="s">
        <v>4</v>
      </c>
    </row>
    <row r="11" spans="1:12" ht="25.5" customHeight="1">
      <c r="A11" s="45"/>
      <c r="B11" s="46" t="s">
        <v>35</v>
      </c>
      <c r="C11" s="5"/>
      <c r="D11" s="26">
        <v>851508</v>
      </c>
      <c r="E11" s="26">
        <v>441706729</v>
      </c>
      <c r="F11" s="26">
        <v>800032</v>
      </c>
      <c r="G11" s="26">
        <v>403122719</v>
      </c>
      <c r="H11" s="26">
        <v>729523</v>
      </c>
      <c r="I11" s="26">
        <v>147933880</v>
      </c>
      <c r="J11" s="26">
        <v>717627</v>
      </c>
      <c r="K11" s="29">
        <v>143338340</v>
      </c>
      <c r="L11" s="32" t="s">
        <v>5</v>
      </c>
    </row>
    <row r="12" spans="1:12" ht="25.5" customHeight="1">
      <c r="A12" s="45"/>
      <c r="B12" s="46" t="s">
        <v>36</v>
      </c>
      <c r="C12" s="7"/>
      <c r="D12" s="26">
        <v>765171</v>
      </c>
      <c r="E12" s="26">
        <v>407809188</v>
      </c>
      <c r="F12" s="26">
        <v>1002189</v>
      </c>
      <c r="G12" s="26">
        <v>510368954</v>
      </c>
      <c r="H12" s="26">
        <v>591278</v>
      </c>
      <c r="I12" s="29">
        <v>118380300</v>
      </c>
      <c r="J12" s="26">
        <v>864721</v>
      </c>
      <c r="K12" s="29">
        <v>173426540</v>
      </c>
      <c r="L12" s="32" t="s">
        <v>6</v>
      </c>
    </row>
    <row r="13" spans="1:12" s="44" customFormat="1" ht="25.5" customHeight="1">
      <c r="A13" s="47"/>
      <c r="B13" s="48" t="s">
        <v>37</v>
      </c>
      <c r="C13" s="8"/>
      <c r="D13" s="26">
        <v>750813</v>
      </c>
      <c r="E13" s="26">
        <v>406348612</v>
      </c>
      <c r="F13" s="26">
        <v>1393230</v>
      </c>
      <c r="G13" s="26">
        <v>716090165</v>
      </c>
      <c r="H13" s="26">
        <v>537240</v>
      </c>
      <c r="I13" s="26">
        <v>108515380</v>
      </c>
      <c r="J13" s="26">
        <v>1193581</v>
      </c>
      <c r="K13" s="26">
        <v>243811370</v>
      </c>
      <c r="L13" s="32" t="s">
        <v>7</v>
      </c>
    </row>
    <row r="14" spans="1:12" ht="25.5" customHeight="1">
      <c r="A14" s="45"/>
      <c r="B14" s="46" t="s">
        <v>38</v>
      </c>
      <c r="C14" s="5"/>
      <c r="D14" s="26">
        <v>983501</v>
      </c>
      <c r="E14" s="26">
        <v>535579953</v>
      </c>
      <c r="F14" s="26">
        <v>2067054</v>
      </c>
      <c r="G14" s="26">
        <v>1060924099</v>
      </c>
      <c r="H14" s="26">
        <v>719463</v>
      </c>
      <c r="I14" s="26">
        <v>145640360</v>
      </c>
      <c r="J14" s="26">
        <v>1806493</v>
      </c>
      <c r="K14" s="26">
        <v>369888360</v>
      </c>
      <c r="L14" s="32" t="s">
        <v>8</v>
      </c>
    </row>
    <row r="15" spans="1:12" ht="25.5" customHeight="1">
      <c r="A15" s="45"/>
      <c r="B15" s="46" t="s">
        <v>39</v>
      </c>
      <c r="C15" s="6"/>
      <c r="D15" s="26">
        <v>1223978</v>
      </c>
      <c r="E15" s="26">
        <v>668911787</v>
      </c>
      <c r="F15" s="26">
        <v>2573095</v>
      </c>
      <c r="G15" s="26">
        <v>1322629858</v>
      </c>
      <c r="H15" s="26">
        <v>921113</v>
      </c>
      <c r="I15" s="26">
        <v>189507870</v>
      </c>
      <c r="J15" s="26">
        <v>2262092</v>
      </c>
      <c r="K15" s="26">
        <v>464344770</v>
      </c>
      <c r="L15" s="32" t="s">
        <v>9</v>
      </c>
    </row>
    <row r="16" spans="1:12" ht="25.5" customHeight="1">
      <c r="A16" s="45"/>
      <c r="B16" s="46" t="s">
        <v>40</v>
      </c>
      <c r="C16" s="5"/>
      <c r="D16" s="26">
        <v>1127539</v>
      </c>
      <c r="E16" s="26">
        <v>613893528</v>
      </c>
      <c r="F16" s="26">
        <v>2400556</v>
      </c>
      <c r="G16" s="26">
        <v>1236596788</v>
      </c>
      <c r="H16" s="26">
        <v>885298</v>
      </c>
      <c r="I16" s="26">
        <v>185732970</v>
      </c>
      <c r="J16" s="26">
        <v>2114412</v>
      </c>
      <c r="K16" s="26">
        <v>433727740</v>
      </c>
      <c r="L16" s="32" t="s">
        <v>10</v>
      </c>
    </row>
    <row r="17" spans="1:12" ht="25.5" customHeight="1">
      <c r="A17" s="45"/>
      <c r="B17" s="46" t="s">
        <v>41</v>
      </c>
      <c r="C17" s="7"/>
      <c r="D17" s="26">
        <v>1217247</v>
      </c>
      <c r="E17" s="26">
        <v>665123909</v>
      </c>
      <c r="F17" s="26">
        <v>2470689</v>
      </c>
      <c r="G17" s="26">
        <v>1279335668</v>
      </c>
      <c r="H17" s="26">
        <v>981226</v>
      </c>
      <c r="I17" s="26">
        <v>208991560</v>
      </c>
      <c r="J17" s="26">
        <v>2165228</v>
      </c>
      <c r="K17" s="26">
        <v>446393360</v>
      </c>
      <c r="L17" s="32" t="s">
        <v>11</v>
      </c>
    </row>
    <row r="18" spans="1:12" s="44" customFormat="1" ht="25.5" customHeight="1">
      <c r="A18" s="47"/>
      <c r="B18" s="48" t="s">
        <v>42</v>
      </c>
      <c r="C18" s="8"/>
      <c r="D18" s="26">
        <v>1268977</v>
      </c>
      <c r="E18" s="26">
        <v>697525263</v>
      </c>
      <c r="F18" s="26">
        <v>2491341</v>
      </c>
      <c r="G18" s="26">
        <v>1316153992</v>
      </c>
      <c r="H18" s="26">
        <v>1032649</v>
      </c>
      <c r="I18" s="26">
        <v>223956700</v>
      </c>
      <c r="J18" s="31">
        <v>2142411</v>
      </c>
      <c r="K18" s="31">
        <v>448981460</v>
      </c>
      <c r="L18" s="32" t="s">
        <v>12</v>
      </c>
    </row>
    <row r="19" spans="1:12" ht="25.5" customHeight="1">
      <c r="A19" s="45"/>
      <c r="B19" s="46" t="s">
        <v>43</v>
      </c>
      <c r="C19" s="5"/>
      <c r="D19" s="26">
        <v>1178921</v>
      </c>
      <c r="E19" s="26">
        <v>654031473</v>
      </c>
      <c r="F19" s="26">
        <v>2220809</v>
      </c>
      <c r="G19" s="26">
        <v>1200860006</v>
      </c>
      <c r="H19" s="26">
        <v>966547</v>
      </c>
      <c r="I19" s="26">
        <v>214031540</v>
      </c>
      <c r="J19" s="26">
        <v>1864997</v>
      </c>
      <c r="K19" s="26">
        <v>398817050</v>
      </c>
      <c r="L19" s="32" t="s">
        <v>13</v>
      </c>
    </row>
    <row r="20" spans="1:12" ht="25.5" customHeight="1">
      <c r="A20" s="45"/>
      <c r="B20" s="46" t="s">
        <v>44</v>
      </c>
      <c r="C20" s="6"/>
      <c r="D20" s="26">
        <v>1104826</v>
      </c>
      <c r="E20" s="26">
        <v>613024760</v>
      </c>
      <c r="F20" s="26">
        <v>1855987</v>
      </c>
      <c r="G20" s="26">
        <v>1013956818</v>
      </c>
      <c r="H20" s="26">
        <v>921917</v>
      </c>
      <c r="I20" s="26">
        <v>208797480</v>
      </c>
      <c r="J20" s="26">
        <v>1542637</v>
      </c>
      <c r="K20" s="26">
        <v>332737880</v>
      </c>
      <c r="L20" s="32" t="s">
        <v>14</v>
      </c>
    </row>
    <row r="21" spans="1:12" ht="25.5" customHeight="1">
      <c r="A21" s="45"/>
      <c r="B21" s="46" t="s">
        <v>45</v>
      </c>
      <c r="C21" s="6"/>
      <c r="D21" s="26">
        <v>804556</v>
      </c>
      <c r="E21" s="26">
        <v>452560159</v>
      </c>
      <c r="F21" s="26">
        <v>1271386</v>
      </c>
      <c r="G21" s="26">
        <v>704467709</v>
      </c>
      <c r="H21" s="26">
        <v>671268</v>
      </c>
      <c r="I21" s="26">
        <v>155051590</v>
      </c>
      <c r="J21" s="26">
        <v>1045593</v>
      </c>
      <c r="K21" s="26">
        <v>229457829</v>
      </c>
      <c r="L21" s="32" t="s">
        <v>15</v>
      </c>
    </row>
    <row r="22" spans="1:12" ht="25.5" customHeight="1">
      <c r="A22" s="45"/>
      <c r="B22" s="46" t="s">
        <v>46</v>
      </c>
      <c r="C22" s="5"/>
      <c r="D22" s="26">
        <v>586332</v>
      </c>
      <c r="E22" s="26">
        <v>330769856</v>
      </c>
      <c r="F22" s="26">
        <v>878850</v>
      </c>
      <c r="G22" s="26">
        <v>498068853</v>
      </c>
      <c r="H22" s="26">
        <v>490403</v>
      </c>
      <c r="I22" s="26">
        <v>113553030</v>
      </c>
      <c r="J22" s="26">
        <v>706986</v>
      </c>
      <c r="K22" s="26">
        <v>156413480</v>
      </c>
      <c r="L22" s="32" t="s">
        <v>16</v>
      </c>
    </row>
    <row r="23" spans="1:12" ht="25.5" customHeight="1">
      <c r="A23" s="45"/>
      <c r="B23" s="46" t="s">
        <v>47</v>
      </c>
      <c r="C23" s="5"/>
      <c r="D23" s="26">
        <v>544567</v>
      </c>
      <c r="E23" s="26">
        <v>308752047</v>
      </c>
      <c r="F23" s="26">
        <v>776537</v>
      </c>
      <c r="G23" s="26">
        <v>443183204</v>
      </c>
      <c r="H23" s="26">
        <v>455888</v>
      </c>
      <c r="I23" s="26">
        <v>106358730</v>
      </c>
      <c r="J23" s="26">
        <v>621627</v>
      </c>
      <c r="K23" s="26">
        <v>138806090</v>
      </c>
      <c r="L23" s="32" t="s">
        <v>17</v>
      </c>
    </row>
    <row r="24" spans="1:12" ht="25.5" customHeight="1">
      <c r="A24" s="45"/>
      <c r="B24" s="46" t="s">
        <v>48</v>
      </c>
      <c r="C24" s="5"/>
      <c r="D24" s="26">
        <v>373493</v>
      </c>
      <c r="E24" s="26">
        <v>215593784</v>
      </c>
      <c r="F24" s="26">
        <v>495405</v>
      </c>
      <c r="G24" s="26">
        <v>285462450</v>
      </c>
      <c r="H24" s="26">
        <v>305857</v>
      </c>
      <c r="I24" s="26">
        <v>72320557</v>
      </c>
      <c r="J24" s="26">
        <v>392340</v>
      </c>
      <c r="K24" s="26">
        <v>87902520</v>
      </c>
      <c r="L24" s="32" t="s">
        <v>18</v>
      </c>
    </row>
    <row r="25" spans="1:12" ht="25.5" customHeight="1">
      <c r="A25" s="45"/>
      <c r="B25" s="46" t="s">
        <v>49</v>
      </c>
      <c r="C25" s="5"/>
      <c r="D25" s="26">
        <v>254881</v>
      </c>
      <c r="E25" s="26">
        <v>151998476</v>
      </c>
      <c r="F25" s="26">
        <v>260895</v>
      </c>
      <c r="G25" s="26">
        <v>151416718</v>
      </c>
      <c r="H25" s="26">
        <v>202236</v>
      </c>
      <c r="I25" s="26">
        <v>49824300</v>
      </c>
      <c r="J25" s="26">
        <v>204735</v>
      </c>
      <c r="K25" s="26">
        <v>46394660</v>
      </c>
      <c r="L25" s="32" t="s">
        <v>19</v>
      </c>
    </row>
    <row r="26" spans="1:12" ht="25.5" customHeight="1" thickBot="1">
      <c r="A26" s="49"/>
      <c r="B26" s="50" t="s">
        <v>50</v>
      </c>
      <c r="C26" s="9"/>
      <c r="D26" s="30">
        <v>121912</v>
      </c>
      <c r="E26" s="28">
        <v>72938950</v>
      </c>
      <c r="F26" s="28">
        <v>121729</v>
      </c>
      <c r="G26" s="28">
        <v>69880793</v>
      </c>
      <c r="H26" s="28">
        <v>95768</v>
      </c>
      <c r="I26" s="28">
        <v>23958620</v>
      </c>
      <c r="J26" s="28">
        <v>96648</v>
      </c>
      <c r="K26" s="28">
        <v>21964440</v>
      </c>
      <c r="L26" s="33" t="s">
        <v>20</v>
      </c>
    </row>
    <row r="27" spans="1:11" s="52" customFormat="1" ht="18" customHeight="1">
      <c r="A27" s="51" t="s">
        <v>60</v>
      </c>
      <c r="B27" s="10"/>
      <c r="C27" s="10"/>
      <c r="H27" s="18" t="s">
        <v>61</v>
      </c>
      <c r="I27" s="53"/>
      <c r="J27" s="53"/>
      <c r="K27" s="54"/>
    </row>
    <row r="28" spans="2:11" s="52" customFormat="1" ht="18" customHeight="1">
      <c r="B28" s="10"/>
      <c r="C28" s="10"/>
      <c r="H28" s="19"/>
      <c r="I28" s="53"/>
      <c r="J28" s="53"/>
      <c r="K28" s="54"/>
    </row>
    <row r="29" spans="8:11" s="52" customFormat="1" ht="18" customHeight="1">
      <c r="H29" s="19"/>
      <c r="I29" s="55"/>
      <c r="J29" s="55"/>
      <c r="K29" s="54"/>
    </row>
    <row r="30" spans="2:12" s="52" customFormat="1" ht="18" customHeight="1">
      <c r="B30" s="56"/>
      <c r="C30" s="57"/>
      <c r="D30" s="57"/>
      <c r="E30" s="57"/>
      <c r="F30" s="57"/>
      <c r="G30" s="57"/>
      <c r="H30" s="19"/>
      <c r="I30" s="58"/>
      <c r="J30" s="58"/>
      <c r="K30" s="59"/>
      <c r="L30" s="59"/>
    </row>
    <row r="31" spans="2:11" s="52" customFormat="1" ht="17.25" customHeight="1">
      <c r="B31" s="56"/>
      <c r="C31" s="57"/>
      <c r="D31" s="57"/>
      <c r="E31" s="57"/>
      <c r="F31" s="57"/>
      <c r="G31" s="57"/>
      <c r="K31" s="55"/>
    </row>
    <row r="32" ht="13.5" customHeight="1"/>
  </sheetData>
  <sheetProtection/>
  <mergeCells count="16">
    <mergeCell ref="A4:B4"/>
    <mergeCell ref="I4:J4"/>
    <mergeCell ref="A5:C7"/>
    <mergeCell ref="D5:G5"/>
    <mergeCell ref="H5:K5"/>
    <mergeCell ref="L5:L7"/>
    <mergeCell ref="D6:E6"/>
    <mergeCell ref="F6:G6"/>
    <mergeCell ref="H6:I6"/>
    <mergeCell ref="J6:K6"/>
    <mergeCell ref="A1:G1"/>
    <mergeCell ref="H1:L1"/>
    <mergeCell ref="A2:G2"/>
    <mergeCell ref="H2:L2"/>
    <mergeCell ref="A3:G3"/>
    <mergeCell ref="H3:L3"/>
  </mergeCells>
  <printOptions horizontalCentered="1"/>
  <pageMargins left="0.7874015748031497" right="0.7874015748031497" top="1.3779527559055118" bottom="0.7086614173228347" header="0.3937007874015748" footer="0.3937007874015748"/>
  <pageSetup firstPageNumber="66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75" zoomScaleNormal="50" zoomScaleSheetLayoutView="75" zoomScalePageLayoutView="0" workbookViewId="0" topLeftCell="A1">
      <pane xSplit="3" ySplit="7" topLeftCell="D8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J3" sqref="J3:P3"/>
    </sheetView>
  </sheetViews>
  <sheetFormatPr defaultColWidth="9.00390625" defaultRowHeight="16.5"/>
  <cols>
    <col min="1" max="1" width="2.50390625" style="35" customWidth="1"/>
    <col min="2" max="2" width="10.50390625" style="35" customWidth="1"/>
    <col min="3" max="3" width="1.75390625" style="35" customWidth="1"/>
    <col min="4" max="8" width="11.625" style="61" customWidth="1"/>
    <col min="9" max="9" width="12.125" style="61" customWidth="1"/>
    <col min="10" max="15" width="10.625" style="35" customWidth="1"/>
    <col min="16" max="16" width="21.125" style="35" customWidth="1"/>
    <col min="17" max="17" width="25.50390625" style="35" customWidth="1"/>
    <col min="18" max="16384" width="9.00390625" style="35" customWidth="1"/>
  </cols>
  <sheetData>
    <row r="1" spans="1:17" ht="24.75" customHeight="1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100" t="s">
        <v>58</v>
      </c>
      <c r="K1" s="101"/>
      <c r="L1" s="101"/>
      <c r="M1" s="101"/>
      <c r="N1" s="101"/>
      <c r="O1" s="101"/>
      <c r="P1" s="101"/>
      <c r="Q1" s="34"/>
    </row>
    <row r="2" spans="1:17" ht="24.7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3" t="s">
        <v>64</v>
      </c>
      <c r="K2" s="102"/>
      <c r="L2" s="102"/>
      <c r="M2" s="102"/>
      <c r="N2" s="102"/>
      <c r="O2" s="102"/>
      <c r="P2" s="102"/>
      <c r="Q2" s="60"/>
    </row>
    <row r="3" spans="1:17" ht="21" customHeight="1">
      <c r="A3" s="103" t="s">
        <v>56</v>
      </c>
      <c r="B3" s="76"/>
      <c r="C3" s="76"/>
      <c r="D3" s="76"/>
      <c r="E3" s="76"/>
      <c r="F3" s="76"/>
      <c r="G3" s="76"/>
      <c r="H3" s="76"/>
      <c r="I3" s="76"/>
      <c r="J3" s="75">
        <v>2011</v>
      </c>
      <c r="K3" s="102"/>
      <c r="L3" s="102"/>
      <c r="M3" s="102"/>
      <c r="N3" s="102"/>
      <c r="O3" s="102"/>
      <c r="P3" s="102"/>
      <c r="Q3" s="60"/>
    </row>
    <row r="4" spans="1:17" ht="21" customHeight="1" thickBot="1">
      <c r="A4" s="77" t="s">
        <v>22</v>
      </c>
      <c r="B4" s="78"/>
      <c r="C4" s="2"/>
      <c r="E4" s="22"/>
      <c r="F4" s="22"/>
      <c r="G4" s="23"/>
      <c r="H4" s="23"/>
      <c r="L4" s="37"/>
      <c r="P4" s="3" t="s">
        <v>23</v>
      </c>
      <c r="Q4" s="11"/>
    </row>
    <row r="5" spans="1:17" ht="39" customHeight="1">
      <c r="A5" s="81" t="s">
        <v>24</v>
      </c>
      <c r="B5" s="104"/>
      <c r="C5" s="105"/>
      <c r="D5" s="88" t="s">
        <v>52</v>
      </c>
      <c r="E5" s="115"/>
      <c r="F5" s="115"/>
      <c r="G5" s="115"/>
      <c r="H5" s="110" t="s">
        <v>53</v>
      </c>
      <c r="I5" s="111"/>
      <c r="J5" s="115" t="s">
        <v>21</v>
      </c>
      <c r="K5" s="116"/>
      <c r="L5" s="91" t="s">
        <v>54</v>
      </c>
      <c r="M5" s="92"/>
      <c r="N5" s="92"/>
      <c r="O5" s="117"/>
      <c r="P5" s="93" t="s">
        <v>2</v>
      </c>
      <c r="Q5" s="12"/>
    </row>
    <row r="6" spans="1:17" ht="35.25" customHeight="1">
      <c r="A6" s="106"/>
      <c r="B6" s="106"/>
      <c r="C6" s="107"/>
      <c r="D6" s="96" t="s">
        <v>27</v>
      </c>
      <c r="E6" s="97"/>
      <c r="F6" s="96" t="s">
        <v>28</v>
      </c>
      <c r="G6" s="114"/>
      <c r="H6" s="96" t="s">
        <v>27</v>
      </c>
      <c r="I6" s="97"/>
      <c r="J6" s="98" t="s">
        <v>28</v>
      </c>
      <c r="K6" s="99"/>
      <c r="L6" s="98" t="s">
        <v>27</v>
      </c>
      <c r="M6" s="97"/>
      <c r="N6" s="96" t="s">
        <v>28</v>
      </c>
      <c r="O6" s="98"/>
      <c r="P6" s="94"/>
      <c r="Q6" s="13"/>
    </row>
    <row r="7" spans="1:17" ht="35.25" customHeight="1">
      <c r="A7" s="108"/>
      <c r="B7" s="108"/>
      <c r="C7" s="109"/>
      <c r="D7" s="38" t="s">
        <v>29</v>
      </c>
      <c r="E7" s="39" t="s">
        <v>30</v>
      </c>
      <c r="F7" s="38" t="s">
        <v>31</v>
      </c>
      <c r="G7" s="39" t="s">
        <v>30</v>
      </c>
      <c r="H7" s="38" t="s">
        <v>29</v>
      </c>
      <c r="I7" s="39" t="s">
        <v>30</v>
      </c>
      <c r="J7" s="40" t="s">
        <v>31</v>
      </c>
      <c r="K7" s="39" t="s">
        <v>30</v>
      </c>
      <c r="L7" s="40" t="s">
        <v>31</v>
      </c>
      <c r="M7" s="39" t="s">
        <v>30</v>
      </c>
      <c r="N7" s="38" t="s">
        <v>31</v>
      </c>
      <c r="O7" s="41" t="s">
        <v>30</v>
      </c>
      <c r="P7" s="95"/>
      <c r="Q7" s="62"/>
    </row>
    <row r="8" spans="1:17" ht="27" customHeight="1">
      <c r="A8" s="42" t="s">
        <v>32</v>
      </c>
      <c r="B8" s="63"/>
      <c r="C8" s="8"/>
      <c r="D8" s="25">
        <f>SUM(D9:D26)</f>
        <v>3710772</v>
      </c>
      <c r="E8" s="25">
        <f aca="true" t="shared" si="0" ref="E8:O8">SUM(E9:E26)</f>
        <v>1707514353</v>
      </c>
      <c r="F8" s="25">
        <f t="shared" si="0"/>
        <v>4901925</v>
      </c>
      <c r="G8" s="25">
        <f t="shared" si="0"/>
        <v>2246928254</v>
      </c>
      <c r="H8" s="25">
        <f t="shared" si="0"/>
        <v>13516508</v>
      </c>
      <c r="I8" s="25">
        <f t="shared" si="0"/>
        <v>3555703986</v>
      </c>
      <c r="J8" s="25">
        <f t="shared" si="0"/>
        <v>22962247</v>
      </c>
      <c r="K8" s="25">
        <f t="shared" si="0"/>
        <v>6014941540</v>
      </c>
      <c r="L8" s="25">
        <f t="shared" si="0"/>
        <v>3400978</v>
      </c>
      <c r="M8" s="25">
        <f t="shared" si="0"/>
        <v>50536599</v>
      </c>
      <c r="N8" s="25">
        <f t="shared" si="0"/>
        <v>6007712</v>
      </c>
      <c r="O8" s="25">
        <f t="shared" si="0"/>
        <v>91356877</v>
      </c>
      <c r="P8" s="21" t="s">
        <v>0</v>
      </c>
      <c r="Q8" s="14"/>
    </row>
    <row r="9" spans="1:17" ht="27" customHeight="1">
      <c r="A9" s="64"/>
      <c r="B9" s="46" t="s">
        <v>33</v>
      </c>
      <c r="C9" s="5"/>
      <c r="D9" s="26">
        <v>29200</v>
      </c>
      <c r="E9" s="26">
        <v>11139890</v>
      </c>
      <c r="F9" s="26">
        <v>23436</v>
      </c>
      <c r="G9" s="26">
        <v>7772258</v>
      </c>
      <c r="H9" s="26">
        <v>358012</v>
      </c>
      <c r="I9" s="26">
        <v>107019950</v>
      </c>
      <c r="J9" s="26">
        <v>285951</v>
      </c>
      <c r="K9" s="26">
        <v>85400780</v>
      </c>
      <c r="L9" s="26">
        <v>91618</v>
      </c>
      <c r="M9" s="26">
        <v>1329910</v>
      </c>
      <c r="N9" s="26">
        <v>75123</v>
      </c>
      <c r="O9" s="26">
        <v>1081780</v>
      </c>
      <c r="P9" s="32" t="s">
        <v>3</v>
      </c>
      <c r="Q9" s="15"/>
    </row>
    <row r="10" spans="1:17" ht="27" customHeight="1">
      <c r="A10" s="64"/>
      <c r="B10" s="46" t="s">
        <v>34</v>
      </c>
      <c r="C10" s="5"/>
      <c r="D10" s="26">
        <v>71418</v>
      </c>
      <c r="E10" s="26">
        <v>31167146</v>
      </c>
      <c r="F10" s="26">
        <v>57428</v>
      </c>
      <c r="G10" s="26">
        <v>21736525</v>
      </c>
      <c r="H10" s="26">
        <v>722678</v>
      </c>
      <c r="I10" s="26">
        <v>196436306</v>
      </c>
      <c r="J10" s="26">
        <v>584611</v>
      </c>
      <c r="K10" s="26">
        <v>159008462</v>
      </c>
      <c r="L10" s="26">
        <v>180365</v>
      </c>
      <c r="M10" s="26">
        <v>2648129</v>
      </c>
      <c r="N10" s="26">
        <v>145004</v>
      </c>
      <c r="O10" s="26">
        <v>2113961</v>
      </c>
      <c r="P10" s="32" t="s">
        <v>4</v>
      </c>
      <c r="Q10" s="15"/>
    </row>
    <row r="11" spans="1:17" ht="27" customHeight="1">
      <c r="A11" s="64"/>
      <c r="B11" s="46" t="s">
        <v>35</v>
      </c>
      <c r="C11" s="5"/>
      <c r="D11" s="26">
        <v>163601</v>
      </c>
      <c r="E11" s="26">
        <v>67439802</v>
      </c>
      <c r="F11" s="26">
        <v>121511</v>
      </c>
      <c r="G11" s="26">
        <v>44860759</v>
      </c>
      <c r="H11" s="26">
        <v>826856</v>
      </c>
      <c r="I11" s="26">
        <v>223493820</v>
      </c>
      <c r="J11" s="26">
        <v>783004</v>
      </c>
      <c r="K11" s="26">
        <v>212137060</v>
      </c>
      <c r="L11" s="26">
        <v>194741</v>
      </c>
      <c r="M11" s="26">
        <v>2839227</v>
      </c>
      <c r="N11" s="26">
        <v>189596</v>
      </c>
      <c r="O11" s="26">
        <v>2786560</v>
      </c>
      <c r="P11" s="32" t="s">
        <v>5</v>
      </c>
      <c r="Q11" s="15"/>
    </row>
    <row r="12" spans="1:17" ht="27" customHeight="1">
      <c r="A12" s="64"/>
      <c r="B12" s="46" t="s">
        <v>36</v>
      </c>
      <c r="C12" s="5"/>
      <c r="D12" s="26">
        <v>225589</v>
      </c>
      <c r="E12" s="26">
        <v>91059068</v>
      </c>
      <c r="F12" s="26">
        <v>200953</v>
      </c>
      <c r="G12" s="26">
        <v>69934177</v>
      </c>
      <c r="H12" s="26">
        <v>727254</v>
      </c>
      <c r="I12" s="26">
        <v>196086930</v>
      </c>
      <c r="J12" s="26">
        <v>973026</v>
      </c>
      <c r="K12" s="26">
        <v>263573020</v>
      </c>
      <c r="L12" s="26">
        <v>160403</v>
      </c>
      <c r="M12" s="26">
        <v>2282890</v>
      </c>
      <c r="N12" s="26">
        <v>232164</v>
      </c>
      <c r="O12" s="26">
        <v>3435217</v>
      </c>
      <c r="P12" s="32" t="s">
        <v>6</v>
      </c>
      <c r="Q12" s="15"/>
    </row>
    <row r="13" spans="1:17" ht="27" customHeight="1">
      <c r="A13" s="64"/>
      <c r="B13" s="48" t="s">
        <v>37</v>
      </c>
      <c r="C13" s="6"/>
      <c r="D13" s="26">
        <v>278831</v>
      </c>
      <c r="E13" s="26">
        <v>106696593</v>
      </c>
      <c r="F13" s="26">
        <v>296654</v>
      </c>
      <c r="G13" s="26">
        <v>102929118</v>
      </c>
      <c r="H13" s="26">
        <v>702606</v>
      </c>
      <c r="I13" s="26">
        <v>189014870</v>
      </c>
      <c r="J13" s="26">
        <v>1347362</v>
      </c>
      <c r="K13" s="26">
        <v>364361358</v>
      </c>
      <c r="L13" s="26">
        <v>148313</v>
      </c>
      <c r="M13" s="26">
        <v>2121769</v>
      </c>
      <c r="N13" s="26">
        <v>329665</v>
      </c>
      <c r="O13" s="26">
        <v>4988319</v>
      </c>
      <c r="P13" s="32" t="s">
        <v>7</v>
      </c>
      <c r="Q13" s="15"/>
    </row>
    <row r="14" spans="1:17" ht="27" customHeight="1">
      <c r="A14" s="64"/>
      <c r="B14" s="46" t="s">
        <v>38</v>
      </c>
      <c r="C14" s="5"/>
      <c r="D14" s="26">
        <v>346490</v>
      </c>
      <c r="E14" s="26">
        <v>140355595</v>
      </c>
      <c r="F14" s="26">
        <v>383989</v>
      </c>
      <c r="G14" s="26">
        <v>143515274</v>
      </c>
      <c r="H14" s="26">
        <v>918641</v>
      </c>
      <c r="I14" s="26">
        <v>246705680</v>
      </c>
      <c r="J14" s="26">
        <v>2000516</v>
      </c>
      <c r="K14" s="26">
        <v>539919256</v>
      </c>
      <c r="L14" s="26">
        <v>198507</v>
      </c>
      <c r="M14" s="26">
        <v>2878318</v>
      </c>
      <c r="N14" s="26">
        <v>495285</v>
      </c>
      <c r="O14" s="26">
        <v>7601209</v>
      </c>
      <c r="P14" s="32" t="s">
        <v>8</v>
      </c>
      <c r="Q14" s="15"/>
    </row>
    <row r="15" spans="1:17" ht="27" customHeight="1">
      <c r="A15" s="64"/>
      <c r="B15" s="46" t="s">
        <v>39</v>
      </c>
      <c r="C15" s="7"/>
      <c r="D15" s="26">
        <v>400464</v>
      </c>
      <c r="E15" s="26">
        <v>169545907</v>
      </c>
      <c r="F15" s="26">
        <v>452670</v>
      </c>
      <c r="G15" s="26">
        <v>181414967</v>
      </c>
      <c r="H15" s="26">
        <v>1145182</v>
      </c>
      <c r="I15" s="26">
        <v>306216550</v>
      </c>
      <c r="J15" s="26">
        <v>2488999</v>
      </c>
      <c r="K15" s="26">
        <v>667283358</v>
      </c>
      <c r="L15" s="26">
        <v>248528</v>
      </c>
      <c r="M15" s="26">
        <v>3641460</v>
      </c>
      <c r="N15" s="26">
        <v>618665</v>
      </c>
      <c r="O15" s="26">
        <v>9586763</v>
      </c>
      <c r="P15" s="32" t="s">
        <v>9</v>
      </c>
      <c r="Q15" s="15"/>
    </row>
    <row r="16" spans="1:17" ht="27" customHeight="1">
      <c r="A16" s="47"/>
      <c r="B16" s="46" t="s">
        <v>40</v>
      </c>
      <c r="C16" s="4"/>
      <c r="D16" s="26">
        <v>324908</v>
      </c>
      <c r="E16" s="26">
        <v>141967218</v>
      </c>
      <c r="F16" s="26">
        <v>412999</v>
      </c>
      <c r="G16" s="26">
        <v>177005942</v>
      </c>
      <c r="H16" s="26">
        <v>1061857</v>
      </c>
      <c r="I16" s="26">
        <v>282608530</v>
      </c>
      <c r="J16" s="26">
        <v>2317755</v>
      </c>
      <c r="K16" s="26">
        <v>616892506</v>
      </c>
      <c r="L16" s="26">
        <v>241171</v>
      </c>
      <c r="M16" s="26">
        <v>3584810</v>
      </c>
      <c r="N16" s="26">
        <v>581762</v>
      </c>
      <c r="O16" s="26">
        <v>8970600</v>
      </c>
      <c r="P16" s="32" t="s">
        <v>10</v>
      </c>
      <c r="Q16" s="15"/>
    </row>
    <row r="17" spans="1:17" ht="27" customHeight="1">
      <c r="A17" s="64"/>
      <c r="B17" s="46" t="s">
        <v>41</v>
      </c>
      <c r="C17" s="5"/>
      <c r="D17" s="26">
        <v>322964</v>
      </c>
      <c r="E17" s="26">
        <v>148968239</v>
      </c>
      <c r="F17" s="26">
        <v>437773</v>
      </c>
      <c r="G17" s="26">
        <v>198571187</v>
      </c>
      <c r="H17" s="26">
        <v>1149332</v>
      </c>
      <c r="I17" s="26">
        <v>303141140</v>
      </c>
      <c r="J17" s="26">
        <v>2377323</v>
      </c>
      <c r="K17" s="26">
        <v>625187368</v>
      </c>
      <c r="L17" s="26">
        <v>272351</v>
      </c>
      <c r="M17" s="26">
        <v>4022970</v>
      </c>
      <c r="N17" s="26">
        <v>603154</v>
      </c>
      <c r="O17" s="26">
        <v>9183753</v>
      </c>
      <c r="P17" s="32" t="s">
        <v>11</v>
      </c>
      <c r="Q17" s="15"/>
    </row>
    <row r="18" spans="1:17" ht="27" customHeight="1">
      <c r="A18" s="64"/>
      <c r="B18" s="48" t="s">
        <v>42</v>
      </c>
      <c r="C18" s="6"/>
      <c r="D18" s="26">
        <v>326810</v>
      </c>
      <c r="E18" s="26">
        <v>156968063</v>
      </c>
      <c r="F18" s="26">
        <v>500431</v>
      </c>
      <c r="G18" s="26">
        <v>240564484</v>
      </c>
      <c r="H18" s="26">
        <v>1198980</v>
      </c>
      <c r="I18" s="26">
        <v>312199400</v>
      </c>
      <c r="J18" s="26">
        <v>2380826</v>
      </c>
      <c r="K18" s="26">
        <v>617026120</v>
      </c>
      <c r="L18" s="26">
        <v>297645</v>
      </c>
      <c r="M18" s="26">
        <v>4401100</v>
      </c>
      <c r="N18" s="26">
        <v>631394</v>
      </c>
      <c r="O18" s="26">
        <v>9581928</v>
      </c>
      <c r="P18" s="32" t="s">
        <v>12</v>
      </c>
      <c r="Q18" s="16"/>
    </row>
    <row r="19" spans="1:17" ht="27" customHeight="1">
      <c r="A19" s="64"/>
      <c r="B19" s="46" t="s">
        <v>43</v>
      </c>
      <c r="C19" s="5"/>
      <c r="D19" s="26">
        <v>297214</v>
      </c>
      <c r="E19" s="26">
        <v>148192956</v>
      </c>
      <c r="F19" s="26">
        <v>511928</v>
      </c>
      <c r="G19" s="26">
        <v>254999798</v>
      </c>
      <c r="H19" s="26">
        <v>1115648</v>
      </c>
      <c r="I19" s="26">
        <v>287409640</v>
      </c>
      <c r="J19" s="26">
        <v>2106096</v>
      </c>
      <c r="K19" s="26">
        <v>538179368</v>
      </c>
      <c r="L19" s="26">
        <v>297546</v>
      </c>
      <c r="M19" s="26">
        <v>4397337</v>
      </c>
      <c r="N19" s="26">
        <v>585838</v>
      </c>
      <c r="O19" s="26">
        <v>8863790</v>
      </c>
      <c r="P19" s="32" t="s">
        <v>13</v>
      </c>
      <c r="Q19" s="16"/>
    </row>
    <row r="20" spans="1:17" ht="27" customHeight="1">
      <c r="A20" s="64"/>
      <c r="B20" s="46" t="s">
        <v>44</v>
      </c>
      <c r="C20" s="7"/>
      <c r="D20" s="26">
        <v>261868</v>
      </c>
      <c r="E20" s="26">
        <v>132026192</v>
      </c>
      <c r="F20" s="26">
        <v>451989</v>
      </c>
      <c r="G20" s="26">
        <v>230590110</v>
      </c>
      <c r="H20" s="26">
        <v>1049295</v>
      </c>
      <c r="I20" s="26">
        <v>267708800</v>
      </c>
      <c r="J20" s="26">
        <v>1754435</v>
      </c>
      <c r="K20" s="26">
        <v>443089620</v>
      </c>
      <c r="L20" s="26">
        <v>301122</v>
      </c>
      <c r="M20" s="26">
        <v>4492288</v>
      </c>
      <c r="N20" s="26">
        <v>499962</v>
      </c>
      <c r="O20" s="26">
        <v>7539208</v>
      </c>
      <c r="P20" s="32" t="s">
        <v>14</v>
      </c>
      <c r="Q20" s="16"/>
    </row>
    <row r="21" spans="1:17" ht="27" customHeight="1">
      <c r="A21" s="47"/>
      <c r="B21" s="46" t="s">
        <v>45</v>
      </c>
      <c r="C21" s="4"/>
      <c r="D21" s="26">
        <v>192715</v>
      </c>
      <c r="E21" s="26">
        <v>100721201</v>
      </c>
      <c r="F21" s="26">
        <v>325105</v>
      </c>
      <c r="G21" s="26">
        <v>170558474</v>
      </c>
      <c r="H21" s="26">
        <v>763941</v>
      </c>
      <c r="I21" s="26">
        <v>193372970</v>
      </c>
      <c r="J21" s="26">
        <v>1197808</v>
      </c>
      <c r="K21" s="26">
        <v>299188100</v>
      </c>
      <c r="L21" s="26">
        <v>225718</v>
      </c>
      <c r="M21" s="26">
        <v>3414398</v>
      </c>
      <c r="N21" s="26">
        <v>345204</v>
      </c>
      <c r="O21" s="26">
        <v>5263306</v>
      </c>
      <c r="P21" s="32" t="s">
        <v>15</v>
      </c>
      <c r="Q21" s="1"/>
    </row>
    <row r="22" spans="1:17" ht="27" customHeight="1">
      <c r="A22" s="64"/>
      <c r="B22" s="46" t="s">
        <v>46</v>
      </c>
      <c r="C22" s="5"/>
      <c r="D22" s="26">
        <v>138725</v>
      </c>
      <c r="E22" s="26">
        <v>75154869</v>
      </c>
      <c r="F22" s="26">
        <v>246166</v>
      </c>
      <c r="G22" s="26">
        <v>134681414</v>
      </c>
      <c r="H22" s="26">
        <v>555961</v>
      </c>
      <c r="I22" s="26">
        <v>139565770</v>
      </c>
      <c r="J22" s="26">
        <v>821565</v>
      </c>
      <c r="K22" s="26">
        <v>203413380</v>
      </c>
      <c r="L22" s="27">
        <v>163606</v>
      </c>
      <c r="M22" s="26">
        <v>2496187</v>
      </c>
      <c r="N22" s="26">
        <v>231301</v>
      </c>
      <c r="O22" s="26">
        <v>3560579</v>
      </c>
      <c r="P22" s="32" t="s">
        <v>16</v>
      </c>
      <c r="Q22" s="1"/>
    </row>
    <row r="23" spans="1:17" ht="27" customHeight="1">
      <c r="A23" s="64"/>
      <c r="B23" s="46" t="s">
        <v>47</v>
      </c>
      <c r="C23" s="5"/>
      <c r="D23" s="26">
        <v>128349</v>
      </c>
      <c r="E23" s="26">
        <v>71203447</v>
      </c>
      <c r="F23" s="26">
        <v>220925</v>
      </c>
      <c r="G23" s="26">
        <v>122567804</v>
      </c>
      <c r="H23" s="26">
        <v>516186</v>
      </c>
      <c r="I23" s="26">
        <v>128749670</v>
      </c>
      <c r="J23" s="26">
        <v>724869</v>
      </c>
      <c r="K23" s="26">
        <v>178608870</v>
      </c>
      <c r="L23" s="27">
        <v>157861</v>
      </c>
      <c r="M23" s="26">
        <v>2440200</v>
      </c>
      <c r="N23" s="26">
        <v>207939</v>
      </c>
      <c r="O23" s="26">
        <v>3200440</v>
      </c>
      <c r="P23" s="32" t="s">
        <v>17</v>
      </c>
      <c r="Q23" s="1"/>
    </row>
    <row r="24" spans="1:17" ht="27" customHeight="1">
      <c r="A24" s="64"/>
      <c r="B24" s="46" t="s">
        <v>48</v>
      </c>
      <c r="C24" s="5"/>
      <c r="D24" s="26">
        <v>95841</v>
      </c>
      <c r="E24" s="26">
        <v>53739961</v>
      </c>
      <c r="F24" s="26">
        <v>146025</v>
      </c>
      <c r="G24" s="26">
        <v>82146046</v>
      </c>
      <c r="H24" s="26">
        <v>352083</v>
      </c>
      <c r="I24" s="26">
        <v>87820580</v>
      </c>
      <c r="J24" s="26">
        <v>461301</v>
      </c>
      <c r="K24" s="26">
        <v>113392420</v>
      </c>
      <c r="L24" s="27">
        <v>108671</v>
      </c>
      <c r="M24" s="26">
        <v>1712686</v>
      </c>
      <c r="N24" s="26">
        <v>131978</v>
      </c>
      <c r="O24" s="26">
        <v>2021464</v>
      </c>
      <c r="P24" s="32" t="s">
        <v>18</v>
      </c>
      <c r="Q24" s="1"/>
    </row>
    <row r="25" spans="1:17" ht="27" customHeight="1">
      <c r="A25" s="64"/>
      <c r="B25" s="46" t="s">
        <v>49</v>
      </c>
      <c r="C25" s="6"/>
      <c r="D25" s="26">
        <v>71579</v>
      </c>
      <c r="E25" s="26">
        <v>41342484</v>
      </c>
      <c r="F25" s="26">
        <v>78261</v>
      </c>
      <c r="G25" s="26">
        <v>44109862</v>
      </c>
      <c r="H25" s="26">
        <v>238100</v>
      </c>
      <c r="I25" s="26">
        <v>59601522</v>
      </c>
      <c r="J25" s="26">
        <v>242670</v>
      </c>
      <c r="K25" s="26">
        <v>59848766</v>
      </c>
      <c r="L25" s="26">
        <v>75992</v>
      </c>
      <c r="M25" s="26">
        <v>1230170</v>
      </c>
      <c r="N25" s="26">
        <v>69413</v>
      </c>
      <c r="O25" s="26">
        <v>1063430</v>
      </c>
      <c r="P25" s="32" t="s">
        <v>19</v>
      </c>
      <c r="Q25" s="1"/>
    </row>
    <row r="26" spans="1:17" ht="27" customHeight="1" thickBot="1">
      <c r="A26" s="49"/>
      <c r="B26" s="50" t="s">
        <v>50</v>
      </c>
      <c r="C26" s="20"/>
      <c r="D26" s="28">
        <v>34206</v>
      </c>
      <c r="E26" s="28">
        <v>19825722</v>
      </c>
      <c r="F26" s="28">
        <v>33682</v>
      </c>
      <c r="G26" s="28">
        <v>18970055</v>
      </c>
      <c r="H26" s="28">
        <v>113896</v>
      </c>
      <c r="I26" s="28">
        <v>28551858</v>
      </c>
      <c r="J26" s="28">
        <v>114130</v>
      </c>
      <c r="K26" s="28">
        <v>28431728</v>
      </c>
      <c r="L26" s="28">
        <v>36820</v>
      </c>
      <c r="M26" s="28">
        <v>602750</v>
      </c>
      <c r="N26" s="28">
        <v>34265</v>
      </c>
      <c r="O26" s="28">
        <v>514570</v>
      </c>
      <c r="P26" s="33" t="s">
        <v>20</v>
      </c>
      <c r="Q26" s="1"/>
    </row>
    <row r="27" spans="1:17" ht="18" customHeight="1">
      <c r="A27" s="65"/>
      <c r="B27" s="66"/>
      <c r="C27" s="17"/>
      <c r="D27" s="24"/>
      <c r="E27" s="24"/>
      <c r="F27" s="24"/>
      <c r="G27" s="24"/>
      <c r="H27" s="24"/>
      <c r="I27" s="24"/>
      <c r="J27" s="112"/>
      <c r="K27" s="113"/>
      <c r="L27" s="113"/>
      <c r="M27" s="113"/>
      <c r="N27" s="113"/>
      <c r="O27" s="113"/>
      <c r="P27" s="113"/>
      <c r="Q27" s="1"/>
    </row>
    <row r="29" spans="5:11" ht="15.75">
      <c r="E29" s="67"/>
      <c r="I29" s="67"/>
      <c r="J29" s="68"/>
      <c r="K29" s="68"/>
    </row>
  </sheetData>
  <sheetProtection/>
  <mergeCells count="20">
    <mergeCell ref="J3:P3"/>
    <mergeCell ref="H5:I5"/>
    <mergeCell ref="J27:P27"/>
    <mergeCell ref="P5:P7"/>
    <mergeCell ref="F6:G6"/>
    <mergeCell ref="L6:M6"/>
    <mergeCell ref="N6:O6"/>
    <mergeCell ref="J5:K5"/>
    <mergeCell ref="D5:G5"/>
    <mergeCell ref="L5:O5"/>
    <mergeCell ref="D6:E6"/>
    <mergeCell ref="J6:K6"/>
    <mergeCell ref="A1:I1"/>
    <mergeCell ref="J1:P1"/>
    <mergeCell ref="A2:I2"/>
    <mergeCell ref="J2:P2"/>
    <mergeCell ref="A3:I3"/>
    <mergeCell ref="H6:I6"/>
    <mergeCell ref="A4:B4"/>
    <mergeCell ref="A5:C7"/>
  </mergeCells>
  <printOptions horizontalCentered="1"/>
  <pageMargins left="0.7874015748031497" right="0.7874015748031497" top="1.3779527559055118" bottom="0.7086614173228347" header="0.3937007874015748" footer="0.3937007874015748"/>
  <pageSetup firstPageNumber="67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2012-10-09T06:23:33Z</cp:lastPrinted>
  <dcterms:created xsi:type="dcterms:W3CDTF">2001-06-11T10:59:35Z</dcterms:created>
  <dcterms:modified xsi:type="dcterms:W3CDTF">2012-10-11T04:05:08Z</dcterms:modified>
  <cp:category/>
  <cp:version/>
  <cp:contentType/>
  <cp:contentStatus/>
</cp:coreProperties>
</file>