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65" activeTab="0"/>
  </bookViews>
  <sheets>
    <sheet name="表123-1 (西醫醫院)" sheetId="1" r:id="rId1"/>
    <sheet name="表123-1-1 (西醫醫院)" sheetId="2" r:id="rId2"/>
  </sheets>
  <definedNames>
    <definedName name="_xlnm.Print_Area" localSheetId="1">'表123-1-1 (西醫醫院)'!$A$1:$P$27</definedName>
  </definedNames>
  <calcPr fullCalcOnLoad="1"/>
</workbook>
</file>

<file path=xl/sharedStrings.xml><?xml version="1.0" encoding="utf-8"?>
<sst xmlns="http://schemas.openxmlformats.org/spreadsheetml/2006/main" count="132" uniqueCount="65">
  <si>
    <t>Grand Total</t>
  </si>
  <si>
    <t xml:space="preserve">                                         </t>
  </si>
  <si>
    <t>Medical Expense Details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</si>
  <si>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</si>
  <si>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</si>
  <si>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</si>
  <si>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</si>
  <si>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</si>
  <si>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</si>
  <si>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</si>
  <si>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</si>
  <si>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</si>
  <si>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</si>
  <si>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</si>
  <si>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</si>
  <si>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</si>
  <si>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</si>
  <si>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</si>
  <si>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</si>
  <si>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</si>
  <si>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</si>
  <si>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t>Diagnosis Fees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</si>
  <si>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</si>
  <si>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</si>
  <si>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1"/>
      </rPr>
      <t>醫療費用明細</t>
    </r>
  </si>
  <si>
    <r>
      <rPr>
        <sz val="11"/>
        <rFont val="華康楷書體 Std W5"/>
        <family val="1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</si>
  <si>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1"/>
      </rPr>
      <t xml:space="preserve">藥費
</t>
    </r>
    <r>
      <rPr>
        <sz val="11"/>
        <rFont val="Times New Roman"/>
        <family val="1"/>
      </rPr>
      <t xml:space="preserve">Drug Fees
</t>
    </r>
  </si>
  <si>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>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</si>
  <si>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</si>
  <si>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</si>
  <si>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</si>
  <si>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</si>
  <si>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</si>
  <si>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t>0-4</t>
    </r>
    <r>
      <rPr>
        <sz val="11"/>
        <rFont val="華康楷書體 Std W5"/>
        <family val="1"/>
      </rPr>
      <t>歲</t>
    </r>
  </si>
  <si>
    <r>
      <t>5-9</t>
    </r>
    <r>
      <rPr>
        <sz val="11"/>
        <rFont val="華康楷書體 Std W5"/>
        <family val="1"/>
      </rPr>
      <t>歲</t>
    </r>
  </si>
  <si>
    <r>
      <t>10-14</t>
    </r>
    <r>
      <rPr>
        <sz val="11"/>
        <rFont val="華康楷書體 Std W5"/>
        <family val="1"/>
      </rPr>
      <t>歲</t>
    </r>
  </si>
  <si>
    <r>
      <t>15-19</t>
    </r>
    <r>
      <rPr>
        <sz val="11"/>
        <rFont val="華康楷書體 Std W5"/>
        <family val="1"/>
      </rPr>
      <t>歲</t>
    </r>
  </si>
  <si>
    <r>
      <t>20-24</t>
    </r>
    <r>
      <rPr>
        <sz val="11"/>
        <rFont val="華康楷書體 Std W5"/>
        <family val="1"/>
      </rPr>
      <t>歲</t>
    </r>
  </si>
  <si>
    <r>
      <t>25-29</t>
    </r>
    <r>
      <rPr>
        <sz val="11"/>
        <rFont val="華康楷書體 Std W5"/>
        <family val="1"/>
      </rPr>
      <t>歲</t>
    </r>
  </si>
  <si>
    <r>
      <t>30-34</t>
    </r>
    <r>
      <rPr>
        <sz val="11"/>
        <rFont val="華康楷書體 Std W5"/>
        <family val="1"/>
      </rPr>
      <t>歲</t>
    </r>
  </si>
  <si>
    <r>
      <t>35-39</t>
    </r>
    <r>
      <rPr>
        <sz val="11"/>
        <rFont val="華康楷書體 Std W5"/>
        <family val="1"/>
      </rPr>
      <t>歲</t>
    </r>
  </si>
  <si>
    <r>
      <t>40-44</t>
    </r>
    <r>
      <rPr>
        <sz val="11"/>
        <rFont val="華康楷書體 Std W5"/>
        <family val="1"/>
      </rPr>
      <t>歲</t>
    </r>
  </si>
  <si>
    <r>
      <t>45-49</t>
    </r>
    <r>
      <rPr>
        <sz val="11"/>
        <rFont val="華康楷書體 Std W5"/>
        <family val="1"/>
      </rPr>
      <t>歲</t>
    </r>
  </si>
  <si>
    <r>
      <t>50-54</t>
    </r>
    <r>
      <rPr>
        <sz val="11"/>
        <rFont val="華康楷書體 Std W5"/>
        <family val="1"/>
      </rPr>
      <t>歲</t>
    </r>
  </si>
  <si>
    <r>
      <t>55-59</t>
    </r>
    <r>
      <rPr>
        <sz val="11"/>
        <rFont val="華康楷書體 Std W5"/>
        <family val="1"/>
      </rPr>
      <t>歲</t>
    </r>
  </si>
  <si>
    <r>
      <t>60-64</t>
    </r>
    <r>
      <rPr>
        <sz val="11"/>
        <rFont val="華康楷書體 Std W5"/>
        <family val="1"/>
      </rPr>
      <t>歲</t>
    </r>
  </si>
  <si>
    <r>
      <t>65-69</t>
    </r>
    <r>
      <rPr>
        <sz val="11"/>
        <rFont val="華康楷書體 Std W5"/>
        <family val="1"/>
      </rPr>
      <t>歲</t>
    </r>
  </si>
  <si>
    <r>
      <t>70-74</t>
    </r>
    <r>
      <rPr>
        <sz val="11"/>
        <rFont val="華康楷書體 Std W5"/>
        <family val="1"/>
      </rPr>
      <t>歲</t>
    </r>
  </si>
  <si>
    <r>
      <t>75-79</t>
    </r>
    <r>
      <rPr>
        <sz val="11"/>
        <rFont val="華康楷書體 Std W5"/>
        <family val="1"/>
      </rPr>
      <t>歲</t>
    </r>
  </si>
  <si>
    <r>
      <t>80-84</t>
    </r>
    <r>
      <rPr>
        <sz val="11"/>
        <rFont val="華康楷書體 Std W5"/>
        <family val="1"/>
      </rPr>
      <t>歲</t>
    </r>
  </si>
  <si>
    <r>
      <t>85</t>
    </r>
    <r>
      <rPr>
        <sz val="11"/>
        <rFont val="華康楷書體 Std W5"/>
        <family val="1"/>
      </rPr>
      <t>歲以上</t>
    </r>
  </si>
  <si>
    <r>
      <t xml:space="preserve">                           by Gender and Age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1"/>
      </rPr>
      <t>）</t>
    </r>
  </si>
  <si>
    <r>
      <rPr>
        <sz val="11"/>
        <rFont val="華康楷書體 Std W5"/>
        <family val="1"/>
      </rPr>
      <t xml:space="preserve">診療及材料費
</t>
    </r>
    <r>
      <rPr>
        <sz val="11"/>
        <rFont val="Times New Roman"/>
        <family val="1"/>
      </rPr>
      <t>Consultation and Treatment and Medical Supply</t>
    </r>
  </si>
  <si>
    <r>
      <rPr>
        <sz val="11"/>
        <rFont val="華康楷書體 Std W5"/>
        <family val="1"/>
      </rPr>
      <t>診察費</t>
    </r>
  </si>
  <si>
    <r>
      <rPr>
        <sz val="11"/>
        <rFont val="華康楷書體 Std W5"/>
        <family val="1"/>
      </rPr>
      <t xml:space="preserve">藥事服務費
</t>
    </r>
    <r>
      <rPr>
        <sz val="11"/>
        <rFont val="Times New Roman"/>
        <family val="1"/>
      </rPr>
      <t>Dispensing Service Fees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</si>
  <si>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</si>
  <si>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  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</si>
  <si>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123</t>
    </r>
    <r>
      <rPr>
        <sz val="17"/>
        <rFont val="華康楷書體 Std W5"/>
        <family val="1"/>
      </rPr>
      <t>　醫院門診醫療費用明細－按性別及年齡別分</t>
    </r>
  </si>
  <si>
    <t xml:space="preserve">Table 123    Detailed Outpatient Medical Expenses of Hospitals  </t>
  </si>
  <si>
    <t xml:space="preserve">Table 123    Detailed Outpatient Medical Expenses of Hospitals  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</si>
  <si>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123</t>
    </r>
    <r>
      <rPr>
        <sz val="17"/>
        <rFont val="華康楷書體 Std W5"/>
        <family val="1"/>
      </rPr>
      <t>　醫院門診醫療費用明細－按性別及年齡別分</t>
    </r>
  </si>
  <si>
    <r>
      <t xml:space="preserve">              </t>
    </r>
    <r>
      <rPr>
        <sz val="17"/>
        <rFont val="華康楷書體 Std W5"/>
        <family val="1"/>
      </rPr>
      <t>　　</t>
    </r>
    <r>
      <rPr>
        <sz val="17"/>
        <rFont val="Times New Roman"/>
        <family val="1"/>
      </rPr>
      <t xml:space="preserve">  </t>
    </r>
    <r>
      <rPr>
        <sz val="17"/>
        <rFont val="華康楷書體 Std W5"/>
        <family val="1"/>
      </rPr>
      <t>（續完）</t>
    </r>
    <r>
      <rPr>
        <sz val="17"/>
        <rFont val="Times New Roman"/>
        <family val="1"/>
      </rPr>
      <t xml:space="preserve">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             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</t>
    </r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</si>
  <si>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欄含部分負擔。</t>
    </r>
  </si>
  <si>
    <r>
      <t xml:space="preserve">Note: Figures of the "RVU" columns in this table include copayments. </t>
    </r>
  </si>
  <si>
    <t xml:space="preserve">                            by Gender and Age                         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</si>
</sst>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m&quot;月&quot;d&quot;日&quot;"/>
    <numFmt numFmtId="179" formatCode="0_);[Red]\(0\)"/>
    <numFmt numFmtId="180" formatCode="#,##0_ "/>
    <numFmt numFmtId="181" formatCode="0_ "/>
    <numFmt numFmtId="182" formatCode="0.00_);[Red]\(0.00\)"/>
    <numFmt numFmtId="183" formatCode="##,###,"/>
    <numFmt numFmtId="184" formatCode="##,###,,"/>
    <numFmt numFmtId="185" formatCode="##,##0,"/>
    <numFmt numFmtId="186" formatCode="#,##0,"/>
    <numFmt numFmtId="187" formatCode="##,##0,,"/>
    <numFmt numFmtId="188" formatCode="#,##0,,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10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4" fillId="0" borderId="10" xfId="33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vertical="center"/>
    </xf>
    <xf numFmtId="41" fontId="60" fillId="0" borderId="0" xfId="0" applyNumberFormat="1" applyFont="1" applyFill="1" applyBorder="1" applyAlignment="1">
      <alignment vertical="center"/>
    </xf>
    <xf numFmtId="41" fontId="14" fillId="0" borderId="14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16" xfId="0" applyNumberFormat="1" applyFont="1" applyFill="1" applyBorder="1" applyAlignment="1" quotePrefix="1">
      <alignment horizontal="center" vertical="center" wrapText="1"/>
    </xf>
    <xf numFmtId="3" fontId="6" fillId="0" borderId="17" xfId="33" applyNumberFormat="1" applyFont="1" applyFill="1" applyBorder="1" applyAlignment="1" quotePrefix="1">
      <alignment horizontal="center" vertical="center" wrapText="1"/>
      <protection/>
    </xf>
    <xf numFmtId="3" fontId="6" fillId="0" borderId="18" xfId="0" applyNumberFormat="1" applyFont="1" applyFill="1" applyBorder="1" applyAlignment="1" quotePrefix="1">
      <alignment horizontal="center" vertical="center" wrapText="1"/>
    </xf>
    <xf numFmtId="3" fontId="6" fillId="0" borderId="19" xfId="33" applyNumberFormat="1" applyFont="1" applyFill="1" applyBorder="1" applyAlignment="1" quotePrefix="1">
      <alignment horizontal="center" vertical="center" wrapText="1"/>
      <protection/>
    </xf>
    <xf numFmtId="0" fontId="21" fillId="0" borderId="2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2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80" zoomScaleNormal="75" zoomScaleSheetLayoutView="80" zoomScalePageLayoutView="0" workbookViewId="0" topLeftCell="A1">
      <selection activeCell="A3" sqref="A3:P3"/>
    </sheetView>
  </sheetViews>
  <sheetFormatPr defaultColWidth="9.00390625" defaultRowHeight="16.5"/>
  <cols>
    <col min="1" max="1" width="2.625" style="35" customWidth="1"/>
    <col min="2" max="2" width="16.625" style="55" customWidth="1"/>
    <col min="3" max="3" width="3.125" style="35" customWidth="1"/>
    <col min="4" max="11" width="15.625" style="35" customWidth="1"/>
    <col min="12" max="12" width="22.625" style="35" customWidth="1"/>
    <col min="13" max="16384" width="9.00390625" style="35" customWidth="1"/>
  </cols>
  <sheetData>
    <row r="1" spans="1:12" ht="24.75" customHeight="1">
      <c r="A1" s="91" t="s">
        <v>57</v>
      </c>
      <c r="B1" s="91"/>
      <c r="C1" s="91"/>
      <c r="D1" s="91"/>
      <c r="E1" s="91"/>
      <c r="F1" s="91"/>
      <c r="G1" s="91"/>
      <c r="H1" s="92" t="s">
        <v>58</v>
      </c>
      <c r="I1" s="92"/>
      <c r="J1" s="92"/>
      <c r="K1" s="92"/>
      <c r="L1" s="76"/>
    </row>
    <row r="2" spans="1:12" ht="24.75" customHeight="1">
      <c r="A2" s="93" t="s">
        <v>1</v>
      </c>
      <c r="B2" s="93"/>
      <c r="C2" s="93"/>
      <c r="D2" s="93"/>
      <c r="E2" s="93"/>
      <c r="F2" s="93"/>
      <c r="G2" s="93"/>
      <c r="H2" s="94" t="s">
        <v>64</v>
      </c>
      <c r="I2" s="94"/>
      <c r="J2" s="94"/>
      <c r="K2" s="94"/>
      <c r="L2" s="95"/>
    </row>
    <row r="3" spans="1:12" ht="21" customHeight="1">
      <c r="A3" s="96" t="s">
        <v>55</v>
      </c>
      <c r="B3" s="97"/>
      <c r="C3" s="97"/>
      <c r="D3" s="97"/>
      <c r="E3" s="97"/>
      <c r="F3" s="97"/>
      <c r="G3" s="97"/>
      <c r="H3" s="96">
        <v>2011</v>
      </c>
      <c r="I3" s="95"/>
      <c r="J3" s="95"/>
      <c r="K3" s="95"/>
      <c r="L3" s="95"/>
    </row>
    <row r="4" spans="1:12" ht="21" customHeight="1" thickBot="1">
      <c r="A4" s="69" t="s">
        <v>22</v>
      </c>
      <c r="B4" s="70"/>
      <c r="C4" s="2"/>
      <c r="D4" s="36"/>
      <c r="E4" s="2"/>
      <c r="F4" s="2"/>
      <c r="H4" s="37"/>
      <c r="I4" s="71"/>
      <c r="J4" s="72"/>
      <c r="L4" s="3" t="s">
        <v>23</v>
      </c>
    </row>
    <row r="5" spans="1:12" ht="35.25" customHeight="1">
      <c r="A5" s="73" t="s">
        <v>24</v>
      </c>
      <c r="B5" s="74"/>
      <c r="C5" s="75"/>
      <c r="D5" s="80" t="s">
        <v>25</v>
      </c>
      <c r="E5" s="81"/>
      <c r="F5" s="81"/>
      <c r="G5" s="82"/>
      <c r="H5" s="83" t="s">
        <v>26</v>
      </c>
      <c r="I5" s="84"/>
      <c r="J5" s="84"/>
      <c r="K5" s="84"/>
      <c r="L5" s="85" t="s">
        <v>2</v>
      </c>
    </row>
    <row r="6" spans="1:12" ht="35.25" customHeight="1">
      <c r="A6" s="76"/>
      <c r="B6" s="76"/>
      <c r="C6" s="77"/>
      <c r="D6" s="88" t="s">
        <v>27</v>
      </c>
      <c r="E6" s="89"/>
      <c r="F6" s="88" t="s">
        <v>28</v>
      </c>
      <c r="G6" s="89"/>
      <c r="H6" s="90" t="s">
        <v>27</v>
      </c>
      <c r="I6" s="89"/>
      <c r="J6" s="88" t="s">
        <v>28</v>
      </c>
      <c r="K6" s="90"/>
      <c r="L6" s="86"/>
    </row>
    <row r="7" spans="1:12" ht="35.25" customHeight="1">
      <c r="A7" s="78"/>
      <c r="B7" s="78"/>
      <c r="C7" s="79"/>
      <c r="D7" s="38" t="s">
        <v>29</v>
      </c>
      <c r="E7" s="39" t="s">
        <v>30</v>
      </c>
      <c r="F7" s="38" t="s">
        <v>31</v>
      </c>
      <c r="G7" s="39" t="s">
        <v>30</v>
      </c>
      <c r="H7" s="40" t="s">
        <v>31</v>
      </c>
      <c r="I7" s="39" t="s">
        <v>30</v>
      </c>
      <c r="J7" s="38" t="s">
        <v>31</v>
      </c>
      <c r="K7" s="41" t="s">
        <v>30</v>
      </c>
      <c r="L7" s="87"/>
    </row>
    <row r="8" spans="1:12" s="44" customFormat="1" ht="25.5" customHeight="1">
      <c r="A8" s="42" t="s">
        <v>32</v>
      </c>
      <c r="B8" s="43"/>
      <c r="C8" s="4"/>
      <c r="D8" s="25">
        <f>SUM(D9:D26)</f>
        <v>48238952</v>
      </c>
      <c r="E8" s="25">
        <f aca="true" t="shared" si="0" ref="E8:K8">SUM(E9:E26)</f>
        <v>94527588659</v>
      </c>
      <c r="F8" s="25">
        <f t="shared" si="0"/>
        <v>51080730</v>
      </c>
      <c r="G8" s="25">
        <f t="shared" si="0"/>
        <v>88880631243</v>
      </c>
      <c r="H8" s="25">
        <f>SUM(H9:H26)</f>
        <v>37801250</v>
      </c>
      <c r="I8" s="25">
        <f t="shared" si="0"/>
        <v>44009113407</v>
      </c>
      <c r="J8" s="25">
        <f t="shared" si="0"/>
        <v>39325208</v>
      </c>
      <c r="K8" s="25">
        <f t="shared" si="0"/>
        <v>39100100475</v>
      </c>
      <c r="L8" s="21" t="s">
        <v>0</v>
      </c>
    </row>
    <row r="9" spans="1:12" ht="25.5" customHeight="1">
      <c r="A9" s="45"/>
      <c r="B9" s="46" t="s">
        <v>33</v>
      </c>
      <c r="C9" s="5"/>
      <c r="D9" s="26">
        <v>2149749</v>
      </c>
      <c r="E9" s="26">
        <v>2471101039</v>
      </c>
      <c r="F9" s="26">
        <v>1702205</v>
      </c>
      <c r="G9" s="26">
        <v>1674715037</v>
      </c>
      <c r="H9" s="26">
        <v>1627767</v>
      </c>
      <c r="I9" s="29">
        <v>377803762</v>
      </c>
      <c r="J9" s="26">
        <v>1308993</v>
      </c>
      <c r="K9" s="29">
        <v>213299648</v>
      </c>
      <c r="L9" s="32" t="s">
        <v>3</v>
      </c>
    </row>
    <row r="10" spans="1:12" ht="25.5" customHeight="1">
      <c r="A10" s="45"/>
      <c r="B10" s="46" t="s">
        <v>34</v>
      </c>
      <c r="C10" s="6"/>
      <c r="D10" s="26">
        <v>1332668</v>
      </c>
      <c r="E10" s="26">
        <v>2024459551</v>
      </c>
      <c r="F10" s="26">
        <v>943591</v>
      </c>
      <c r="G10" s="26">
        <v>1154219582</v>
      </c>
      <c r="H10" s="26">
        <v>940119</v>
      </c>
      <c r="I10" s="29">
        <v>582595894</v>
      </c>
      <c r="J10" s="26">
        <v>716298</v>
      </c>
      <c r="K10" s="29">
        <v>262875998</v>
      </c>
      <c r="L10" s="32" t="s">
        <v>4</v>
      </c>
    </row>
    <row r="11" spans="1:12" ht="25.5" customHeight="1">
      <c r="A11" s="45"/>
      <c r="B11" s="46" t="s">
        <v>35</v>
      </c>
      <c r="C11" s="5"/>
      <c r="D11" s="26">
        <v>960615</v>
      </c>
      <c r="E11" s="26">
        <v>1666126126</v>
      </c>
      <c r="F11" s="26">
        <v>678489</v>
      </c>
      <c r="G11" s="26">
        <v>879967132</v>
      </c>
      <c r="H11" s="26">
        <v>710859</v>
      </c>
      <c r="I11" s="29">
        <v>795818385</v>
      </c>
      <c r="J11" s="26">
        <v>508523</v>
      </c>
      <c r="K11" s="29">
        <v>288230084</v>
      </c>
      <c r="L11" s="32" t="s">
        <v>5</v>
      </c>
    </row>
    <row r="12" spans="1:12" ht="25.5" customHeight="1">
      <c r="A12" s="45"/>
      <c r="B12" s="46" t="s">
        <v>36</v>
      </c>
      <c r="C12" s="7"/>
      <c r="D12" s="26">
        <v>1093857</v>
      </c>
      <c r="E12" s="26">
        <v>1996932158</v>
      </c>
      <c r="F12" s="26">
        <v>955460</v>
      </c>
      <c r="G12" s="26">
        <v>1285163286</v>
      </c>
      <c r="H12" s="26">
        <v>807495</v>
      </c>
      <c r="I12" s="29">
        <v>889530505</v>
      </c>
      <c r="J12" s="26">
        <v>729438</v>
      </c>
      <c r="K12" s="29">
        <v>376702806</v>
      </c>
      <c r="L12" s="32" t="s">
        <v>6</v>
      </c>
    </row>
    <row r="13" spans="1:12" s="44" customFormat="1" ht="25.5" customHeight="1">
      <c r="A13" s="47"/>
      <c r="B13" s="48" t="s">
        <v>37</v>
      </c>
      <c r="C13" s="8"/>
      <c r="D13" s="26">
        <v>1328266</v>
      </c>
      <c r="E13" s="26">
        <v>2150170978</v>
      </c>
      <c r="F13" s="26">
        <v>1337445</v>
      </c>
      <c r="G13" s="26">
        <v>1699431957</v>
      </c>
      <c r="H13" s="26">
        <v>991982</v>
      </c>
      <c r="I13" s="26">
        <v>796548955</v>
      </c>
      <c r="J13" s="26">
        <v>1011641</v>
      </c>
      <c r="K13" s="26">
        <v>441466373</v>
      </c>
      <c r="L13" s="32" t="s">
        <v>7</v>
      </c>
    </row>
    <row r="14" spans="1:12" ht="25.5" customHeight="1">
      <c r="A14" s="45"/>
      <c r="B14" s="46" t="s">
        <v>38</v>
      </c>
      <c r="C14" s="5"/>
      <c r="D14" s="26">
        <v>1463050</v>
      </c>
      <c r="E14" s="26">
        <v>2659966203</v>
      </c>
      <c r="F14" s="26">
        <v>2121619</v>
      </c>
      <c r="G14" s="26">
        <v>2669719592</v>
      </c>
      <c r="H14" s="26">
        <v>1113712</v>
      </c>
      <c r="I14" s="26">
        <v>1152799740</v>
      </c>
      <c r="J14" s="26">
        <v>1526223</v>
      </c>
      <c r="K14" s="26">
        <v>787507194</v>
      </c>
      <c r="L14" s="32" t="s">
        <v>8</v>
      </c>
    </row>
    <row r="15" spans="1:12" ht="25.5" customHeight="1">
      <c r="A15" s="45"/>
      <c r="B15" s="46" t="s">
        <v>39</v>
      </c>
      <c r="C15" s="6"/>
      <c r="D15" s="26">
        <v>1851815</v>
      </c>
      <c r="E15" s="26">
        <v>3571215220</v>
      </c>
      <c r="F15" s="26">
        <v>2733671</v>
      </c>
      <c r="G15" s="26">
        <v>3597588627</v>
      </c>
      <c r="H15" s="26">
        <v>1409811</v>
      </c>
      <c r="I15" s="26">
        <v>1554128768</v>
      </c>
      <c r="J15" s="26">
        <v>1923373</v>
      </c>
      <c r="K15" s="26">
        <v>1097045805</v>
      </c>
      <c r="L15" s="32" t="s">
        <v>9</v>
      </c>
    </row>
    <row r="16" spans="1:12" ht="25.5" customHeight="1">
      <c r="A16" s="45"/>
      <c r="B16" s="46" t="s">
        <v>40</v>
      </c>
      <c r="C16" s="5"/>
      <c r="D16" s="26">
        <v>2020764</v>
      </c>
      <c r="E16" s="26">
        <v>4137243425</v>
      </c>
      <c r="F16" s="26">
        <v>2490734</v>
      </c>
      <c r="G16" s="26">
        <v>3788465359</v>
      </c>
      <c r="H16" s="26">
        <v>1544085</v>
      </c>
      <c r="I16" s="26">
        <v>1856570973</v>
      </c>
      <c r="J16" s="26">
        <v>1792980</v>
      </c>
      <c r="K16" s="26">
        <v>1311068393</v>
      </c>
      <c r="L16" s="32" t="s">
        <v>10</v>
      </c>
    </row>
    <row r="17" spans="1:12" ht="25.5" customHeight="1">
      <c r="A17" s="45"/>
      <c r="B17" s="46" t="s">
        <v>41</v>
      </c>
      <c r="C17" s="7"/>
      <c r="D17" s="26">
        <v>2562792</v>
      </c>
      <c r="E17" s="26">
        <v>5447445008</v>
      </c>
      <c r="F17" s="26">
        <v>2861967</v>
      </c>
      <c r="G17" s="26">
        <v>4897472818</v>
      </c>
      <c r="H17" s="26">
        <v>1966079</v>
      </c>
      <c r="I17" s="26">
        <v>2477727993</v>
      </c>
      <c r="J17" s="26">
        <v>2094975</v>
      </c>
      <c r="K17" s="26">
        <v>1869774409</v>
      </c>
      <c r="L17" s="32" t="s">
        <v>11</v>
      </c>
    </row>
    <row r="18" spans="1:12" s="44" customFormat="1" ht="25.5" customHeight="1">
      <c r="A18" s="47"/>
      <c r="B18" s="48" t="s">
        <v>42</v>
      </c>
      <c r="C18" s="8"/>
      <c r="D18" s="26">
        <v>3392543</v>
      </c>
      <c r="E18" s="26">
        <v>7171551668</v>
      </c>
      <c r="F18" s="26">
        <v>3773438</v>
      </c>
      <c r="G18" s="26">
        <v>6819641983</v>
      </c>
      <c r="H18" s="26">
        <v>2611451</v>
      </c>
      <c r="I18" s="26">
        <v>3283472804</v>
      </c>
      <c r="J18" s="31">
        <v>2794517</v>
      </c>
      <c r="K18" s="31">
        <v>2776686276</v>
      </c>
      <c r="L18" s="32" t="s">
        <v>12</v>
      </c>
    </row>
    <row r="19" spans="1:12" ht="25.5" customHeight="1">
      <c r="A19" s="45"/>
      <c r="B19" s="46" t="s">
        <v>43</v>
      </c>
      <c r="C19" s="5"/>
      <c r="D19" s="26">
        <v>4113035</v>
      </c>
      <c r="E19" s="26">
        <v>8739533581</v>
      </c>
      <c r="F19" s="26">
        <v>4636339</v>
      </c>
      <c r="G19" s="26">
        <v>8679258086</v>
      </c>
      <c r="H19" s="26">
        <v>3169966</v>
      </c>
      <c r="I19" s="26">
        <v>4100405310</v>
      </c>
      <c r="J19" s="26">
        <v>3474031</v>
      </c>
      <c r="K19" s="26">
        <v>3794671682</v>
      </c>
      <c r="L19" s="32" t="s">
        <v>13</v>
      </c>
    </row>
    <row r="20" spans="1:12" ht="25.5" customHeight="1">
      <c r="A20" s="45"/>
      <c r="B20" s="46" t="s">
        <v>44</v>
      </c>
      <c r="C20" s="6"/>
      <c r="D20" s="26">
        <v>4785260</v>
      </c>
      <c r="E20" s="26">
        <v>10216538679</v>
      </c>
      <c r="F20" s="26">
        <v>5219229</v>
      </c>
      <c r="G20" s="26">
        <v>10078508815</v>
      </c>
      <c r="H20" s="26">
        <v>3717647</v>
      </c>
      <c r="I20" s="26">
        <v>4967857362</v>
      </c>
      <c r="J20" s="26">
        <v>3980285</v>
      </c>
      <c r="K20" s="26">
        <v>4766892793</v>
      </c>
      <c r="L20" s="32" t="s">
        <v>14</v>
      </c>
    </row>
    <row r="21" spans="1:12" ht="25.5" customHeight="1">
      <c r="A21" s="45"/>
      <c r="B21" s="46" t="s">
        <v>45</v>
      </c>
      <c r="C21" s="6"/>
      <c r="D21" s="26">
        <v>4395593</v>
      </c>
      <c r="E21" s="26">
        <v>9358394504</v>
      </c>
      <c r="F21" s="26">
        <v>4823963</v>
      </c>
      <c r="G21" s="26">
        <v>9354708855</v>
      </c>
      <c r="H21" s="26">
        <v>3450639</v>
      </c>
      <c r="I21" s="26">
        <v>4682552130</v>
      </c>
      <c r="J21" s="26">
        <v>3749484</v>
      </c>
      <c r="K21" s="26">
        <v>4586247163</v>
      </c>
      <c r="L21" s="32" t="s">
        <v>15</v>
      </c>
    </row>
    <row r="22" spans="1:12" ht="25.5" customHeight="1">
      <c r="A22" s="45"/>
      <c r="B22" s="46" t="s">
        <v>46</v>
      </c>
      <c r="C22" s="5"/>
      <c r="D22" s="26">
        <v>3593176</v>
      </c>
      <c r="E22" s="26">
        <v>7597350709</v>
      </c>
      <c r="F22" s="26">
        <v>4107820</v>
      </c>
      <c r="G22" s="26">
        <v>7943957543</v>
      </c>
      <c r="H22" s="26">
        <v>2860373</v>
      </c>
      <c r="I22" s="26">
        <v>3829385356</v>
      </c>
      <c r="J22" s="26">
        <v>3246066</v>
      </c>
      <c r="K22" s="26">
        <v>3971587261</v>
      </c>
      <c r="L22" s="32" t="s">
        <v>16</v>
      </c>
    </row>
    <row r="23" spans="1:12" ht="25.5" customHeight="1">
      <c r="A23" s="45"/>
      <c r="B23" s="46" t="s">
        <v>47</v>
      </c>
      <c r="C23" s="5"/>
      <c r="D23" s="26">
        <v>3762555</v>
      </c>
      <c r="E23" s="26">
        <v>7882202104</v>
      </c>
      <c r="F23" s="26">
        <v>4428921</v>
      </c>
      <c r="G23" s="26">
        <v>8595350921</v>
      </c>
      <c r="H23" s="26">
        <v>3055199</v>
      </c>
      <c r="I23" s="26">
        <v>4000435345</v>
      </c>
      <c r="J23" s="26">
        <v>3586065</v>
      </c>
      <c r="K23" s="26">
        <v>4387136669</v>
      </c>
      <c r="L23" s="32" t="s">
        <v>17</v>
      </c>
    </row>
    <row r="24" spans="1:12" ht="25.5" customHeight="1">
      <c r="A24" s="45"/>
      <c r="B24" s="46" t="s">
        <v>48</v>
      </c>
      <c r="C24" s="5"/>
      <c r="D24" s="26">
        <v>3585901</v>
      </c>
      <c r="E24" s="26">
        <v>7080237222</v>
      </c>
      <c r="F24" s="26">
        <v>3718361</v>
      </c>
      <c r="G24" s="26">
        <v>7234743036</v>
      </c>
      <c r="H24" s="26">
        <v>2948521</v>
      </c>
      <c r="I24" s="26">
        <v>3556256851</v>
      </c>
      <c r="J24" s="26">
        <v>3061839</v>
      </c>
      <c r="K24" s="26">
        <v>3754570587</v>
      </c>
      <c r="L24" s="32" t="s">
        <v>18</v>
      </c>
    </row>
    <row r="25" spans="1:12" ht="25.5" customHeight="1">
      <c r="A25" s="45"/>
      <c r="B25" s="46" t="s">
        <v>49</v>
      </c>
      <c r="C25" s="5"/>
      <c r="D25" s="26">
        <v>3603217</v>
      </c>
      <c r="E25" s="26">
        <v>6462926322</v>
      </c>
      <c r="F25" s="26">
        <v>2675989</v>
      </c>
      <c r="G25" s="26">
        <v>5106216075</v>
      </c>
      <c r="H25" s="26">
        <v>2994303</v>
      </c>
      <c r="I25" s="26">
        <v>3200242707</v>
      </c>
      <c r="J25" s="26">
        <v>2234978</v>
      </c>
      <c r="K25" s="26">
        <v>2663513398</v>
      </c>
      <c r="L25" s="32" t="s">
        <v>19</v>
      </c>
    </row>
    <row r="26" spans="1:12" ht="25.5" customHeight="1" thickBot="1">
      <c r="A26" s="49"/>
      <c r="B26" s="50" t="s">
        <v>50</v>
      </c>
      <c r="C26" s="9"/>
      <c r="D26" s="30">
        <v>2244096</v>
      </c>
      <c r="E26" s="28">
        <v>3894194162</v>
      </c>
      <c r="F26" s="28">
        <v>1871489</v>
      </c>
      <c r="G26" s="28">
        <v>3421502539</v>
      </c>
      <c r="H26" s="28">
        <v>1881242</v>
      </c>
      <c r="I26" s="28">
        <v>1904980567</v>
      </c>
      <c r="J26" s="28">
        <v>1585499</v>
      </c>
      <c r="K26" s="28">
        <v>1750823936</v>
      </c>
      <c r="L26" s="33" t="s">
        <v>20</v>
      </c>
    </row>
    <row r="27" spans="1:11" s="52" customFormat="1" ht="18" customHeight="1">
      <c r="A27" s="51" t="s">
        <v>62</v>
      </c>
      <c r="B27" s="10"/>
      <c r="C27" s="10"/>
      <c r="H27" s="18" t="s">
        <v>63</v>
      </c>
      <c r="I27" s="53"/>
      <c r="J27" s="53"/>
      <c r="K27" s="54"/>
    </row>
    <row r="28" spans="2:11" s="52" customFormat="1" ht="18" customHeight="1">
      <c r="B28" s="10"/>
      <c r="C28" s="10"/>
      <c r="H28" s="19"/>
      <c r="I28" s="53"/>
      <c r="J28" s="53"/>
      <c r="K28" s="54"/>
    </row>
    <row r="29" spans="2:12" s="52" customFormat="1" ht="18" customHeight="1">
      <c r="B29" s="55"/>
      <c r="C29" s="56"/>
      <c r="D29" s="56"/>
      <c r="E29" s="56"/>
      <c r="F29" s="56"/>
      <c r="G29" s="56"/>
      <c r="H29" s="19"/>
      <c r="I29" s="57"/>
      <c r="J29" s="57"/>
      <c r="K29" s="58"/>
      <c r="L29" s="58"/>
    </row>
    <row r="30" spans="2:11" s="52" customFormat="1" ht="17.25" customHeight="1">
      <c r="B30" s="55"/>
      <c r="C30" s="56"/>
      <c r="D30" s="56"/>
      <c r="E30" s="56"/>
      <c r="F30" s="56"/>
      <c r="G30" s="56"/>
      <c r="K30" s="59"/>
    </row>
    <row r="31" ht="13.5" customHeight="1"/>
  </sheetData>
  <sheetProtection/>
  <mergeCells count="16">
    <mergeCell ref="A1:G1"/>
    <mergeCell ref="H1:L1"/>
    <mergeCell ref="A2:G2"/>
    <mergeCell ref="H2:L2"/>
    <mergeCell ref="A3:G3"/>
    <mergeCell ref="H3:L3"/>
    <mergeCell ref="A4:B4"/>
    <mergeCell ref="I4:J4"/>
    <mergeCell ref="A5:C7"/>
    <mergeCell ref="D5:G5"/>
    <mergeCell ref="H5:K5"/>
    <mergeCell ref="L5:L7"/>
    <mergeCell ref="D6:E6"/>
    <mergeCell ref="F6:G6"/>
    <mergeCell ref="H6:I6"/>
    <mergeCell ref="J6:K6"/>
  </mergeCells>
  <printOptions horizontalCentered="1"/>
  <pageMargins left="0.7874015748031497" right="0.7874015748031497" top="1.3779527559055118" bottom="0.7086614173228347" header="0.3937007874015748" footer="0.3937007874015748"/>
  <pageSetup firstPageNumber="660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80" zoomScaleNormal="50" zoomScaleSheetLayoutView="80" zoomScalePageLayoutView="0" workbookViewId="0" topLeftCell="A1">
      <pane xSplit="3" ySplit="7" topLeftCell="D8" activePane="bottomRight" state="frozen"/>
      <selection pane="topLeft" activeCell="H3" sqref="H3:L3"/>
      <selection pane="topRight" activeCell="H3" sqref="H3:L3"/>
      <selection pane="bottomLeft" activeCell="H3" sqref="H3:L3"/>
      <selection pane="bottomRight" activeCell="A3" sqref="A3:P3"/>
    </sheetView>
  </sheetViews>
  <sheetFormatPr defaultColWidth="9.00390625" defaultRowHeight="16.5"/>
  <cols>
    <col min="1" max="1" width="2.50390625" style="35" customWidth="1"/>
    <col min="2" max="2" width="10.50390625" style="35" customWidth="1"/>
    <col min="3" max="3" width="1.75390625" style="35" customWidth="1"/>
    <col min="4" max="8" width="11.625" style="61" customWidth="1"/>
    <col min="9" max="9" width="12.125" style="61" customWidth="1"/>
    <col min="10" max="10" width="10.00390625" style="35" customWidth="1"/>
    <col min="11" max="11" width="11.25390625" style="35" customWidth="1"/>
    <col min="12" max="12" width="9.875" style="35" customWidth="1"/>
    <col min="13" max="13" width="10.25390625" style="35" customWidth="1"/>
    <col min="14" max="14" width="10.00390625" style="35" customWidth="1"/>
    <col min="15" max="15" width="10.625" style="35" customWidth="1"/>
    <col min="16" max="16" width="21.125" style="35" customWidth="1"/>
    <col min="17" max="17" width="25.50390625" style="35" customWidth="1"/>
    <col min="18" max="16384" width="9.00390625" style="35" customWidth="1"/>
  </cols>
  <sheetData>
    <row r="1" spans="1:17" ht="24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2" t="s">
        <v>59</v>
      </c>
      <c r="K1" s="112"/>
      <c r="L1" s="112"/>
      <c r="M1" s="112"/>
      <c r="N1" s="112"/>
      <c r="O1" s="112"/>
      <c r="P1" s="112"/>
      <c r="Q1" s="34"/>
    </row>
    <row r="2" spans="1:17" ht="24.75" customHeight="1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4" t="s">
        <v>51</v>
      </c>
      <c r="K2" s="113"/>
      <c r="L2" s="113"/>
      <c r="M2" s="113"/>
      <c r="N2" s="113"/>
      <c r="O2" s="113"/>
      <c r="P2" s="113"/>
      <c r="Q2" s="60"/>
    </row>
    <row r="3" spans="1:17" ht="21" customHeight="1">
      <c r="A3" s="96" t="s">
        <v>56</v>
      </c>
      <c r="B3" s="97"/>
      <c r="C3" s="97"/>
      <c r="D3" s="97"/>
      <c r="E3" s="97"/>
      <c r="F3" s="97"/>
      <c r="G3" s="97"/>
      <c r="H3" s="97"/>
      <c r="I3" s="97"/>
      <c r="J3" s="96">
        <v>2011</v>
      </c>
      <c r="K3" s="96"/>
      <c r="L3" s="96"/>
      <c r="M3" s="96"/>
      <c r="N3" s="96"/>
      <c r="O3" s="96"/>
      <c r="P3" s="96"/>
      <c r="Q3" s="60"/>
    </row>
    <row r="4" spans="1:17" ht="21" customHeight="1" thickBot="1">
      <c r="A4" s="69" t="s">
        <v>22</v>
      </c>
      <c r="B4" s="70"/>
      <c r="C4" s="2"/>
      <c r="E4" s="22"/>
      <c r="F4" s="22"/>
      <c r="G4" s="23"/>
      <c r="H4" s="23"/>
      <c r="L4" s="37"/>
      <c r="P4" s="3" t="s">
        <v>23</v>
      </c>
      <c r="Q4" s="11"/>
    </row>
    <row r="5" spans="1:17" ht="35.25" customHeight="1">
      <c r="A5" s="73" t="s">
        <v>24</v>
      </c>
      <c r="B5" s="100"/>
      <c r="C5" s="101"/>
      <c r="D5" s="80" t="s">
        <v>52</v>
      </c>
      <c r="E5" s="106"/>
      <c r="F5" s="106"/>
      <c r="G5" s="106"/>
      <c r="H5" s="110" t="s">
        <v>53</v>
      </c>
      <c r="I5" s="111"/>
      <c r="J5" s="106" t="s">
        <v>21</v>
      </c>
      <c r="K5" s="114"/>
      <c r="L5" s="83" t="s">
        <v>54</v>
      </c>
      <c r="M5" s="84"/>
      <c r="N5" s="84"/>
      <c r="O5" s="107"/>
      <c r="P5" s="85" t="s">
        <v>2</v>
      </c>
      <c r="Q5" s="12"/>
    </row>
    <row r="6" spans="1:17" ht="35.25" customHeight="1">
      <c r="A6" s="102"/>
      <c r="B6" s="102"/>
      <c r="C6" s="103"/>
      <c r="D6" s="88" t="s">
        <v>27</v>
      </c>
      <c r="E6" s="89"/>
      <c r="F6" s="88" t="s">
        <v>28</v>
      </c>
      <c r="G6" s="108"/>
      <c r="H6" s="88" t="s">
        <v>27</v>
      </c>
      <c r="I6" s="89"/>
      <c r="J6" s="90" t="s">
        <v>28</v>
      </c>
      <c r="K6" s="109"/>
      <c r="L6" s="90" t="s">
        <v>27</v>
      </c>
      <c r="M6" s="89"/>
      <c r="N6" s="88" t="s">
        <v>28</v>
      </c>
      <c r="O6" s="90"/>
      <c r="P6" s="86"/>
      <c r="Q6" s="13"/>
    </row>
    <row r="7" spans="1:17" ht="35.25" customHeight="1">
      <c r="A7" s="104"/>
      <c r="B7" s="104"/>
      <c r="C7" s="105"/>
      <c r="D7" s="38" t="s">
        <v>29</v>
      </c>
      <c r="E7" s="39" t="s">
        <v>30</v>
      </c>
      <c r="F7" s="38" t="s">
        <v>31</v>
      </c>
      <c r="G7" s="39" t="s">
        <v>30</v>
      </c>
      <c r="H7" s="38" t="s">
        <v>29</v>
      </c>
      <c r="I7" s="39" t="s">
        <v>30</v>
      </c>
      <c r="J7" s="40" t="s">
        <v>31</v>
      </c>
      <c r="K7" s="39" t="s">
        <v>30</v>
      </c>
      <c r="L7" s="40" t="s">
        <v>31</v>
      </c>
      <c r="M7" s="39" t="s">
        <v>30</v>
      </c>
      <c r="N7" s="38" t="s">
        <v>31</v>
      </c>
      <c r="O7" s="41" t="s">
        <v>30</v>
      </c>
      <c r="P7" s="87"/>
      <c r="Q7" s="62"/>
    </row>
    <row r="8" spans="1:17" ht="27" customHeight="1">
      <c r="A8" s="42" t="s">
        <v>32</v>
      </c>
      <c r="B8" s="63"/>
      <c r="C8" s="8"/>
      <c r="D8" s="25">
        <f>SUM(D9:D26)</f>
        <v>23665968</v>
      </c>
      <c r="E8" s="25">
        <f aca="true" t="shared" si="0" ref="E8:O8">SUM(E9:E26)</f>
        <v>36055462426</v>
      </c>
      <c r="F8" s="25">
        <f t="shared" si="0"/>
        <v>26060091</v>
      </c>
      <c r="G8" s="25">
        <f t="shared" si="0"/>
        <v>34625120285</v>
      </c>
      <c r="H8" s="25">
        <f t="shared" si="0"/>
        <v>37700588</v>
      </c>
      <c r="I8" s="25">
        <f t="shared" si="0"/>
        <v>11883881618</v>
      </c>
      <c r="J8" s="25">
        <f t="shared" si="0"/>
        <v>40961333</v>
      </c>
      <c r="K8" s="25">
        <f t="shared" si="0"/>
        <v>12523823429</v>
      </c>
      <c r="L8" s="25">
        <f t="shared" si="0"/>
        <v>37804999</v>
      </c>
      <c r="M8" s="25">
        <f t="shared" si="0"/>
        <v>2579131208</v>
      </c>
      <c r="N8" s="25">
        <f t="shared" si="0"/>
        <v>39314233</v>
      </c>
      <c r="O8" s="25">
        <f t="shared" si="0"/>
        <v>2631587054</v>
      </c>
      <c r="P8" s="21" t="s">
        <v>0</v>
      </c>
      <c r="Q8" s="14"/>
    </row>
    <row r="9" spans="1:17" ht="27" customHeight="1">
      <c r="A9" s="64"/>
      <c r="B9" s="46" t="s">
        <v>33</v>
      </c>
      <c r="C9" s="5"/>
      <c r="D9" s="26">
        <v>791525</v>
      </c>
      <c r="E9" s="26">
        <v>1212484998</v>
      </c>
      <c r="F9" s="26">
        <v>578345</v>
      </c>
      <c r="G9" s="26">
        <v>753953394</v>
      </c>
      <c r="H9" s="26">
        <v>2028006</v>
      </c>
      <c r="I9" s="26">
        <v>783269945</v>
      </c>
      <c r="J9" s="26">
        <v>1628866</v>
      </c>
      <c r="K9" s="26">
        <v>628971780</v>
      </c>
      <c r="L9" s="26">
        <v>1626805</v>
      </c>
      <c r="M9" s="26">
        <v>97542334</v>
      </c>
      <c r="N9" s="26">
        <v>1308540</v>
      </c>
      <c r="O9" s="26">
        <v>78490215</v>
      </c>
      <c r="P9" s="32" t="s">
        <v>3</v>
      </c>
      <c r="Q9" s="15"/>
    </row>
    <row r="10" spans="1:17" ht="27" customHeight="1">
      <c r="A10" s="64"/>
      <c r="B10" s="46" t="s">
        <v>34</v>
      </c>
      <c r="C10" s="5"/>
      <c r="D10" s="26">
        <v>702867</v>
      </c>
      <c r="E10" s="26">
        <v>993994860</v>
      </c>
      <c r="F10" s="26">
        <v>451964</v>
      </c>
      <c r="G10" s="26">
        <v>563118678</v>
      </c>
      <c r="H10" s="26">
        <v>1196936</v>
      </c>
      <c r="I10" s="26">
        <v>395724808</v>
      </c>
      <c r="J10" s="26">
        <v>871369</v>
      </c>
      <c r="K10" s="26">
        <v>289173722</v>
      </c>
      <c r="L10" s="26">
        <v>939272</v>
      </c>
      <c r="M10" s="26">
        <v>52143989</v>
      </c>
      <c r="N10" s="26">
        <v>715486</v>
      </c>
      <c r="O10" s="26">
        <v>39051184</v>
      </c>
      <c r="P10" s="32" t="s">
        <v>4</v>
      </c>
      <c r="Q10" s="15"/>
    </row>
    <row r="11" spans="1:17" ht="27" customHeight="1">
      <c r="A11" s="64"/>
      <c r="B11" s="46" t="s">
        <v>35</v>
      </c>
      <c r="C11" s="5"/>
      <c r="D11" s="26">
        <v>543857</v>
      </c>
      <c r="E11" s="26">
        <v>544782948</v>
      </c>
      <c r="F11" s="26">
        <v>361006</v>
      </c>
      <c r="G11" s="26">
        <v>365786441</v>
      </c>
      <c r="H11" s="26">
        <v>883979</v>
      </c>
      <c r="I11" s="26">
        <v>286067827</v>
      </c>
      <c r="J11" s="26">
        <v>624900</v>
      </c>
      <c r="K11" s="26">
        <v>198542809</v>
      </c>
      <c r="L11" s="26">
        <v>710576</v>
      </c>
      <c r="M11" s="26">
        <v>39456966</v>
      </c>
      <c r="N11" s="26">
        <v>508193</v>
      </c>
      <c r="O11" s="26">
        <v>27407798</v>
      </c>
      <c r="P11" s="32" t="s">
        <v>5</v>
      </c>
      <c r="Q11" s="15"/>
    </row>
    <row r="12" spans="1:17" ht="27" customHeight="1">
      <c r="A12" s="64"/>
      <c r="B12" s="46" t="s">
        <v>36</v>
      </c>
      <c r="C12" s="5"/>
      <c r="D12" s="26">
        <v>725576</v>
      </c>
      <c r="E12" s="26">
        <v>727132624</v>
      </c>
      <c r="F12" s="26">
        <v>594449</v>
      </c>
      <c r="G12" s="26">
        <v>581699818</v>
      </c>
      <c r="H12" s="26">
        <v>1025150</v>
      </c>
      <c r="I12" s="26">
        <v>337637520</v>
      </c>
      <c r="J12" s="26">
        <v>889806</v>
      </c>
      <c r="K12" s="26">
        <v>288530073</v>
      </c>
      <c r="L12" s="26">
        <v>808157</v>
      </c>
      <c r="M12" s="26">
        <v>42631509</v>
      </c>
      <c r="N12" s="26">
        <v>729343</v>
      </c>
      <c r="O12" s="26">
        <v>38230589</v>
      </c>
      <c r="P12" s="32" t="s">
        <v>6</v>
      </c>
      <c r="Q12" s="15"/>
    </row>
    <row r="13" spans="1:17" ht="27" customHeight="1">
      <c r="A13" s="64"/>
      <c r="B13" s="48" t="s">
        <v>37</v>
      </c>
      <c r="C13" s="6"/>
      <c r="D13" s="26">
        <v>864805</v>
      </c>
      <c r="E13" s="26">
        <v>905198401</v>
      </c>
      <c r="F13" s="26">
        <v>857247</v>
      </c>
      <c r="G13" s="26">
        <v>804355065</v>
      </c>
      <c r="H13" s="26">
        <v>1241529</v>
      </c>
      <c r="I13" s="26">
        <v>395948181</v>
      </c>
      <c r="J13" s="26">
        <v>1248172</v>
      </c>
      <c r="K13" s="26">
        <v>401008701</v>
      </c>
      <c r="L13" s="26">
        <v>995327</v>
      </c>
      <c r="M13" s="26">
        <v>52475441</v>
      </c>
      <c r="N13" s="26">
        <v>1011500</v>
      </c>
      <c r="O13" s="26">
        <v>52601818</v>
      </c>
      <c r="P13" s="32" t="s">
        <v>7</v>
      </c>
      <c r="Q13" s="15"/>
    </row>
    <row r="14" spans="1:17" ht="27" customHeight="1">
      <c r="A14" s="64"/>
      <c r="B14" s="46" t="s">
        <v>38</v>
      </c>
      <c r="C14" s="5"/>
      <c r="D14" s="26">
        <v>917851</v>
      </c>
      <c r="E14" s="26">
        <v>1030073237</v>
      </c>
      <c r="F14" s="26">
        <v>1297788</v>
      </c>
      <c r="G14" s="26">
        <v>1206436308</v>
      </c>
      <c r="H14" s="26">
        <v>1328920</v>
      </c>
      <c r="I14" s="26">
        <v>415630550</v>
      </c>
      <c r="J14" s="26">
        <v>1960406</v>
      </c>
      <c r="K14" s="26">
        <v>595035091</v>
      </c>
      <c r="L14" s="26">
        <v>1114441</v>
      </c>
      <c r="M14" s="26">
        <v>61462676</v>
      </c>
      <c r="N14" s="26">
        <v>1525977</v>
      </c>
      <c r="O14" s="26">
        <v>80740999</v>
      </c>
      <c r="P14" s="32" t="s">
        <v>8</v>
      </c>
      <c r="Q14" s="15"/>
    </row>
    <row r="15" spans="1:17" ht="27" customHeight="1">
      <c r="A15" s="64"/>
      <c r="B15" s="46" t="s">
        <v>39</v>
      </c>
      <c r="C15" s="7"/>
      <c r="D15" s="26">
        <v>1114197</v>
      </c>
      <c r="E15" s="26">
        <v>1438674403</v>
      </c>
      <c r="F15" s="26">
        <v>1620641</v>
      </c>
      <c r="G15" s="26">
        <v>1660240778</v>
      </c>
      <c r="H15" s="26">
        <v>1621941</v>
      </c>
      <c r="I15" s="26">
        <v>496529724</v>
      </c>
      <c r="J15" s="26">
        <v>2494269</v>
      </c>
      <c r="K15" s="26">
        <v>734502923</v>
      </c>
      <c r="L15" s="26">
        <v>1409239</v>
      </c>
      <c r="M15" s="26">
        <v>81882325</v>
      </c>
      <c r="N15" s="26">
        <v>1922945</v>
      </c>
      <c r="O15" s="26">
        <v>105799121</v>
      </c>
      <c r="P15" s="32" t="s">
        <v>9</v>
      </c>
      <c r="Q15" s="15"/>
    </row>
    <row r="16" spans="1:17" ht="27" customHeight="1">
      <c r="A16" s="47"/>
      <c r="B16" s="46" t="s">
        <v>40</v>
      </c>
      <c r="C16" s="4"/>
      <c r="D16" s="26">
        <v>1159777</v>
      </c>
      <c r="E16" s="26">
        <v>1670670094</v>
      </c>
      <c r="F16" s="26">
        <v>1467628</v>
      </c>
      <c r="G16" s="26">
        <v>1735426938</v>
      </c>
      <c r="H16" s="26">
        <v>1694549</v>
      </c>
      <c r="I16" s="26">
        <v>514746970</v>
      </c>
      <c r="J16" s="26">
        <v>2196301</v>
      </c>
      <c r="K16" s="26">
        <v>636833279</v>
      </c>
      <c r="L16" s="26">
        <v>1542901</v>
      </c>
      <c r="M16" s="26">
        <v>95255388</v>
      </c>
      <c r="N16" s="26">
        <v>1792159</v>
      </c>
      <c r="O16" s="26">
        <v>105136749</v>
      </c>
      <c r="P16" s="32" t="s">
        <v>10</v>
      </c>
      <c r="Q16" s="15"/>
    </row>
    <row r="17" spans="1:17" ht="27" customHeight="1">
      <c r="A17" s="64"/>
      <c r="B17" s="46" t="s">
        <v>41</v>
      </c>
      <c r="C17" s="5"/>
      <c r="D17" s="26">
        <v>1401571</v>
      </c>
      <c r="E17" s="26">
        <v>2216204333</v>
      </c>
      <c r="F17" s="26">
        <v>1646619</v>
      </c>
      <c r="G17" s="26">
        <v>2199404117</v>
      </c>
      <c r="H17" s="26">
        <v>2053132</v>
      </c>
      <c r="I17" s="26">
        <v>624695816</v>
      </c>
      <c r="J17" s="26">
        <v>2416030</v>
      </c>
      <c r="K17" s="26">
        <v>696814497</v>
      </c>
      <c r="L17" s="26">
        <v>1964618</v>
      </c>
      <c r="M17" s="26">
        <v>128816866</v>
      </c>
      <c r="N17" s="26">
        <v>2093632</v>
      </c>
      <c r="O17" s="26">
        <v>131479795</v>
      </c>
      <c r="P17" s="32" t="s">
        <v>11</v>
      </c>
      <c r="Q17" s="15"/>
    </row>
    <row r="18" spans="1:17" ht="27" customHeight="1">
      <c r="A18" s="64"/>
      <c r="B18" s="48" t="s">
        <v>42</v>
      </c>
      <c r="C18" s="6"/>
      <c r="D18" s="26">
        <v>1773090</v>
      </c>
      <c r="E18" s="26">
        <v>2915072588</v>
      </c>
      <c r="F18" s="26">
        <v>2088793</v>
      </c>
      <c r="G18" s="26">
        <v>2969834410</v>
      </c>
      <c r="H18" s="26">
        <v>2607381</v>
      </c>
      <c r="I18" s="26">
        <v>794335153</v>
      </c>
      <c r="J18" s="26">
        <v>3068620</v>
      </c>
      <c r="K18" s="26">
        <v>889356095</v>
      </c>
      <c r="L18" s="26">
        <v>2610246</v>
      </c>
      <c r="M18" s="26">
        <v>178671123</v>
      </c>
      <c r="N18" s="26">
        <v>2792002</v>
      </c>
      <c r="O18" s="26">
        <v>183765202</v>
      </c>
      <c r="P18" s="32" t="s">
        <v>12</v>
      </c>
      <c r="Q18" s="16"/>
    </row>
    <row r="19" spans="1:17" ht="27" customHeight="1">
      <c r="A19" s="64"/>
      <c r="B19" s="46" t="s">
        <v>43</v>
      </c>
      <c r="C19" s="5"/>
      <c r="D19" s="26">
        <v>2067950</v>
      </c>
      <c r="E19" s="26">
        <v>3480145608</v>
      </c>
      <c r="F19" s="26">
        <v>2476705</v>
      </c>
      <c r="G19" s="26">
        <v>3584301072</v>
      </c>
      <c r="H19" s="26">
        <v>3056374</v>
      </c>
      <c r="I19" s="26">
        <v>934506655</v>
      </c>
      <c r="J19" s="26">
        <v>3633804</v>
      </c>
      <c r="K19" s="26">
        <v>1062989289</v>
      </c>
      <c r="L19" s="26">
        <v>3169270</v>
      </c>
      <c r="M19" s="26">
        <v>224476008</v>
      </c>
      <c r="N19" s="26">
        <v>3472096</v>
      </c>
      <c r="O19" s="26">
        <v>237296043</v>
      </c>
      <c r="P19" s="32" t="s">
        <v>13</v>
      </c>
      <c r="Q19" s="16"/>
    </row>
    <row r="20" spans="1:17" ht="27" customHeight="1">
      <c r="A20" s="64"/>
      <c r="B20" s="46" t="s">
        <v>44</v>
      </c>
      <c r="C20" s="7"/>
      <c r="D20" s="26">
        <v>2331609</v>
      </c>
      <c r="E20" s="26">
        <v>3913090973</v>
      </c>
      <c r="F20" s="26">
        <v>2689206</v>
      </c>
      <c r="G20" s="26">
        <v>3856323043</v>
      </c>
      <c r="H20" s="26">
        <v>3463286</v>
      </c>
      <c r="I20" s="26">
        <v>1065826765</v>
      </c>
      <c r="J20" s="26">
        <v>3951007</v>
      </c>
      <c r="K20" s="26">
        <v>1173186357</v>
      </c>
      <c r="L20" s="26">
        <v>3717581</v>
      </c>
      <c r="M20" s="26">
        <v>269763579</v>
      </c>
      <c r="N20" s="26">
        <v>3979018</v>
      </c>
      <c r="O20" s="26">
        <v>282106622</v>
      </c>
      <c r="P20" s="32" t="s">
        <v>14</v>
      </c>
      <c r="Q20" s="16"/>
    </row>
    <row r="21" spans="1:17" ht="27" customHeight="1">
      <c r="A21" s="47"/>
      <c r="B21" s="46" t="s">
        <v>45</v>
      </c>
      <c r="C21" s="4"/>
      <c r="D21" s="26">
        <v>2082776</v>
      </c>
      <c r="E21" s="26">
        <v>3446123228</v>
      </c>
      <c r="F21" s="26">
        <v>2401686</v>
      </c>
      <c r="G21" s="26">
        <v>3422520112</v>
      </c>
      <c r="H21" s="26">
        <v>3140084</v>
      </c>
      <c r="I21" s="26">
        <v>974305700</v>
      </c>
      <c r="J21" s="26">
        <v>3569486</v>
      </c>
      <c r="K21" s="26">
        <v>1073853246</v>
      </c>
      <c r="L21" s="26">
        <v>3451335</v>
      </c>
      <c r="M21" s="26">
        <v>255413446</v>
      </c>
      <c r="N21" s="26">
        <v>3749788</v>
      </c>
      <c r="O21" s="26">
        <v>272088334</v>
      </c>
      <c r="P21" s="32" t="s">
        <v>15</v>
      </c>
      <c r="Q21" s="1"/>
    </row>
    <row r="22" spans="1:17" ht="27" customHeight="1">
      <c r="A22" s="64"/>
      <c r="B22" s="46" t="s">
        <v>46</v>
      </c>
      <c r="C22" s="5"/>
      <c r="D22" s="26">
        <v>1656017</v>
      </c>
      <c r="E22" s="26">
        <v>2754946643</v>
      </c>
      <c r="F22" s="26">
        <v>1984135</v>
      </c>
      <c r="G22" s="26">
        <v>2824922925</v>
      </c>
      <c r="H22" s="26">
        <v>2562958</v>
      </c>
      <c r="I22" s="26">
        <v>800011540</v>
      </c>
      <c r="J22" s="26">
        <v>2999777</v>
      </c>
      <c r="K22" s="26">
        <v>910700592</v>
      </c>
      <c r="L22" s="27">
        <v>2860927</v>
      </c>
      <c r="M22" s="26">
        <v>213007170</v>
      </c>
      <c r="N22" s="26">
        <v>3246529</v>
      </c>
      <c r="O22" s="26">
        <v>236746765</v>
      </c>
      <c r="P22" s="32" t="s">
        <v>16</v>
      </c>
      <c r="Q22" s="1"/>
    </row>
    <row r="23" spans="1:17" ht="27" customHeight="1">
      <c r="A23" s="64"/>
      <c r="B23" s="46" t="s">
        <v>47</v>
      </c>
      <c r="C23" s="5"/>
      <c r="D23" s="26">
        <v>1677060</v>
      </c>
      <c r="E23" s="26">
        <v>2805832201</v>
      </c>
      <c r="F23" s="26">
        <v>2045719</v>
      </c>
      <c r="G23" s="26">
        <v>2951069920</v>
      </c>
      <c r="H23" s="26">
        <v>2709045</v>
      </c>
      <c r="I23" s="26">
        <v>851146959</v>
      </c>
      <c r="J23" s="26">
        <v>3243248</v>
      </c>
      <c r="K23" s="26">
        <v>996297338</v>
      </c>
      <c r="L23" s="27">
        <v>3055504</v>
      </c>
      <c r="M23" s="26">
        <v>224787599</v>
      </c>
      <c r="N23" s="26">
        <v>3586043</v>
      </c>
      <c r="O23" s="26">
        <v>260846994</v>
      </c>
      <c r="P23" s="32" t="s">
        <v>17</v>
      </c>
      <c r="Q23" s="1"/>
    </row>
    <row r="24" spans="1:17" ht="27" customHeight="1">
      <c r="A24" s="64"/>
      <c r="B24" s="46" t="s">
        <v>48</v>
      </c>
      <c r="C24" s="5"/>
      <c r="D24" s="26">
        <v>1524038</v>
      </c>
      <c r="E24" s="26">
        <v>2485994966</v>
      </c>
      <c r="F24" s="26">
        <v>1644287</v>
      </c>
      <c r="G24" s="26">
        <v>2404049580</v>
      </c>
      <c r="H24" s="26">
        <v>2627024</v>
      </c>
      <c r="I24" s="26">
        <v>823627475</v>
      </c>
      <c r="J24" s="26">
        <v>2728210</v>
      </c>
      <c r="K24" s="26">
        <v>852872222</v>
      </c>
      <c r="L24" s="27">
        <v>2949631</v>
      </c>
      <c r="M24" s="26">
        <v>214357930</v>
      </c>
      <c r="N24" s="26">
        <v>3061499</v>
      </c>
      <c r="O24" s="26">
        <v>223250647</v>
      </c>
      <c r="P24" s="32" t="s">
        <v>18</v>
      </c>
      <c r="Q24" s="1"/>
    </row>
    <row r="25" spans="1:17" ht="27" customHeight="1">
      <c r="A25" s="64"/>
      <c r="B25" s="46" t="s">
        <v>49</v>
      </c>
      <c r="C25" s="6"/>
      <c r="D25" s="26">
        <v>1454137</v>
      </c>
      <c r="E25" s="26">
        <v>2204231483</v>
      </c>
      <c r="F25" s="26">
        <v>1121363</v>
      </c>
      <c r="G25" s="26">
        <v>1648408407</v>
      </c>
      <c r="H25" s="26">
        <v>2722536</v>
      </c>
      <c r="I25" s="26">
        <v>844566056</v>
      </c>
      <c r="J25" s="26">
        <v>1995642</v>
      </c>
      <c r="K25" s="26">
        <v>631817726</v>
      </c>
      <c r="L25" s="26">
        <v>2996849</v>
      </c>
      <c r="M25" s="26">
        <v>213886076</v>
      </c>
      <c r="N25" s="26">
        <v>2234612</v>
      </c>
      <c r="O25" s="26">
        <v>162476544</v>
      </c>
      <c r="P25" s="32" t="s">
        <v>19</v>
      </c>
      <c r="Q25" s="1"/>
    </row>
    <row r="26" spans="1:17" ht="27" customHeight="1" thickBot="1">
      <c r="A26" s="49"/>
      <c r="B26" s="50" t="s">
        <v>50</v>
      </c>
      <c r="C26" s="20"/>
      <c r="D26" s="28">
        <v>877265</v>
      </c>
      <c r="E26" s="28">
        <v>1310808838</v>
      </c>
      <c r="F26" s="28">
        <v>732510</v>
      </c>
      <c r="G26" s="28">
        <v>1093269279</v>
      </c>
      <c r="H26" s="28">
        <v>1737758</v>
      </c>
      <c r="I26" s="28">
        <v>545303974</v>
      </c>
      <c r="J26" s="28">
        <v>1441420</v>
      </c>
      <c r="K26" s="28">
        <v>463337689</v>
      </c>
      <c r="L26" s="28">
        <v>1882320</v>
      </c>
      <c r="M26" s="28">
        <v>133100783</v>
      </c>
      <c r="N26" s="28">
        <v>1584871</v>
      </c>
      <c r="O26" s="28">
        <v>114071635</v>
      </c>
      <c r="P26" s="33" t="s">
        <v>20</v>
      </c>
      <c r="Q26" s="1"/>
    </row>
    <row r="27" spans="1:17" ht="18" customHeight="1">
      <c r="A27" s="65"/>
      <c r="B27" s="66"/>
      <c r="C27" s="17"/>
      <c r="D27" s="24"/>
      <c r="E27" s="24"/>
      <c r="F27" s="24"/>
      <c r="G27" s="24"/>
      <c r="H27" s="24"/>
      <c r="I27" s="24"/>
      <c r="J27" s="98"/>
      <c r="K27" s="99"/>
      <c r="L27" s="99"/>
      <c r="M27" s="99"/>
      <c r="N27" s="99"/>
      <c r="O27" s="99"/>
      <c r="P27" s="99"/>
      <c r="Q27" s="1"/>
    </row>
    <row r="29" spans="5:11" ht="15.75">
      <c r="E29" s="67"/>
      <c r="I29" s="67"/>
      <c r="J29" s="68"/>
      <c r="K29" s="68"/>
    </row>
  </sheetData>
  <sheetProtection/>
  <mergeCells count="20">
    <mergeCell ref="J6:K6"/>
    <mergeCell ref="H5:I5"/>
    <mergeCell ref="L6:M6"/>
    <mergeCell ref="N6:O6"/>
    <mergeCell ref="A1:I1"/>
    <mergeCell ref="J1:P1"/>
    <mergeCell ref="A2:I2"/>
    <mergeCell ref="J2:P2"/>
    <mergeCell ref="A3:I3"/>
    <mergeCell ref="J5:K5"/>
    <mergeCell ref="H6:I6"/>
    <mergeCell ref="J3:P3"/>
    <mergeCell ref="J27:P27"/>
    <mergeCell ref="A4:B4"/>
    <mergeCell ref="A5:C7"/>
    <mergeCell ref="D5:G5"/>
    <mergeCell ref="L5:O5"/>
    <mergeCell ref="P5:P7"/>
    <mergeCell ref="D6:E6"/>
    <mergeCell ref="F6:G6"/>
  </mergeCells>
  <printOptions horizontalCentered="1"/>
  <pageMargins left="0.7874015748031497" right="0.7874015748031497" top="1.3779527559055118" bottom="0.7086614173228347" header="0.3937007874015748" footer="0.3937007874015748"/>
  <pageSetup firstPageNumber="662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2012-10-09T06:16:20Z</cp:lastPrinted>
  <dcterms:created xsi:type="dcterms:W3CDTF">2001-06-11T10:59:35Z</dcterms:created>
  <dcterms:modified xsi:type="dcterms:W3CDTF">2012-10-11T04:05:07Z</dcterms:modified>
  <cp:category/>
  <cp:version/>
  <cp:contentType/>
  <cp:contentStatus/>
</cp:coreProperties>
</file>