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橫式" sheetId="1" r:id="rId1"/>
  </sheets>
  <definedNames>
    <definedName name="_xlnm._FilterDatabase" localSheetId="0" hidden="1">'橫式'!$A$5:$D$462</definedName>
    <definedName name="_xlnm.Print_Titles" localSheetId="0">'橫式'!$1:$5</definedName>
  </definedNames>
  <calcPr fullCalcOnLoad="1"/>
</workbook>
</file>

<file path=xl/sharedStrings.xml><?xml version="1.0" encoding="utf-8"?>
<sst xmlns="http://schemas.openxmlformats.org/spreadsheetml/2006/main" count="926" uniqueCount="405">
  <si>
    <t>公款補(捐)助團體、縣市政府及個人情形季報表</t>
  </si>
  <si>
    <t>單位：新台幣元</t>
  </si>
  <si>
    <t>補助日期</t>
  </si>
  <si>
    <t>撥款金額</t>
  </si>
  <si>
    <t>補助事項或用途</t>
  </si>
  <si>
    <t>行政院衛生署</t>
  </si>
  <si>
    <t>中華民國100年第2季</t>
  </si>
  <si>
    <t>中華民國醫師公會全國聯合會</t>
  </si>
  <si>
    <t>100年度長期照護醫事人員繼續教育計畫</t>
  </si>
  <si>
    <t>社團法人台灣長期照護專業協會</t>
  </si>
  <si>
    <t>中華民國護理師護士公會全國聯合會</t>
  </si>
  <si>
    <t>社團法人中華民國物理治療學會</t>
  </si>
  <si>
    <t>社團法人台灣職能治療學會</t>
  </si>
  <si>
    <t>中華民國營養師公會全國聯合會</t>
  </si>
  <si>
    <t>中華民國藥師公會全國聯合會</t>
  </si>
  <si>
    <t>財團法人馬偕紀念醫院</t>
  </si>
  <si>
    <t>100年畢業後一般醫學訓練計畫</t>
  </si>
  <si>
    <t>台北市立萬芳醫院</t>
  </si>
  <si>
    <t>醫療財團法人徐元智先生醫藥基金會亞東紀念醫院</t>
  </si>
  <si>
    <t>私立中山醫學大學附設醫院</t>
  </si>
  <si>
    <t>私立中國醫藥大學附設醫院</t>
  </si>
  <si>
    <t>敏盛綜合醫院</t>
  </si>
  <si>
    <t>長庚醫療財團法人嘉義長庚紀念醫院</t>
  </si>
  <si>
    <t>埔基醫療財團法人埔里基督教醫院</t>
  </si>
  <si>
    <t>財團法人彰化基督教醫院二林分院</t>
  </si>
  <si>
    <t>西園醫院</t>
  </si>
  <si>
    <t>私立台北醫學大學附設醫院</t>
  </si>
  <si>
    <t>財團法人私立高雄醫學大學附設中和紀念醫院</t>
  </si>
  <si>
    <t>長庚醫療財團法人基隆長庚紀念醫院</t>
  </si>
  <si>
    <t>財團法人恩主公醫院</t>
  </si>
  <si>
    <t>私立中國醫藥大學北港附設醫院</t>
  </si>
  <si>
    <t>財團法人天主教耕莘醫院</t>
  </si>
  <si>
    <t>新光醫療財團法人新光吳火獅紀念醫院</t>
  </si>
  <si>
    <t>澄清綜合醫院中港分院</t>
  </si>
  <si>
    <t>台南市立醫院</t>
  </si>
  <si>
    <t>健仁醫院</t>
  </si>
  <si>
    <t>醫療財團法人辜公亮基金會和信治癌中心醫院</t>
  </si>
  <si>
    <t>財團法人羅許基金會羅東博愛醫院</t>
  </si>
  <si>
    <t>壢新醫院</t>
  </si>
  <si>
    <t>財團法人天主教聖保祿修女會醫院</t>
  </si>
  <si>
    <t>澄清綜合醫院</t>
  </si>
  <si>
    <t>奇美醫療財團法人柳營奇美醫院</t>
  </si>
  <si>
    <t>基督復臨安息日會醫療財團法人台安醫院</t>
  </si>
  <si>
    <t>仁愛醫療財團法人大里仁愛醫院</t>
  </si>
  <si>
    <t>長庚醫療財團法人林口長庚紀念醫院</t>
  </si>
  <si>
    <t>財團法人馬偕紀念醫院新竹分院</t>
  </si>
  <si>
    <t>財團法人天主教靈醫會羅東聖母醫院</t>
  </si>
  <si>
    <t>童綜合醫療社團法人童綜合醫院</t>
  </si>
  <si>
    <t>財團法人為恭紀念醫院</t>
  </si>
  <si>
    <t>財團法人佛教慈濟綜合醫院</t>
  </si>
  <si>
    <t>振興醫療財團法人振興醫院</t>
  </si>
  <si>
    <t>光田醫療社團法人光田綜合醫院</t>
  </si>
  <si>
    <t>財團法人佛教慈濟綜合醫院大林分院</t>
  </si>
  <si>
    <t>台灣基督長老教會新樓醫療財團法人台南新樓醫院</t>
  </si>
  <si>
    <t>台灣基督教門諾會醫療財團法人門諾醫院</t>
  </si>
  <si>
    <t>財團法人佛教慈濟綜合醫院台北分院</t>
  </si>
  <si>
    <t>秀傳醫療社團法人秀傳紀念醫院</t>
  </si>
  <si>
    <t>長庚醫療財團法人高雄長庚紀念醫院</t>
  </si>
  <si>
    <t>國泰醫療財團法人汐止國泰綜合醫院</t>
  </si>
  <si>
    <t>秀傳醫療財團法人彰濱秀傳紀念醫院</t>
  </si>
  <si>
    <t>義大醫療財團法人義大醫院</t>
  </si>
  <si>
    <t>林新醫療社團法人林新醫院</t>
  </si>
  <si>
    <t>阮綜合醫療社團法人阮綜合醫院</t>
  </si>
  <si>
    <t>安泰醫療社團法人安泰醫院</t>
  </si>
  <si>
    <t>郭綜合醫院</t>
  </si>
  <si>
    <t>行政院衛生署雙和醫院(委託臺北醫學大學興建經營)</t>
  </si>
  <si>
    <t>奇美醫療財團法人奇美醫院</t>
  </si>
  <si>
    <t>財團法人天主教耕莘醫院永和分院</t>
  </si>
  <si>
    <t>國泰醫療財團法人國泰綜合醫院</t>
  </si>
  <si>
    <t>100年度畢業後一般醫學訓練計畫</t>
  </si>
  <si>
    <t>財團法人彰化基督教醫院</t>
  </si>
  <si>
    <t>財團法人嘉義基督教醫院</t>
  </si>
  <si>
    <t>新竹縣卓越志工服務協會</t>
  </si>
  <si>
    <t>100年度補助民間團體擴大參與自殺防治工作計畫</t>
  </si>
  <si>
    <t>社團法人高雄市忘憂草憂鬱防治協會</t>
  </si>
  <si>
    <t>100年度「醫療復健輔具中心」計畫</t>
  </si>
  <si>
    <t>東元綜合醫院(竹北)</t>
  </si>
  <si>
    <t>戴德森醫療財團法人嘉義基督教醫院</t>
  </si>
  <si>
    <t>財團法人馬偕紀念醫院台東分院</t>
  </si>
  <si>
    <t>100年度臨床技能考試模式建置及一般醫學臨床教學實務訓練計畫</t>
  </si>
  <si>
    <t>私立高雄醫學大學</t>
  </si>
  <si>
    <t>財團法人台灣基督教主愛之家輔導中心</t>
  </si>
  <si>
    <t>100年度補助民間團體擴大參與毒品戒治工作計畫</t>
  </si>
  <si>
    <t>100年度補助民間團體擴大參與毒品戒治工作計畫(女性更生人)</t>
  </si>
  <si>
    <t>財團法人台灣省台北縣基督教晨曦會</t>
  </si>
  <si>
    <t>財團法人基督教台中更生團契</t>
  </si>
  <si>
    <t>財團法人高雄市私立慈暉關懷學園</t>
  </si>
  <si>
    <t>器官捐贈者家屬</t>
  </si>
  <si>
    <t>100年度捐贈屍體器官移植喪葬補助費</t>
  </si>
  <si>
    <t>澎湖縣衛生局</t>
  </si>
  <si>
    <t>辦理100年度「嚴重傷病患自行搭機(船)來臺就醫交通補助」計畫</t>
  </si>
  <si>
    <t>連江縣衛生局</t>
  </si>
  <si>
    <t>金門縣衛生局</t>
  </si>
  <si>
    <t>台東縣衛生局</t>
  </si>
  <si>
    <t>台灣原住民族文化推廣協會</t>
  </si>
  <si>
    <t>新北市政府衛生局</t>
  </si>
  <si>
    <t>100年度部落社區健康營造計畫</t>
  </si>
  <si>
    <t>桃園縣政府衛生局</t>
  </si>
  <si>
    <t>新竹縣政府衛生局</t>
  </si>
  <si>
    <t>苗栗縣政府衛生局</t>
  </si>
  <si>
    <t>台中市政府衛生局</t>
  </si>
  <si>
    <t>南投縣政府衛生局</t>
  </si>
  <si>
    <t>嘉義縣衛生局</t>
  </si>
  <si>
    <t>高雄市政府衛生局</t>
  </si>
  <si>
    <t>屏東縣政府衛生局</t>
  </si>
  <si>
    <t>宜蘭縣政府衛生局</t>
  </si>
  <si>
    <t>花蓮縣衛生局</t>
  </si>
  <si>
    <t>私立慈濟大學</t>
  </si>
  <si>
    <t>私立中國醫藥大學</t>
  </si>
  <si>
    <t>私立台北醫學大學</t>
  </si>
  <si>
    <t>私立輔英科技大學</t>
  </si>
  <si>
    <t>100年度原住民及離島地區寒期大專青年健康服務營計畫(中國醫藥大學公衛服務隊)</t>
  </si>
  <si>
    <t>大仁科技大學</t>
  </si>
  <si>
    <t>100年度原住民及離島地區寒期大專青年健康服務營計畫(大仁科大原住民青年服務社)</t>
  </si>
  <si>
    <t>美和科技大學</t>
  </si>
  <si>
    <t>100年度原住民及離島地區寒期大專青年健康服務營計畫(社會工作志願服務隊)</t>
  </si>
  <si>
    <t>私立元培科技大學</t>
  </si>
  <si>
    <t>大漢技術學院</t>
  </si>
  <si>
    <t>100年度原住民及離島地區寒期大專青年健康服務營計畫(資訊工程系系學會)</t>
  </si>
  <si>
    <t>100年度原住民及離島地區暑期大專青年健康服務營計畫(慈大公衛系研究所原住民健康組)</t>
  </si>
  <si>
    <t>100年度原住民及離島地區暑期大專青年健康服務營計畫(北醫杏青康輔社會醫療文藝服務隊)</t>
  </si>
  <si>
    <t>100年度原住民及離島地區暑期大專青年健康服務營計畫(北醫社會醫療服務社)</t>
  </si>
  <si>
    <t>100年度原住民及離島地區暑期大專青年健康服務營計畫(北醫楓杏社會醫療暨醫學知識推廣服務隊)</t>
  </si>
  <si>
    <t>中華醫事科技大學</t>
  </si>
  <si>
    <t>100年度原住民及離島地區暑期大專青年健康服務營計畫(中華醫事長期照顧學位學程系學會綠遊淨環保社)</t>
  </si>
  <si>
    <t>100年度原住民及離島地區暑期大專青年健康服務營計畫(中國羅浮蘭傑群)</t>
  </si>
  <si>
    <t>100年度原住民及離島地區暑期大專青年健康服務營計畫(中國杏服醫學服務隊)</t>
  </si>
  <si>
    <t>100年度原住民及離島地區暑期大專青年健康服務營計畫(中國公共衛生服務隊)</t>
  </si>
  <si>
    <t>台南應用科技大學</t>
  </si>
  <si>
    <t>100年度原住民及離島地區暑期大專青年健康服務營計畫(台南科大救護志工隊)</t>
  </si>
  <si>
    <t>100年度原住民及離島地區暑期大專青年健康服務營計畫(輔英科大香海社健康照護組)</t>
  </si>
  <si>
    <t>私立慈濟技術學院</t>
  </si>
  <si>
    <t>100年度原住民及離島地區暑期大專青年健康服務營計畫(慈濟技術學院玄外之音吉他社、熱門舞蹈社)</t>
  </si>
  <si>
    <t>育英醫護管理專科學校</t>
  </si>
  <si>
    <t>100年度原住民及離島地區暑期大專青年健康服務營計畫(育英醫專不一樣青年志工社)</t>
  </si>
  <si>
    <t>100年度原住民及離島地區暑期大專青年健康服務營計畫(元培科大衛生教育志工服務社)</t>
  </si>
  <si>
    <t>100年度原住民及離島地區暑期大專青年健康服務營計畫(大仁科大原住民青年服務社)</t>
  </si>
  <si>
    <t>社團法人台灣藥物品質協會</t>
  </si>
  <si>
    <t>推動科技交流及科技環境建置-醫藥品查驗登記相關人才培訓</t>
  </si>
  <si>
    <t>中華民國醫療精算學會</t>
  </si>
  <si>
    <t>推動科技交流及科技環境建置-中部生技醫療產業人才培訓計畫</t>
  </si>
  <si>
    <t>亞洲華人醫務管理交流學會</t>
  </si>
  <si>
    <t>推動科技交流及科技環境建置-健康照護產業創新服務人才培訓與推廣計畫</t>
  </si>
  <si>
    <t>中華海峽兩岸醫療暨健康產業發展協會</t>
  </si>
  <si>
    <t>推動科技交流及科技環境建置-醫療器材商品化人才培訓與產業發展合作交流計畫</t>
  </si>
  <si>
    <t>推動科技交流及科技環境建置</t>
  </si>
  <si>
    <t>財團法人國家衛生研究院</t>
  </si>
  <si>
    <t>財團法人國家衛生研究院發展計畫</t>
  </si>
  <si>
    <t>大千綜合醫院</t>
  </si>
  <si>
    <t>教學醫院教學費用補助計畫訓練補助費用</t>
  </si>
  <si>
    <t>天主教仁慈醫療財團法人仁慈醫院</t>
  </si>
  <si>
    <t>天成醫院</t>
  </si>
  <si>
    <t>天晟醫院</t>
  </si>
  <si>
    <t>台灣基督長老教會新樓醫療財團法人麻豆新樓醫院</t>
  </si>
  <si>
    <t>竹山秀傳醫院</t>
  </si>
  <si>
    <t>李綜合醫療社團法人大甲李綜合醫院</t>
  </si>
  <si>
    <t>李綜合醫療社團法人苑裡李綜合醫院</t>
  </si>
  <si>
    <t>怡仁綜合醫院</t>
  </si>
  <si>
    <t>東元綜合醫院</t>
  </si>
  <si>
    <t>長庚醫療財團法人台北長庚紀念醫院</t>
  </si>
  <si>
    <t>南門綜合醫院</t>
  </si>
  <si>
    <t>財團法人天主教若瑟醫院</t>
  </si>
  <si>
    <t>財團法人天主教聖馬爾定醫院</t>
  </si>
  <si>
    <t>財團法人台灣省私立高雄仁愛之家附設慈惠醫院</t>
  </si>
  <si>
    <t>財團法人佛教慈濟綜合醫院台中分院</t>
  </si>
  <si>
    <t>財團法人屏東基督教醫院</t>
  </si>
  <si>
    <t>財團法人基督長老教會馬偕紀念醫院淡水分院</t>
  </si>
  <si>
    <t>財團法人康寧醫院</t>
  </si>
  <si>
    <t>財團法人彰化基督教醫院雲林分院</t>
  </si>
  <si>
    <t>高雄市立小港醫院</t>
  </si>
  <si>
    <t>國泰醫療財團法人新竹國泰綜合醫院</t>
  </si>
  <si>
    <t>博仁綜合醫院</t>
  </si>
  <si>
    <t>私立輔英科技大學附設醫院</t>
  </si>
  <si>
    <t>100年度「已建置HIS及PACS系統網路連線費用計畫」宜蘭縣等13個衛生局</t>
  </si>
  <si>
    <t>100年度整合型精神疾病防治與心理衛生工作計畫</t>
  </si>
  <si>
    <t>彰化縣衛生局</t>
  </si>
  <si>
    <t>雲林縣衛生局</t>
  </si>
  <si>
    <t>基隆市衛生局</t>
  </si>
  <si>
    <t>新竹市衛生局</t>
  </si>
  <si>
    <t>嘉義市衛生局</t>
  </si>
  <si>
    <t>台南市政府衛生局</t>
  </si>
  <si>
    <t>財團法人醫藥品查驗中心</t>
  </si>
  <si>
    <t>建立我國醫藥科技評估機制</t>
  </si>
  <si>
    <t>100年度「建構及實施奈米醫藥品諮詢輔導機制研究計畫」</t>
  </si>
  <si>
    <t>本署捐助醫藥品查驗中心執行生技醫藥國家型科技計畫</t>
  </si>
  <si>
    <t>醫療替代役</t>
  </si>
  <si>
    <t>100年醫療替代役交通費補助費用</t>
  </si>
  <si>
    <t>「山地離島地區地方醫療保健促進計畫及強化山地離島地區緊急醫療服務相關工作」基本費用</t>
  </si>
  <si>
    <t>台灣關懷社會公益服務協會</t>
  </si>
  <si>
    <t>100年度長期照顧整合第一期補助計畫(居家謢理服務、居家(社區)復建服務、喘息服務)</t>
  </si>
  <si>
    <t>新竹縣衛生局</t>
  </si>
  <si>
    <t>苗栗縣衛生局</t>
  </si>
  <si>
    <t>屏東縣衛生局</t>
  </si>
  <si>
    <t>100年度建立優質之緊急醫療救護體系計畫</t>
  </si>
  <si>
    <t>台中市衛生局</t>
  </si>
  <si>
    <t>2011年第四屆泛太平洋國際幹細胞與癌症研究研討會申請補助</t>
  </si>
  <si>
    <t>100年度替代役役男返鄉旅費</t>
  </si>
  <si>
    <t>100年度「建置關鍵途徑法規科學與輔導計畫」</t>
  </si>
  <si>
    <t>100年度「神經醫學專科卓越臨床試驗與研究中心計畫」</t>
  </si>
  <si>
    <t>100年度「中風及其他神經疾病專科卓越臨床試驗與研究中心計畫」</t>
  </si>
  <si>
    <t>財團法人長庚紀念醫院林口分院</t>
  </si>
  <si>
    <t>100年度「綜合級卓越臨床試驗與研究中心計畫」</t>
  </si>
  <si>
    <t>私立輔仁大學</t>
  </si>
  <si>
    <t>99學年度第2學期地方養成公費生待遇撥付案</t>
  </si>
  <si>
    <t>私立中山醫學大學</t>
  </si>
  <si>
    <t>私立長庚大學</t>
  </si>
  <si>
    <t>國立陽明大學</t>
  </si>
  <si>
    <t>國立台灣大學</t>
  </si>
  <si>
    <t>馬偕醫學院</t>
  </si>
  <si>
    <t>社團法人台灣兒童伊比力斯協會</t>
  </si>
  <si>
    <t>補助辦理「讓愛住進來」伊比力斯生命教育影片暨公益講座巡迴案</t>
  </si>
  <si>
    <t>為補助新北市等21個縣（市）衛生局辦理100年度「護理機構業務督導考核計畫」案</t>
  </si>
  <si>
    <t>臺灣醫學會</t>
  </si>
  <si>
    <t>99學年度第2學期醫學系公費生待遇、學校設備費補助款</t>
  </si>
  <si>
    <t>國防醫學院</t>
  </si>
  <si>
    <t>財團法人仁愛綜合醫院</t>
  </si>
  <si>
    <t>921及1022地震受災私立醫事機構重建貸款及利息補助</t>
  </si>
  <si>
    <t>南基醫院</t>
  </si>
  <si>
    <t>新社大安牙醫診所</t>
  </si>
  <si>
    <t>陳耀宗診所</t>
  </si>
  <si>
    <t>新北市客家傳統文化發展協會</t>
  </si>
  <si>
    <t>補助辦理「客家情原民心語言教學暨宣導醫療政策活動」</t>
  </si>
  <si>
    <t>補助辦理「100年度停機坪相關設施整建計畫」</t>
  </si>
  <si>
    <t>本署100年度補助山地離島地區衛生所（室）購置救護車、巡迴醫療（機）車經費案</t>
  </si>
  <si>
    <t>遺傳、先天免疫與粒線體國際研討會</t>
  </si>
  <si>
    <t>本署補助「2011年台菲社區健康營造、婦幼衛生促進暨登革熱研究/防治」計畫案</t>
  </si>
  <si>
    <t>台灣精神醫學會</t>
  </si>
  <si>
    <t>2011年世界精神醫學會區域大會</t>
  </si>
  <si>
    <t>台灣病理學會</t>
  </si>
  <si>
    <t>台灣病理學會舉辦「第七屆國際病理學會 IAP 亞洲太平洋國際大會」申請補助案</t>
  </si>
  <si>
    <t>100年度護理人員繼續教育網絡建構計畫</t>
  </si>
  <si>
    <t>台灣社區醫院協會</t>
  </si>
  <si>
    <t>補助辦理100年度「山地離島停機坪及相關設施整建(修)計畫」</t>
  </si>
  <si>
    <t>台灣基因體暨遺傳學會</t>
  </si>
  <si>
    <t>第一屆亞太地區果蠅研究研討會</t>
  </si>
  <si>
    <t>本署100年度補助山地離島地區衛生所（室）資訊設備更新及網站建置案</t>
  </si>
  <si>
    <t>善工醫療財團法人屏東基督教醫院</t>
  </si>
  <si>
    <t>「非洲開發中國家整合式健康資訊系統建置計畫-以馬拉威北部中央醫院及區域醫院愛滋病電子資料系統為基礎」計畫</t>
  </si>
  <si>
    <t>100年度補助平地原住民鄉衛生所室購置資訊設備</t>
  </si>
  <si>
    <t>100年度補助平地原住民鄉衛生所室購置巡迴醫療機車</t>
  </si>
  <si>
    <t>中華民國風濕病醫學會</t>
  </si>
  <si>
    <t>第一屆亞太風濕聯盟研討會-臨床風濕病學新進展</t>
  </si>
  <si>
    <t>提升台灣在亞太地區公共衛生研究與服務之領導地位計畫</t>
  </si>
  <si>
    <t>財團法人領航基金會</t>
  </si>
  <si>
    <t>補助辦理「用心體會、讓愛靠近關懷弱勢朋友活動」計畫</t>
  </si>
  <si>
    <t>台灣無障礙協會</t>
  </si>
  <si>
    <t>補助辦理「健康相伴，幸福相隨」媽媽保重健康系列活動</t>
  </si>
  <si>
    <t>擬部分補助台灣原住民族文化推廣協會辦理「用藥安全暨暴力滾出去」宣導活動</t>
  </si>
  <si>
    <t>中華民國醫事檢驗師公會全國聯合會</t>
  </si>
  <si>
    <t>2011第四屆亞太醫學檢驗科學國際研討會申請案</t>
  </si>
  <si>
    <t>B型肝炎HBx及Pre-S2突變株雙重基因轉殖鼠誘發肝癌的化學預防轉譯研究</t>
  </si>
  <si>
    <t>奈米包埋之微小RNA應用於中風之治療</t>
  </si>
  <si>
    <t>利用基因圖譜研究肺癌風險預測、療效預後評估及其臨床應用</t>
  </si>
  <si>
    <t>財團法人食品工業發展研究所</t>
  </si>
  <si>
    <t>俱心肌分化潛能之幹細胞的開發與研究</t>
  </si>
  <si>
    <t>進一步探討HSP 90抑制劑及新穎HDAC抑制劑對具c-kit TKI抗藥性胃腸道基質瘤之抑制效果及機轉</t>
  </si>
  <si>
    <t>補助辦理100年國際護師節聯合慶祝大會</t>
  </si>
  <si>
    <t>社團法人台灣社區精神復健發展協會</t>
  </si>
  <si>
    <t>社團法人台灣社區精復健發展協會辦理「以復元為導向的精神復健新思維」國際研討會計畫</t>
  </si>
  <si>
    <t>社團法人台南縣殘障運動推展協會</t>
  </si>
  <si>
    <t>補助辦理「2011年南瀛有愛歌唱比賽暨健康講座」活動</t>
  </si>
  <si>
    <t>社團法人台南縣星光身心障礙勵進會</t>
  </si>
  <si>
    <t>補助辦理「100年度星光盃全國身心障礙者暨長青組槌球錦標賽活動暨宣導健康常識」計畫</t>
  </si>
  <si>
    <t>2011台灣醫學週台灣聯合醫學會學術演講會補助案</t>
  </si>
  <si>
    <t>台灣粒線體醫學暨研究學會</t>
  </si>
  <si>
    <t>2011馬偕國際研討會人類健康與疾病的生物能量與醫學研究申請補助案</t>
  </si>
  <si>
    <t>高雄市政府勞工局</t>
  </si>
  <si>
    <t>直轄市非設籍健保欠費繳款專案補助</t>
  </si>
  <si>
    <t>台北市政府</t>
  </si>
  <si>
    <t>受補(捐)助單位</t>
  </si>
  <si>
    <t>衛生署合計</t>
  </si>
  <si>
    <t>社團法人台灣社區關懷愛心服務協會</t>
  </si>
  <si>
    <t>1000414</t>
  </si>
  <si>
    <t>植樹護地球嘉年華會暨宣導防範季節性流感活動</t>
  </si>
  <si>
    <t>台北縣客家傳統文化發展協會</t>
  </si>
  <si>
    <t>1000411</t>
  </si>
  <si>
    <t>客家情原民心語言教學暨腸病毒預防活動</t>
  </si>
  <si>
    <t>彰化縣永靖國際同濟會</t>
  </si>
  <si>
    <t>1000526</t>
  </si>
  <si>
    <t>歐巴尼紀念基金會</t>
  </si>
  <si>
    <t>1000516</t>
  </si>
  <si>
    <t>全國防疫專家會議</t>
  </si>
  <si>
    <t>中華民國希望關懷促進會</t>
  </si>
  <si>
    <t>1000607</t>
  </si>
  <si>
    <t>建國百年社區防疫活動</t>
  </si>
  <si>
    <t>財團法人領航基金會</t>
  </si>
  <si>
    <t>1000525</t>
  </si>
  <si>
    <t>用心體會、讓愛靠近暨宣導防範季節性流感活動</t>
  </si>
  <si>
    <t>台灣社區發展協會</t>
  </si>
  <si>
    <t>第十四屆亞洲動漫創作展</t>
  </si>
  <si>
    <t>高雄縣梓官鄉婦女會</t>
  </si>
  <si>
    <t>高雄縣梓官鄉民眾服務社</t>
  </si>
  <si>
    <t>疾病管制局合計</t>
  </si>
  <si>
    <t>民眾</t>
  </si>
  <si>
    <t>委請中央健康保險局代辦預防保健服務費用</t>
  </si>
  <si>
    <t>嘉義市西區衛生所</t>
  </si>
  <si>
    <t>兒童發展篩檢確診獎勵費用</t>
  </si>
  <si>
    <t>陽光小兒科診所</t>
  </si>
  <si>
    <t>劉琳榕小兒科診所</t>
  </si>
  <si>
    <t>光田醫療社團法人光田綜合醫院</t>
  </si>
  <si>
    <t>上林診所</t>
  </si>
  <si>
    <t>國泰醫療財團法人</t>
  </si>
  <si>
    <t>馬公市第一衛生所</t>
  </si>
  <si>
    <t>馬偕紀念醫院台東分院</t>
  </si>
  <si>
    <t>台灣人口學會</t>
  </si>
  <si>
    <t>辦理2011年台灣人口學會年會暨學術研討會經費</t>
  </si>
  <si>
    <t>中華民國中醫內科醫學會</t>
  </si>
  <si>
    <t>中西結合慢性病繼續教育學術研討會</t>
  </si>
  <si>
    <t>中華民國中醫婦科醫學會</t>
  </si>
  <si>
    <t>中西醫學不孕症繼續教育學術研討會</t>
  </si>
  <si>
    <t>中華民國中醫兒科醫學會</t>
  </si>
  <si>
    <t>中西醫小兒腸胃疾患辨證論治繼續教育巡迴學術研討會</t>
  </si>
  <si>
    <t>高雄巿中醫師公會</t>
  </si>
  <si>
    <t>中醫治療難症學術研討會</t>
  </si>
  <si>
    <t>長庚醫療財團法人桃園長庚紀念醫院</t>
  </si>
  <si>
    <t>中醫醫療機構負責醫師訓練計畫--主要訓練醫院計畫</t>
  </si>
  <si>
    <t>中國醫藥大學附設醫院</t>
  </si>
  <si>
    <t>中山醫學大學附設醫院</t>
  </si>
  <si>
    <t>秀傳醫療社團法人秀傳紀念醫院</t>
  </si>
  <si>
    <t>中國醫藥大學北港附設醫院</t>
  </si>
  <si>
    <t>財團法人志英植物研究發展基金會</t>
  </si>
  <si>
    <t xml:space="preserve">中藥藥材資源、品質管控之考察  </t>
  </si>
  <si>
    <t>台北巿中醫師公會</t>
  </si>
  <si>
    <t>第81屆國醫節慶祝大會暨紀念陳立夫先生逝世十週年國際中醫藥學術論壇</t>
  </si>
  <si>
    <t>中國醫藥大學</t>
  </si>
  <si>
    <t>利用功能性基因體學平台為基礎進行中藥免役調控之研究</t>
  </si>
  <si>
    <t>教學醫院成立中藥臨床試驗中心計畫</t>
  </si>
  <si>
    <t>加強地方監控違規廣告及查處非法管道賣藥</t>
  </si>
  <si>
    <t>強化食品藥物化粧品安全實驗室網絡專案</t>
  </si>
  <si>
    <t>辦理強化餐飲食材及優良餐廳評鑑分級</t>
  </si>
  <si>
    <t>辦理進口食品稽查計畫</t>
  </si>
  <si>
    <t>嘉義縣政府衛生局</t>
  </si>
  <si>
    <t>澎湖縣政府衛生局</t>
  </si>
  <si>
    <t>嘉義市政府衛生局</t>
  </si>
  <si>
    <t>臺中市政府衛生局</t>
  </si>
  <si>
    <t>辦理全國第十屆里仁為美「拒藥反毒，歌詠生命」繪畫比賽活動</t>
  </si>
  <si>
    <t>財團法人私立高雄醫學大學附設中和紀念醫院</t>
  </si>
  <si>
    <t>全面提升藥物上市臨床試驗之關鍵環境</t>
  </si>
  <si>
    <t>財團法人淨化社會文教基金會</t>
  </si>
  <si>
    <t>財團法人彰化基督教醫院</t>
  </si>
  <si>
    <t>國際同濟會台灣總會台北縣世芳同濟會</t>
  </si>
  <si>
    <t>反毒反暴力反飆車宣導活動</t>
  </si>
  <si>
    <t>雲林縣政大藝文協會</t>
  </si>
  <si>
    <t>青少年三對三籃球鬥牛賽及親子彩繪暨反毒宣導系列活動</t>
  </si>
  <si>
    <t>雲林縣藥師公會</t>
  </si>
  <si>
    <t>食品藥物管理局合計</t>
  </si>
  <si>
    <t>衛生署主管總計</t>
  </si>
  <si>
    <t>100年度中西醫義診暨預防新流感宣導及拒菸反毒、環保宣導活動</t>
  </si>
  <si>
    <t>100年度流行性感冒(流感)及腸病毒的認識與預防宣導活動</t>
  </si>
  <si>
    <t>100年度流行性(流感)及腸病毒的認識與預防宣導活動</t>
  </si>
  <si>
    <t>台灣兒科醫學會</t>
  </si>
  <si>
    <t>1000628</t>
  </si>
  <si>
    <t>兒童重要傳染病之診斷處置暨預防接種實務研討會</t>
  </si>
  <si>
    <t>社團法人台灣露德協會</t>
  </si>
  <si>
    <t>100年度補助民間團體辦理愛滋病防治工作計畫</t>
  </si>
  <si>
    <t>國民健康局合計</t>
  </si>
  <si>
    <t>中醫藥委員會合計</t>
  </si>
  <si>
    <t>中央健康保險局合計</t>
  </si>
  <si>
    <t>台灣關懷社會公益服務協會</t>
  </si>
  <si>
    <t>「健保不浪費」暨「愛在關懷」家暴及性侵害防童話人物表演宣導秀活動</t>
  </si>
  <si>
    <t>台灣原住民族文化推廣協會</t>
  </si>
  <si>
    <t xml:space="preserve">「好保好健康暨男女糾察隊」原住民兒童性教育防身術教學系列活動 </t>
  </si>
  <si>
    <t>桃園縣復興鄉觀光導覽協會</t>
  </si>
  <si>
    <t>「司馬庫斯部落營造暨觀光生態保育交流活動」</t>
  </si>
  <si>
    <t>台中縣后里鄉單車協會</t>
  </si>
  <si>
    <t>「2011后里遨遊自行車活動」</t>
  </si>
  <si>
    <t>「用心體會、讓愛靠近暨宣導健保相關政策活動」</t>
  </si>
  <si>
    <t>新竹市聲遠國樂研究會</t>
  </si>
  <si>
    <t xml:space="preserve">「慶祝100年母親節感恩國樂演奏會併政令宣導活動」 </t>
  </si>
  <si>
    <t>財團法人椰林文教基金會</t>
  </si>
  <si>
    <t>「二代健保與銀法生活」巡迴宣導活動</t>
  </si>
  <si>
    <t>社團法人台南市身心障礙者自立更生創業協會</t>
  </si>
  <si>
    <t>加強食品業者良好衛生規範GHP及食品安全管制HACCP制度管理專案計畫</t>
  </si>
  <si>
    <t>中山醫學大學附設醫院</t>
  </si>
  <si>
    <t>中華民國希望關懷促進會</t>
  </si>
  <si>
    <t>青少年藥物濫用聚制教育宣導活動</t>
  </si>
  <si>
    <t>中華民國原住民知識經濟發展協會</t>
  </si>
  <si>
    <t>活力2011‧E起舞動--全國原住民族青少年及兒童母語歌舞劇競賽活動</t>
  </si>
  <si>
    <t>中華民國藥師公會全國聯合會</t>
  </si>
  <si>
    <t>建立長期照護之藥事照護服務模式計畫</t>
  </si>
  <si>
    <t>中華玉線玄門真宗教會</t>
  </si>
  <si>
    <t>台灣藥學會</t>
  </si>
  <si>
    <t>維護西太平洋藥事論壇WPPF衛星秘書處計畫</t>
  </si>
  <si>
    <t>【「包公反毒大作戰」新編趣味古裝戲劇宣導跨縣市系列演出活動專案】</t>
  </si>
  <si>
    <t>奇美醫療財團法人奇美醫院</t>
  </si>
  <si>
    <t>社團法人臺灣臨床藥學會</t>
  </si>
  <si>
    <t>100年度中華民國藥事人員參與世界藥學會(FIP)國際藥學事務活動計畫</t>
  </si>
  <si>
    <t>南投縣名間鄉松嶺槌球協會</t>
  </si>
  <si>
    <t>松嶺盃老人槌球錦標賽暨藥品防制宣導活動</t>
  </si>
  <si>
    <t>桃園縣私立治平高級中學</t>
  </si>
  <si>
    <t>精彩100熱活人生-100年度校園及社區藥物濫用防制教育宣導活動</t>
  </si>
  <si>
    <t>桃園縣創造閱讀協會</t>
  </si>
  <si>
    <t>認識用藥．健康加分</t>
  </si>
  <si>
    <t>財團法人台北市蔡瑞月文化基金會</t>
  </si>
  <si>
    <t>校園安全教育工程：藥物濫用聚制宣導--第9屆失色的紅草莓校園巡迴</t>
  </si>
  <si>
    <t>財團法人私立高雄醫學大學</t>
  </si>
  <si>
    <t>100年度藥物濫用防制宣導活動</t>
  </si>
  <si>
    <t>2011拒毒不落伍</t>
  </si>
  <si>
    <t xml:space="preserve">馬偕紀念醫院 </t>
  </si>
  <si>
    <t>100年度「建構特殊族群(新住民／外籍新娘)用藥安全體系計畫</t>
  </si>
  <si>
    <t>嘉南藥理科技大學</t>
  </si>
  <si>
    <t>激發社區藥物濫用防制之自我增能</t>
  </si>
  <si>
    <t>臺北醫學大學附設醫院</t>
  </si>
  <si>
    <t xml:space="preserve">醫療財團法人辜公亮基金會和信治癌中心醫院 </t>
  </si>
  <si>
    <t>擬部分補助台灣關懷社會公益服務協會辦理「全民洗手」暨「愛護環境綠行動」校園環境教育推展系列活動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</si>
</sst>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 numFmtId="182" formatCode="#,##0_ ;[Red]\-#,##0\ "/>
    <numFmt numFmtId="183" formatCode="_-* #,##0_-;\-* #,##0_-;_-* &quot;-&quot;??_-;_-@_-"/>
    <numFmt numFmtId="184" formatCode="m&quot;月&quot;d&quot;日&quot;"/>
    <numFmt numFmtId="185" formatCode="[$-404]e/m/d;@"/>
  </numFmts>
  <fonts count="10">
    <font>
      <sz val="12"/>
      <name val="新細明體"/>
      <family val="1"/>
    </font>
    <font>
      <sz val="9"/>
      <name val="新細明體"/>
      <family val="1"/>
    </font>
    <font>
      <sz val="12"/>
      <name val="標楷體"/>
      <family val="4"/>
    </font>
    <font>
      <sz val="16"/>
      <name val="標楷體"/>
      <family val="4"/>
    </font>
    <font>
      <sz val="18"/>
      <name val="標楷體"/>
      <family val="4"/>
    </font>
    <font>
      <u val="single"/>
      <sz val="10"/>
      <color indexed="36"/>
      <name val="新細明體"/>
      <family val="1"/>
    </font>
    <font>
      <sz val="14"/>
      <name val="標楷體"/>
      <family val="4"/>
    </font>
    <font>
      <sz val="9"/>
      <name val="標楷體"/>
      <family val="4"/>
    </font>
    <font>
      <b/>
      <sz val="12"/>
      <name val="標楷體"/>
      <family val="4"/>
    </font>
    <font>
      <sz val="12"/>
      <color indexed="8"/>
      <name val="標楷體"/>
      <family val="4"/>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9" fontId="2" fillId="0" borderId="2" xfId="0" applyNumberFormat="1" applyFont="1" applyFill="1" applyBorder="1" applyAlignment="1">
      <alignment horizontal="center" vertical="center"/>
    </xf>
    <xf numFmtId="179" fontId="2" fillId="0" borderId="2" xfId="0" applyNumberFormat="1" applyFont="1" applyFill="1" applyBorder="1" applyAlignment="1">
      <alignment horizontal="right" vertical="center"/>
    </xf>
    <xf numFmtId="179" fontId="2" fillId="0" borderId="0" xfId="0" applyNumberFormat="1" applyFont="1" applyFill="1" applyAlignment="1">
      <alignment vertical="center"/>
    </xf>
    <xf numFmtId="179" fontId="0" fillId="0" borderId="0" xfId="0" applyNumberFormat="1" applyFill="1" applyAlignment="1">
      <alignment vertical="center"/>
    </xf>
    <xf numFmtId="181" fontId="2" fillId="0" borderId="2"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2" xfId="0" applyFont="1" applyBorder="1" applyAlignment="1">
      <alignment horizontal="left" vertical="top" wrapText="1"/>
    </xf>
    <xf numFmtId="49" fontId="8" fillId="0" borderId="2" xfId="15" applyNumberFormat="1" applyFont="1" applyFill="1" applyBorder="1" applyAlignment="1">
      <alignment horizontal="center" vertical="center" wrapText="1"/>
      <protection/>
    </xf>
    <xf numFmtId="0" fontId="2" fillId="0" borderId="2" xfId="0" applyFont="1" applyFill="1" applyBorder="1" applyAlignment="1">
      <alignment horizontal="left" vertical="top" wrapText="1"/>
    </xf>
    <xf numFmtId="49" fontId="2" fillId="0" borderId="2" xfId="15" applyNumberFormat="1" applyFont="1" applyBorder="1" applyAlignment="1">
      <alignment horizontal="justify" vertical="top" wrapText="1"/>
      <protection/>
    </xf>
    <xf numFmtId="0" fontId="2" fillId="0" borderId="2" xfId="0" applyNumberFormat="1" applyFont="1" applyBorder="1" applyAlignment="1">
      <alignment horizontal="center" vertical="top" wrapText="1"/>
    </xf>
    <xf numFmtId="179" fontId="2" fillId="0" borderId="2" xfId="0" applyNumberFormat="1" applyFont="1" applyFill="1" applyBorder="1" applyAlignment="1">
      <alignment vertical="top"/>
    </xf>
    <xf numFmtId="179" fontId="2" fillId="0" borderId="2" xfId="0" applyNumberFormat="1" applyFont="1" applyBorder="1" applyAlignment="1">
      <alignment horizontal="right" vertical="top"/>
    </xf>
    <xf numFmtId="181" fontId="2" fillId="0" borderId="2" xfId="0" applyNumberFormat="1" applyFont="1" applyFill="1" applyBorder="1" applyAlignment="1">
      <alignment horizontal="center" vertical="top" wrapText="1"/>
    </xf>
    <xf numFmtId="179" fontId="2" fillId="0" borderId="2" xfId="0" applyNumberFormat="1" applyFont="1" applyFill="1" applyBorder="1" applyAlignment="1">
      <alignment horizontal="right" vertical="top"/>
    </xf>
    <xf numFmtId="181" fontId="2" fillId="0" borderId="2" xfId="0" applyNumberFormat="1" applyFont="1" applyBorder="1" applyAlignment="1">
      <alignment horizontal="center" vertical="top" wrapText="1"/>
    </xf>
    <xf numFmtId="179" fontId="2" fillId="2" borderId="2" xfId="0" applyNumberFormat="1" applyFont="1" applyFill="1" applyBorder="1" applyAlignment="1">
      <alignment horizontal="left" vertical="top"/>
    </xf>
    <xf numFmtId="179" fontId="2" fillId="2" borderId="2" xfId="0" applyNumberFormat="1" applyFont="1" applyFill="1" applyBorder="1" applyAlignment="1">
      <alignment horizontal="left" vertical="top"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xf>
    <xf numFmtId="49" fontId="2" fillId="0" borderId="2" xfId="15" applyNumberFormat="1" applyFont="1" applyBorder="1" applyAlignment="1">
      <alignment horizontal="center" vertical="top" wrapText="1"/>
      <protection/>
    </xf>
    <xf numFmtId="182" fontId="2" fillId="0" borderId="2" xfId="15" applyNumberFormat="1" applyFont="1" applyBorder="1" applyAlignment="1">
      <alignment horizontal="right" vertical="top"/>
      <protection/>
    </xf>
    <xf numFmtId="0" fontId="2" fillId="0" borderId="2" xfId="0" applyFont="1" applyFill="1" applyBorder="1" applyAlignment="1">
      <alignment vertical="top"/>
    </xf>
    <xf numFmtId="0" fontId="2" fillId="0" borderId="2" xfId="0" applyFont="1" applyBorder="1" applyAlignment="1">
      <alignment vertical="top" wrapText="1"/>
    </xf>
    <xf numFmtId="181" fontId="2" fillId="0" borderId="2" xfId="0" applyNumberFormat="1" applyFont="1" applyBorder="1" applyAlignment="1">
      <alignment vertical="top" wrapText="1"/>
    </xf>
    <xf numFmtId="183" fontId="2" fillId="0" borderId="2" xfId="16" applyNumberFormat="1" applyFont="1" applyBorder="1" applyAlignment="1">
      <alignment vertical="top"/>
    </xf>
    <xf numFmtId="41" fontId="2" fillId="0" borderId="2" xfId="17" applyFont="1" applyFill="1" applyBorder="1" applyAlignment="1">
      <alignment vertical="top" wrapText="1"/>
    </xf>
    <xf numFmtId="0" fontId="9" fillId="0" borderId="2" xfId="0" applyFont="1" applyFill="1" applyBorder="1" applyAlignment="1">
      <alignment vertical="top" wrapText="1"/>
    </xf>
    <xf numFmtId="179" fontId="2" fillId="0" borderId="2" xfId="0" applyNumberFormat="1" applyFont="1" applyBorder="1" applyAlignment="1">
      <alignment vertical="top"/>
    </xf>
    <xf numFmtId="184" fontId="2" fillId="0" borderId="2" xfId="0" applyNumberFormat="1" applyFont="1" applyFill="1" applyBorder="1" applyAlignment="1">
      <alignment vertical="top"/>
    </xf>
    <xf numFmtId="178" fontId="2" fillId="0" borderId="2" xfId="0" applyNumberFormat="1" applyFont="1" applyFill="1" applyBorder="1" applyAlignment="1">
      <alignment vertical="top"/>
    </xf>
    <xf numFmtId="185" fontId="2" fillId="0" borderId="2" xfId="0" applyNumberFormat="1" applyFont="1" applyBorder="1" applyAlignment="1">
      <alignment horizontal="center" vertical="top" wrapText="1"/>
    </xf>
    <xf numFmtId="178" fontId="2" fillId="0" borderId="2" xfId="0" applyNumberFormat="1" applyFont="1" applyBorder="1" applyAlignment="1">
      <alignment horizontal="right" vertical="top" wrapText="1"/>
    </xf>
    <xf numFmtId="185" fontId="2" fillId="0" borderId="2" xfId="0" applyNumberFormat="1" applyFont="1" applyBorder="1" applyAlignment="1">
      <alignment vertical="top" wrapText="1"/>
    </xf>
    <xf numFmtId="178" fontId="2" fillId="0" borderId="2" xfId="0" applyNumberFormat="1" applyFont="1" applyBorder="1" applyAlignment="1">
      <alignment vertical="top" wrapText="1"/>
    </xf>
    <xf numFmtId="185" fontId="2" fillId="0" borderId="2" xfId="16" applyNumberFormat="1" applyFont="1" applyFill="1" applyBorder="1" applyAlignment="1">
      <alignment vertical="top" wrapText="1"/>
    </xf>
    <xf numFmtId="178" fontId="2" fillId="0" borderId="2" xfId="0" applyNumberFormat="1" applyFont="1" applyFill="1" applyBorder="1" applyAlignment="1">
      <alignment vertical="top" wrapText="1"/>
    </xf>
    <xf numFmtId="0" fontId="2" fillId="0" borderId="0" xfId="0" applyFont="1" applyFill="1" applyAlignment="1">
      <alignment vertical="top"/>
    </xf>
    <xf numFmtId="179" fontId="2" fillId="0" borderId="0" xfId="0" applyNumberFormat="1" applyFont="1" applyFill="1" applyAlignment="1">
      <alignment vertical="top"/>
    </xf>
    <xf numFmtId="179" fontId="2" fillId="0" borderId="2" xfId="0" applyNumberFormat="1" applyFont="1" applyFill="1" applyBorder="1" applyAlignment="1">
      <alignment vertical="center"/>
    </xf>
    <xf numFmtId="0" fontId="4" fillId="0" borderId="0" xfId="0" applyFont="1" applyFill="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vertical="center"/>
    </xf>
  </cellXfs>
  <cellStyles count="7">
    <cellStyle name="Normal" xfId="0"/>
    <cellStyle name="一般_年獎補、委辦決算書表格式1"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89"/>
  <sheetViews>
    <sheetView tabSelected="1" workbookViewId="0" topLeftCell="A1">
      <selection activeCell="D8" sqref="D8"/>
    </sheetView>
  </sheetViews>
  <sheetFormatPr defaultColWidth="9.00390625" defaultRowHeight="45" customHeight="1"/>
  <cols>
    <col min="1" max="1" width="29.125" style="1" customWidth="1"/>
    <col min="2" max="2" width="10.75390625" style="1" bestFit="1" customWidth="1"/>
    <col min="3" max="3" width="17.125" style="11" bestFit="1" customWidth="1"/>
    <col min="4" max="4" width="40.00390625" style="1" customWidth="1"/>
    <col min="5" max="16384" width="9.00390625" style="1" customWidth="1"/>
  </cols>
  <sheetData>
    <row r="1" spans="1:4" ht="26.25" customHeight="1">
      <c r="A1" s="50" t="s">
        <v>5</v>
      </c>
      <c r="B1" s="50"/>
      <c r="C1" s="50"/>
      <c r="D1" s="49"/>
    </row>
    <row r="2" spans="1:4" ht="31.5" customHeight="1">
      <c r="A2" s="48" t="s">
        <v>0</v>
      </c>
      <c r="B2" s="48"/>
      <c r="C2" s="48"/>
      <c r="D2" s="49"/>
    </row>
    <row r="3" spans="1:4" ht="22.5" customHeight="1">
      <c r="A3" s="51" t="s">
        <v>6</v>
      </c>
      <c r="B3" s="51"/>
      <c r="C3" s="51"/>
      <c r="D3" s="52"/>
    </row>
    <row r="4" spans="1:4" ht="24.75" customHeight="1">
      <c r="A4" s="2"/>
      <c r="B4" s="2"/>
      <c r="C4" s="10"/>
      <c r="D4" s="3" t="s">
        <v>1</v>
      </c>
    </row>
    <row r="5" spans="1:4" s="5" customFormat="1" ht="45" customHeight="1">
      <c r="A5" s="6" t="s">
        <v>269</v>
      </c>
      <c r="B5" s="4" t="s">
        <v>2</v>
      </c>
      <c r="C5" s="8" t="s">
        <v>3</v>
      </c>
      <c r="D5" s="4" t="s">
        <v>4</v>
      </c>
    </row>
    <row r="6" spans="1:4" s="5" customFormat="1" ht="45" customHeight="1">
      <c r="A6" s="7" t="s">
        <v>346</v>
      </c>
      <c r="B6" s="4"/>
      <c r="C6" s="9">
        <f>C7+C296+C308+C319+C336+C345</f>
        <v>4454835711</v>
      </c>
      <c r="D6" s="27"/>
    </row>
    <row r="7" spans="1:4" s="5" customFormat="1" ht="45" customHeight="1">
      <c r="A7" s="7" t="s">
        <v>270</v>
      </c>
      <c r="B7" s="4"/>
      <c r="C7" s="9">
        <f>SUM(C8:C295)</f>
        <v>3008394008</v>
      </c>
      <c r="D7" s="27"/>
    </row>
    <row r="8" spans="1:4" s="2" customFormat="1" ht="45" customHeight="1">
      <c r="A8" s="16" t="s">
        <v>7</v>
      </c>
      <c r="B8" s="21">
        <v>1000411</v>
      </c>
      <c r="C8" s="22">
        <v>320000</v>
      </c>
      <c r="D8" s="16" t="s">
        <v>8</v>
      </c>
    </row>
    <row r="9" spans="1:4" s="2" customFormat="1" ht="45" customHeight="1">
      <c r="A9" s="16" t="s">
        <v>9</v>
      </c>
      <c r="B9" s="21">
        <v>1000406</v>
      </c>
      <c r="C9" s="22">
        <v>708000</v>
      </c>
      <c r="D9" s="16" t="s">
        <v>8</v>
      </c>
    </row>
    <row r="10" spans="1:4" s="2" customFormat="1" ht="45" customHeight="1">
      <c r="A10" s="16" t="s">
        <v>10</v>
      </c>
      <c r="B10" s="21">
        <v>1000406</v>
      </c>
      <c r="C10" s="22">
        <v>720000</v>
      </c>
      <c r="D10" s="16" t="s">
        <v>8</v>
      </c>
    </row>
    <row r="11" spans="1:4" s="2" customFormat="1" ht="45" customHeight="1">
      <c r="A11" s="16" t="s">
        <v>11</v>
      </c>
      <c r="B11" s="21">
        <v>1000408</v>
      </c>
      <c r="C11" s="22">
        <v>320000</v>
      </c>
      <c r="D11" s="16" t="s">
        <v>8</v>
      </c>
    </row>
    <row r="12" spans="1:4" s="2" customFormat="1" ht="45" customHeight="1">
      <c r="A12" s="16" t="s">
        <v>12</v>
      </c>
      <c r="B12" s="21">
        <v>1000411</v>
      </c>
      <c r="C12" s="22">
        <v>316800</v>
      </c>
      <c r="D12" s="16" t="s">
        <v>8</v>
      </c>
    </row>
    <row r="13" spans="1:4" s="2" customFormat="1" ht="45" customHeight="1">
      <c r="A13" s="16" t="s">
        <v>13</v>
      </c>
      <c r="B13" s="21">
        <v>1000406</v>
      </c>
      <c r="C13" s="22">
        <v>307296</v>
      </c>
      <c r="D13" s="16" t="s">
        <v>8</v>
      </c>
    </row>
    <row r="14" spans="1:4" s="2" customFormat="1" ht="45" customHeight="1">
      <c r="A14" s="16" t="s">
        <v>14</v>
      </c>
      <c r="B14" s="21">
        <v>1000411</v>
      </c>
      <c r="C14" s="22">
        <v>344960</v>
      </c>
      <c r="D14" s="16" t="s">
        <v>8</v>
      </c>
    </row>
    <row r="15" spans="1:4" s="2" customFormat="1" ht="45" customHeight="1">
      <c r="A15" s="16" t="s">
        <v>19</v>
      </c>
      <c r="B15" s="21">
        <v>1000511</v>
      </c>
      <c r="C15" s="22">
        <v>984000</v>
      </c>
      <c r="D15" s="16" t="s">
        <v>16</v>
      </c>
    </row>
    <row r="16" spans="1:4" s="2" customFormat="1" ht="45" customHeight="1">
      <c r="A16" s="16" t="s">
        <v>21</v>
      </c>
      <c r="B16" s="21">
        <v>1000506</v>
      </c>
      <c r="C16" s="22">
        <v>246000</v>
      </c>
      <c r="D16" s="16" t="s">
        <v>16</v>
      </c>
    </row>
    <row r="17" spans="1:4" s="2" customFormat="1" ht="45" customHeight="1">
      <c r="A17" s="16" t="s">
        <v>27</v>
      </c>
      <c r="B17" s="21">
        <v>1000617</v>
      </c>
      <c r="C17" s="22">
        <v>41000</v>
      </c>
      <c r="D17" s="16" t="s">
        <v>16</v>
      </c>
    </row>
    <row r="18" spans="1:4" s="2" customFormat="1" ht="45" customHeight="1">
      <c r="A18" s="16" t="s">
        <v>31</v>
      </c>
      <c r="B18" s="21">
        <v>1000506</v>
      </c>
      <c r="C18" s="22">
        <v>492000</v>
      </c>
      <c r="D18" s="16" t="s">
        <v>16</v>
      </c>
    </row>
    <row r="19" spans="1:4" s="2" customFormat="1" ht="45" customHeight="1">
      <c r="A19" s="16" t="s">
        <v>47</v>
      </c>
      <c r="B19" s="21">
        <v>1000506</v>
      </c>
      <c r="C19" s="22">
        <v>189076</v>
      </c>
      <c r="D19" s="16" t="s">
        <v>16</v>
      </c>
    </row>
    <row r="20" spans="1:4" s="2" customFormat="1" ht="45" customHeight="1">
      <c r="A20" s="16" t="s">
        <v>51</v>
      </c>
      <c r="B20" s="21">
        <v>1000623</v>
      </c>
      <c r="C20" s="22">
        <v>410000</v>
      </c>
      <c r="D20" s="16" t="s">
        <v>16</v>
      </c>
    </row>
    <row r="21" spans="1:4" s="2" customFormat="1" ht="45" customHeight="1">
      <c r="A21" s="16" t="s">
        <v>65</v>
      </c>
      <c r="B21" s="21">
        <v>1000510</v>
      </c>
      <c r="C21" s="22">
        <v>246000</v>
      </c>
      <c r="D21" s="16" t="s">
        <v>16</v>
      </c>
    </row>
    <row r="22" spans="1:4" s="2" customFormat="1" ht="45" customHeight="1">
      <c r="A22" s="16" t="s">
        <v>68</v>
      </c>
      <c r="B22" s="21">
        <v>1000511</v>
      </c>
      <c r="C22" s="22">
        <v>4838000</v>
      </c>
      <c r="D22" s="16" t="s">
        <v>69</v>
      </c>
    </row>
    <row r="23" spans="1:4" s="2" customFormat="1" ht="45" customHeight="1">
      <c r="A23" s="16" t="s">
        <v>70</v>
      </c>
      <c r="B23" s="21">
        <v>1000511</v>
      </c>
      <c r="C23" s="22">
        <v>8077000</v>
      </c>
      <c r="D23" s="16" t="s">
        <v>69</v>
      </c>
    </row>
    <row r="24" spans="1:4" s="2" customFormat="1" ht="45" customHeight="1">
      <c r="A24" s="16" t="s">
        <v>71</v>
      </c>
      <c r="B24" s="21">
        <v>1000627</v>
      </c>
      <c r="C24" s="22">
        <v>2296000</v>
      </c>
      <c r="D24" s="16" t="s">
        <v>69</v>
      </c>
    </row>
    <row r="25" spans="1:4" s="2" customFormat="1" ht="45" customHeight="1">
      <c r="A25" s="16" t="s">
        <v>72</v>
      </c>
      <c r="B25" s="21">
        <v>1000414</v>
      </c>
      <c r="C25" s="22">
        <v>250000</v>
      </c>
      <c r="D25" s="16" t="s">
        <v>73</v>
      </c>
    </row>
    <row r="26" spans="1:4" s="2" customFormat="1" ht="45" customHeight="1">
      <c r="A26" s="16" t="s">
        <v>74</v>
      </c>
      <c r="B26" s="21">
        <v>1000401</v>
      </c>
      <c r="C26" s="22">
        <v>200000</v>
      </c>
      <c r="D26" s="16" t="s">
        <v>73</v>
      </c>
    </row>
    <row r="27" spans="1:4" s="2" customFormat="1" ht="45" customHeight="1">
      <c r="A27" s="16" t="s">
        <v>55</v>
      </c>
      <c r="B27" s="21">
        <v>1000504</v>
      </c>
      <c r="C27" s="22">
        <v>188500</v>
      </c>
      <c r="D27" s="16" t="s">
        <v>75</v>
      </c>
    </row>
    <row r="28" spans="1:4" s="2" customFormat="1" ht="45" customHeight="1">
      <c r="A28" s="16" t="s">
        <v>76</v>
      </c>
      <c r="B28" s="21">
        <v>1000504</v>
      </c>
      <c r="C28" s="22">
        <v>227000</v>
      </c>
      <c r="D28" s="16" t="s">
        <v>75</v>
      </c>
    </row>
    <row r="29" spans="1:4" s="2" customFormat="1" ht="45" customHeight="1">
      <c r="A29" s="16" t="s">
        <v>19</v>
      </c>
      <c r="B29" s="21">
        <v>1000504</v>
      </c>
      <c r="C29" s="22">
        <v>257500</v>
      </c>
      <c r="D29" s="16" t="s">
        <v>75</v>
      </c>
    </row>
    <row r="30" spans="1:4" s="2" customFormat="1" ht="45" customHeight="1">
      <c r="A30" s="16" t="s">
        <v>70</v>
      </c>
      <c r="B30" s="21">
        <v>1000504</v>
      </c>
      <c r="C30" s="22">
        <v>224000</v>
      </c>
      <c r="D30" s="16" t="s">
        <v>75</v>
      </c>
    </row>
    <row r="31" spans="1:4" s="2" customFormat="1" ht="45" customHeight="1">
      <c r="A31" s="16" t="s">
        <v>23</v>
      </c>
      <c r="B31" s="21">
        <v>1000504</v>
      </c>
      <c r="C31" s="22">
        <v>215500</v>
      </c>
      <c r="D31" s="16" t="s">
        <v>75</v>
      </c>
    </row>
    <row r="32" spans="1:4" s="2" customFormat="1" ht="45" customHeight="1">
      <c r="A32" s="16" t="s">
        <v>77</v>
      </c>
      <c r="B32" s="21">
        <v>1000504</v>
      </c>
      <c r="C32" s="22">
        <v>208500</v>
      </c>
      <c r="D32" s="16" t="s">
        <v>75</v>
      </c>
    </row>
    <row r="33" spans="1:4" s="2" customFormat="1" ht="45" customHeight="1">
      <c r="A33" s="16" t="s">
        <v>66</v>
      </c>
      <c r="B33" s="21">
        <v>1000506</v>
      </c>
      <c r="C33" s="22">
        <v>243500</v>
      </c>
      <c r="D33" s="16" t="s">
        <v>75</v>
      </c>
    </row>
    <row r="34" spans="1:4" s="2" customFormat="1" ht="45" customHeight="1">
      <c r="A34" s="16" t="s">
        <v>57</v>
      </c>
      <c r="B34" s="21">
        <v>1000504</v>
      </c>
      <c r="C34" s="22">
        <v>272000</v>
      </c>
      <c r="D34" s="16" t="s">
        <v>75</v>
      </c>
    </row>
    <row r="35" spans="1:4" s="2" customFormat="1" ht="45" customHeight="1">
      <c r="A35" s="16" t="s">
        <v>78</v>
      </c>
      <c r="B35" s="21">
        <v>1000505</v>
      </c>
      <c r="C35" s="22">
        <v>218500</v>
      </c>
      <c r="D35" s="16" t="s">
        <v>75</v>
      </c>
    </row>
    <row r="36" spans="1:4" s="2" customFormat="1" ht="45" customHeight="1">
      <c r="A36" s="16" t="s">
        <v>49</v>
      </c>
      <c r="B36" s="21">
        <v>1000504</v>
      </c>
      <c r="C36" s="22">
        <v>272000</v>
      </c>
      <c r="D36" s="16" t="s">
        <v>75</v>
      </c>
    </row>
    <row r="37" spans="1:4" s="2" customFormat="1" ht="45" customHeight="1">
      <c r="A37" s="16" t="s">
        <v>44</v>
      </c>
      <c r="B37" s="21">
        <v>1000406</v>
      </c>
      <c r="C37" s="22">
        <v>840000</v>
      </c>
      <c r="D37" s="16" t="s">
        <v>79</v>
      </c>
    </row>
    <row r="38" spans="1:4" s="2" customFormat="1" ht="45" customHeight="1">
      <c r="A38" s="16" t="s">
        <v>27</v>
      </c>
      <c r="B38" s="21">
        <v>1000406</v>
      </c>
      <c r="C38" s="22">
        <v>840000</v>
      </c>
      <c r="D38" s="16" t="s">
        <v>79</v>
      </c>
    </row>
    <row r="39" spans="1:4" s="2" customFormat="1" ht="45" customHeight="1">
      <c r="A39" s="16" t="s">
        <v>49</v>
      </c>
      <c r="B39" s="21">
        <v>1000406</v>
      </c>
      <c r="C39" s="22">
        <v>825000</v>
      </c>
      <c r="D39" s="16" t="s">
        <v>79</v>
      </c>
    </row>
    <row r="40" spans="1:4" s="2" customFormat="1" ht="45" customHeight="1">
      <c r="A40" s="16" t="s">
        <v>70</v>
      </c>
      <c r="B40" s="21">
        <v>1000418</v>
      </c>
      <c r="C40" s="22">
        <v>825000</v>
      </c>
      <c r="D40" s="16" t="s">
        <v>79</v>
      </c>
    </row>
    <row r="41" spans="1:4" s="2" customFormat="1" ht="45" customHeight="1">
      <c r="A41" s="16" t="s">
        <v>17</v>
      </c>
      <c r="B41" s="21">
        <v>1000418</v>
      </c>
      <c r="C41" s="22">
        <v>840000</v>
      </c>
      <c r="D41" s="16" t="s">
        <v>79</v>
      </c>
    </row>
    <row r="42" spans="1:4" s="2" customFormat="1" ht="45" customHeight="1">
      <c r="A42" s="16" t="s">
        <v>18</v>
      </c>
      <c r="B42" s="21">
        <v>1000418</v>
      </c>
      <c r="C42" s="22">
        <v>465000</v>
      </c>
      <c r="D42" s="16" t="s">
        <v>79</v>
      </c>
    </row>
    <row r="43" spans="1:4" s="2" customFormat="1" ht="45" customHeight="1">
      <c r="A43" s="16" t="s">
        <v>32</v>
      </c>
      <c r="B43" s="21">
        <v>1000419</v>
      </c>
      <c r="C43" s="22">
        <v>825000</v>
      </c>
      <c r="D43" s="16" t="s">
        <v>79</v>
      </c>
    </row>
    <row r="44" spans="1:4" s="2" customFormat="1" ht="45" customHeight="1">
      <c r="A44" s="16" t="s">
        <v>57</v>
      </c>
      <c r="B44" s="21">
        <v>1000406</v>
      </c>
      <c r="C44" s="22">
        <v>810000</v>
      </c>
      <c r="D44" s="16" t="s">
        <v>79</v>
      </c>
    </row>
    <row r="45" spans="1:4" s="2" customFormat="1" ht="45" customHeight="1">
      <c r="A45" s="16" t="s">
        <v>19</v>
      </c>
      <c r="B45" s="21">
        <v>1000406</v>
      </c>
      <c r="C45" s="22">
        <v>810000</v>
      </c>
      <c r="D45" s="16" t="s">
        <v>79</v>
      </c>
    </row>
    <row r="46" spans="1:4" s="2" customFormat="1" ht="45" customHeight="1">
      <c r="A46" s="16" t="s">
        <v>66</v>
      </c>
      <c r="B46" s="21">
        <v>1000406</v>
      </c>
      <c r="C46" s="22">
        <v>450000</v>
      </c>
      <c r="D46" s="16" t="s">
        <v>79</v>
      </c>
    </row>
    <row r="47" spans="1:4" s="2" customFormat="1" ht="45" customHeight="1">
      <c r="A47" s="16" t="s">
        <v>68</v>
      </c>
      <c r="B47" s="21">
        <v>1000524</v>
      </c>
      <c r="C47" s="22">
        <v>450000</v>
      </c>
      <c r="D47" s="16" t="s">
        <v>79</v>
      </c>
    </row>
    <row r="48" spans="1:4" s="2" customFormat="1" ht="45" customHeight="1">
      <c r="A48" s="16" t="s">
        <v>15</v>
      </c>
      <c r="B48" s="21">
        <v>1000524</v>
      </c>
      <c r="C48" s="22">
        <v>450000</v>
      </c>
      <c r="D48" s="16" t="s">
        <v>79</v>
      </c>
    </row>
    <row r="49" spans="1:4" s="2" customFormat="1" ht="45" customHeight="1">
      <c r="A49" s="16" t="s">
        <v>81</v>
      </c>
      <c r="B49" s="21">
        <v>1000401</v>
      </c>
      <c r="C49" s="22">
        <v>180000</v>
      </c>
      <c r="D49" s="16" t="s">
        <v>82</v>
      </c>
    </row>
    <row r="50" spans="1:4" s="2" customFormat="1" ht="45" customHeight="1">
      <c r="A50" s="16" t="s">
        <v>81</v>
      </c>
      <c r="B50" s="21">
        <v>1000401</v>
      </c>
      <c r="C50" s="22">
        <v>105300</v>
      </c>
      <c r="D50" s="16" t="s">
        <v>83</v>
      </c>
    </row>
    <row r="51" spans="1:4" s="2" customFormat="1" ht="45" customHeight="1">
      <c r="A51" s="16" t="s">
        <v>84</v>
      </c>
      <c r="B51" s="21">
        <v>1000427</v>
      </c>
      <c r="C51" s="22">
        <v>172500</v>
      </c>
      <c r="D51" s="16" t="s">
        <v>82</v>
      </c>
    </row>
    <row r="52" spans="1:4" s="2" customFormat="1" ht="45" customHeight="1">
      <c r="A52" s="16" t="s">
        <v>85</v>
      </c>
      <c r="B52" s="21">
        <v>1000401</v>
      </c>
      <c r="C52" s="22">
        <v>224550</v>
      </c>
      <c r="D52" s="16" t="s">
        <v>82</v>
      </c>
    </row>
    <row r="53" spans="1:4" s="2" customFormat="1" ht="45" customHeight="1">
      <c r="A53" s="16" t="s">
        <v>86</v>
      </c>
      <c r="B53" s="21">
        <v>1000516</v>
      </c>
      <c r="C53" s="22">
        <v>146100</v>
      </c>
      <c r="D53" s="16" t="s">
        <v>82</v>
      </c>
    </row>
    <row r="54" spans="1:4" s="2" customFormat="1" ht="45" customHeight="1">
      <c r="A54" s="16" t="s">
        <v>87</v>
      </c>
      <c r="B54" s="21">
        <v>1000629</v>
      </c>
      <c r="C54" s="22">
        <v>4700000</v>
      </c>
      <c r="D54" s="16" t="s">
        <v>88</v>
      </c>
    </row>
    <row r="55" spans="1:4" s="2" customFormat="1" ht="45" customHeight="1">
      <c r="A55" s="16" t="s">
        <v>92</v>
      </c>
      <c r="B55" s="21">
        <v>1000412</v>
      </c>
      <c r="C55" s="22">
        <v>4650000</v>
      </c>
      <c r="D55" s="16" t="s">
        <v>90</v>
      </c>
    </row>
    <row r="56" spans="1:4" s="2" customFormat="1" ht="45" customHeight="1">
      <c r="A56" s="16" t="s">
        <v>104</v>
      </c>
      <c r="B56" s="21">
        <v>1000418</v>
      </c>
      <c r="C56" s="22">
        <v>6300000</v>
      </c>
      <c r="D56" s="16" t="s">
        <v>96</v>
      </c>
    </row>
    <row r="57" spans="1:4" s="2" customFormat="1" ht="45" customHeight="1">
      <c r="A57" s="16" t="s">
        <v>93</v>
      </c>
      <c r="B57" s="21">
        <v>1000412</v>
      </c>
      <c r="C57" s="22">
        <v>6300000</v>
      </c>
      <c r="D57" s="16" t="s">
        <v>96</v>
      </c>
    </row>
    <row r="58" spans="1:4" s="2" customFormat="1" ht="56.25" customHeight="1">
      <c r="A58" s="16" t="s">
        <v>108</v>
      </c>
      <c r="B58" s="21">
        <v>1000413</v>
      </c>
      <c r="C58" s="22">
        <v>50000</v>
      </c>
      <c r="D58" s="16" t="s">
        <v>111</v>
      </c>
    </row>
    <row r="59" spans="1:4" s="2" customFormat="1" ht="57.75" customHeight="1">
      <c r="A59" s="16" t="s">
        <v>112</v>
      </c>
      <c r="B59" s="21">
        <v>1000422</v>
      </c>
      <c r="C59" s="22">
        <v>30000</v>
      </c>
      <c r="D59" s="16" t="s">
        <v>113</v>
      </c>
    </row>
    <row r="60" spans="1:4" s="2" customFormat="1" ht="63.75" customHeight="1">
      <c r="A60" s="16" t="s">
        <v>114</v>
      </c>
      <c r="B60" s="21">
        <v>1000628</v>
      </c>
      <c r="C60" s="22">
        <v>23740</v>
      </c>
      <c r="D60" s="16" t="s">
        <v>115</v>
      </c>
    </row>
    <row r="61" spans="1:4" s="2" customFormat="1" ht="45" customHeight="1">
      <c r="A61" s="16" t="s">
        <v>117</v>
      </c>
      <c r="B61" s="21">
        <v>1000401</v>
      </c>
      <c r="C61" s="22">
        <v>54048</v>
      </c>
      <c r="D61" s="16" t="s">
        <v>118</v>
      </c>
    </row>
    <row r="62" spans="1:4" s="2" customFormat="1" ht="62.25" customHeight="1">
      <c r="A62" s="16" t="s">
        <v>107</v>
      </c>
      <c r="B62" s="21">
        <v>1000617</v>
      </c>
      <c r="C62" s="22">
        <v>50000</v>
      </c>
      <c r="D62" s="16" t="s">
        <v>119</v>
      </c>
    </row>
    <row r="63" spans="1:4" s="2" customFormat="1" ht="58.5" customHeight="1">
      <c r="A63" s="16" t="s">
        <v>109</v>
      </c>
      <c r="B63" s="21">
        <v>1000621</v>
      </c>
      <c r="C63" s="22">
        <v>50000</v>
      </c>
      <c r="D63" s="16" t="s">
        <v>120</v>
      </c>
    </row>
    <row r="64" spans="1:4" s="2" customFormat="1" ht="58.5" customHeight="1">
      <c r="A64" s="16" t="s">
        <v>109</v>
      </c>
      <c r="B64" s="21">
        <v>1000621</v>
      </c>
      <c r="C64" s="22">
        <v>50000</v>
      </c>
      <c r="D64" s="16" t="s">
        <v>121</v>
      </c>
    </row>
    <row r="65" spans="1:4" s="2" customFormat="1" ht="56.25" customHeight="1">
      <c r="A65" s="16" t="s">
        <v>109</v>
      </c>
      <c r="B65" s="21">
        <v>1000622</v>
      </c>
      <c r="C65" s="22">
        <v>50000</v>
      </c>
      <c r="D65" s="16" t="s">
        <v>122</v>
      </c>
    </row>
    <row r="66" spans="1:4" s="2" customFormat="1" ht="65.25" customHeight="1">
      <c r="A66" s="16" t="s">
        <v>123</v>
      </c>
      <c r="B66" s="21">
        <v>1000609</v>
      </c>
      <c r="C66" s="22">
        <v>50000</v>
      </c>
      <c r="D66" s="16" t="s">
        <v>124</v>
      </c>
    </row>
    <row r="67" spans="1:4" s="2" customFormat="1" ht="45" customHeight="1">
      <c r="A67" s="16" t="s">
        <v>108</v>
      </c>
      <c r="B67" s="21">
        <v>1000617</v>
      </c>
      <c r="C67" s="22">
        <v>50000</v>
      </c>
      <c r="D67" s="16" t="s">
        <v>125</v>
      </c>
    </row>
    <row r="68" spans="1:4" s="2" customFormat="1" ht="56.25" customHeight="1">
      <c r="A68" s="16" t="s">
        <v>108</v>
      </c>
      <c r="B68" s="21">
        <v>1000602</v>
      </c>
      <c r="C68" s="22">
        <v>50000</v>
      </c>
      <c r="D68" s="16" t="s">
        <v>126</v>
      </c>
    </row>
    <row r="69" spans="1:4" s="2" customFormat="1" ht="52.5" customHeight="1">
      <c r="A69" s="16" t="s">
        <v>108</v>
      </c>
      <c r="B69" s="21">
        <v>1000609</v>
      </c>
      <c r="C69" s="22">
        <v>50000</v>
      </c>
      <c r="D69" s="16" t="s">
        <v>127</v>
      </c>
    </row>
    <row r="70" spans="1:4" s="2" customFormat="1" ht="54.75" customHeight="1">
      <c r="A70" s="16" t="s">
        <v>128</v>
      </c>
      <c r="B70" s="21">
        <v>1000622</v>
      </c>
      <c r="C70" s="22">
        <v>50000</v>
      </c>
      <c r="D70" s="16" t="s">
        <v>129</v>
      </c>
    </row>
    <row r="71" spans="1:4" s="2" customFormat="1" ht="56.25" customHeight="1">
      <c r="A71" s="16" t="s">
        <v>110</v>
      </c>
      <c r="B71" s="21">
        <v>1000609</v>
      </c>
      <c r="C71" s="22">
        <v>50000</v>
      </c>
      <c r="D71" s="16" t="s">
        <v>130</v>
      </c>
    </row>
    <row r="72" spans="1:4" s="2" customFormat="1" ht="56.25" customHeight="1">
      <c r="A72" s="16" t="s">
        <v>131</v>
      </c>
      <c r="B72" s="21">
        <v>1000617</v>
      </c>
      <c r="C72" s="22">
        <v>50000</v>
      </c>
      <c r="D72" s="16" t="s">
        <v>132</v>
      </c>
    </row>
    <row r="73" spans="1:4" s="2" customFormat="1" ht="52.5" customHeight="1">
      <c r="A73" s="16" t="s">
        <v>133</v>
      </c>
      <c r="B73" s="21">
        <v>1000617</v>
      </c>
      <c r="C73" s="22">
        <v>50000</v>
      </c>
      <c r="D73" s="16" t="s">
        <v>134</v>
      </c>
    </row>
    <row r="74" spans="1:4" s="2" customFormat="1" ht="56.25" customHeight="1">
      <c r="A74" s="16" t="s">
        <v>116</v>
      </c>
      <c r="B74" s="21">
        <v>1000617</v>
      </c>
      <c r="C74" s="22">
        <v>50000</v>
      </c>
      <c r="D74" s="16" t="s">
        <v>135</v>
      </c>
    </row>
    <row r="75" spans="1:4" s="2" customFormat="1" ht="56.25" customHeight="1">
      <c r="A75" s="16" t="s">
        <v>112</v>
      </c>
      <c r="B75" s="21">
        <v>1000609</v>
      </c>
      <c r="C75" s="22">
        <v>50000</v>
      </c>
      <c r="D75" s="16" t="s">
        <v>136</v>
      </c>
    </row>
    <row r="76" spans="1:4" s="2" customFormat="1" ht="45" customHeight="1">
      <c r="A76" s="16" t="s">
        <v>137</v>
      </c>
      <c r="B76" s="21">
        <v>1000506</v>
      </c>
      <c r="C76" s="22">
        <v>300000</v>
      </c>
      <c r="D76" s="16" t="s">
        <v>138</v>
      </c>
    </row>
    <row r="77" spans="1:4" s="2" customFormat="1" ht="45" customHeight="1">
      <c r="A77" s="16" t="s">
        <v>139</v>
      </c>
      <c r="B77" s="21">
        <v>1000506</v>
      </c>
      <c r="C77" s="22">
        <v>108000</v>
      </c>
      <c r="D77" s="16" t="s">
        <v>140</v>
      </c>
    </row>
    <row r="78" spans="1:4" s="2" customFormat="1" ht="45" customHeight="1">
      <c r="A78" s="16" t="s">
        <v>141</v>
      </c>
      <c r="B78" s="21">
        <v>1000506</v>
      </c>
      <c r="C78" s="22">
        <v>384000</v>
      </c>
      <c r="D78" s="16" t="s">
        <v>142</v>
      </c>
    </row>
    <row r="79" spans="1:4" s="2" customFormat="1" ht="45" customHeight="1">
      <c r="A79" s="16" t="s">
        <v>143</v>
      </c>
      <c r="B79" s="21">
        <v>1000506</v>
      </c>
      <c r="C79" s="22">
        <v>270000</v>
      </c>
      <c r="D79" s="16" t="s">
        <v>144</v>
      </c>
    </row>
    <row r="80" spans="1:4" s="2" customFormat="1" ht="45" customHeight="1">
      <c r="A80" s="16" t="s">
        <v>114</v>
      </c>
      <c r="B80" s="21">
        <v>1000510</v>
      </c>
      <c r="C80" s="22">
        <v>270000</v>
      </c>
      <c r="D80" s="16" t="s">
        <v>145</v>
      </c>
    </row>
    <row r="81" spans="1:4" s="2" customFormat="1" ht="45" customHeight="1">
      <c r="A81" s="16" t="s">
        <v>146</v>
      </c>
      <c r="B81" s="21">
        <v>1000603</v>
      </c>
      <c r="C81" s="22">
        <v>530189000</v>
      </c>
      <c r="D81" s="16" t="s">
        <v>147</v>
      </c>
    </row>
    <row r="82" spans="1:4" s="2" customFormat="1" ht="45" customHeight="1">
      <c r="A82" s="16" t="s">
        <v>148</v>
      </c>
      <c r="B82" s="21">
        <v>1000602</v>
      </c>
      <c r="C82" s="22">
        <v>408885</v>
      </c>
      <c r="D82" s="16" t="s">
        <v>149</v>
      </c>
    </row>
    <row r="83" spans="1:4" s="2" customFormat="1" ht="45" customHeight="1">
      <c r="A83" s="16" t="s">
        <v>19</v>
      </c>
      <c r="B83" s="21">
        <v>1000602</v>
      </c>
      <c r="C83" s="22">
        <v>7544005</v>
      </c>
      <c r="D83" s="16" t="s">
        <v>149</v>
      </c>
    </row>
    <row r="84" spans="1:4" s="2" customFormat="1" ht="45" customHeight="1">
      <c r="A84" s="16" t="s">
        <v>30</v>
      </c>
      <c r="B84" s="21">
        <v>1000602</v>
      </c>
      <c r="C84" s="22">
        <v>564447</v>
      </c>
      <c r="D84" s="16" t="s">
        <v>149</v>
      </c>
    </row>
    <row r="85" spans="1:4" s="2" customFormat="1" ht="45" customHeight="1">
      <c r="A85" s="16" t="s">
        <v>20</v>
      </c>
      <c r="B85" s="21">
        <v>1000602</v>
      </c>
      <c r="C85" s="22">
        <v>15283704</v>
      </c>
      <c r="D85" s="16" t="s">
        <v>149</v>
      </c>
    </row>
    <row r="86" spans="1:4" s="2" customFormat="1" ht="45" customHeight="1">
      <c r="A86" s="16" t="s">
        <v>43</v>
      </c>
      <c r="B86" s="21">
        <v>1000602</v>
      </c>
      <c r="C86" s="22">
        <v>485819</v>
      </c>
      <c r="D86" s="16" t="s">
        <v>149</v>
      </c>
    </row>
    <row r="87" spans="1:4" s="2" customFormat="1" ht="45" customHeight="1">
      <c r="A87" s="16" t="s">
        <v>150</v>
      </c>
      <c r="B87" s="21">
        <v>1000602</v>
      </c>
      <c r="C87" s="22">
        <v>313112</v>
      </c>
      <c r="D87" s="16" t="s">
        <v>149</v>
      </c>
    </row>
    <row r="88" spans="1:4" s="2" customFormat="1" ht="45" customHeight="1">
      <c r="A88" s="16" t="s">
        <v>151</v>
      </c>
      <c r="B88" s="21">
        <v>1000627</v>
      </c>
      <c r="C88" s="22">
        <v>217341</v>
      </c>
      <c r="D88" s="16" t="s">
        <v>149</v>
      </c>
    </row>
    <row r="89" spans="1:4" s="2" customFormat="1" ht="45" customHeight="1">
      <c r="A89" s="16" t="s">
        <v>152</v>
      </c>
      <c r="B89" s="21">
        <v>1000602</v>
      </c>
      <c r="C89" s="22">
        <v>598440</v>
      </c>
      <c r="D89" s="16" t="s">
        <v>149</v>
      </c>
    </row>
    <row r="90" spans="1:4" s="2" customFormat="1" ht="45" customHeight="1">
      <c r="A90" s="16" t="s">
        <v>17</v>
      </c>
      <c r="B90" s="21">
        <v>1000602</v>
      </c>
      <c r="C90" s="22">
        <v>7649401</v>
      </c>
      <c r="D90" s="16" t="s">
        <v>149</v>
      </c>
    </row>
    <row r="91" spans="1:4" s="2" customFormat="1" ht="45" customHeight="1">
      <c r="A91" s="16" t="s">
        <v>34</v>
      </c>
      <c r="B91" s="21">
        <v>1000602</v>
      </c>
      <c r="C91" s="22">
        <v>1641073</v>
      </c>
      <c r="D91" s="16" t="s">
        <v>149</v>
      </c>
    </row>
    <row r="92" spans="1:4" s="2" customFormat="1" ht="45" customHeight="1">
      <c r="A92" s="16" t="s">
        <v>53</v>
      </c>
      <c r="B92" s="21">
        <v>1000602</v>
      </c>
      <c r="C92" s="22">
        <v>134126</v>
      </c>
      <c r="D92" s="16" t="s">
        <v>149</v>
      </c>
    </row>
    <row r="93" spans="1:4" s="2" customFormat="1" ht="45" customHeight="1">
      <c r="A93" s="16" t="s">
        <v>153</v>
      </c>
      <c r="B93" s="21">
        <v>1000602</v>
      </c>
      <c r="C93" s="22">
        <v>149155</v>
      </c>
      <c r="D93" s="16" t="s">
        <v>149</v>
      </c>
    </row>
    <row r="94" spans="1:4" s="2" customFormat="1" ht="45" customHeight="1">
      <c r="A94" s="16" t="s">
        <v>51</v>
      </c>
      <c r="B94" s="21">
        <v>1000602</v>
      </c>
      <c r="C94" s="22">
        <v>3063607</v>
      </c>
      <c r="D94" s="16" t="s">
        <v>149</v>
      </c>
    </row>
    <row r="95" spans="1:4" s="2" customFormat="1" ht="45" customHeight="1">
      <c r="A95" s="16" t="s">
        <v>63</v>
      </c>
      <c r="B95" s="21">
        <v>1000602</v>
      </c>
      <c r="C95" s="22">
        <v>1192690</v>
      </c>
      <c r="D95" s="16" t="s">
        <v>149</v>
      </c>
    </row>
    <row r="96" spans="1:4" s="2" customFormat="1" ht="45" customHeight="1">
      <c r="A96" s="16" t="s">
        <v>154</v>
      </c>
      <c r="B96" s="21">
        <v>1000602</v>
      </c>
      <c r="C96" s="22">
        <v>221601</v>
      </c>
      <c r="D96" s="16" t="s">
        <v>149</v>
      </c>
    </row>
    <row r="97" spans="1:4" s="2" customFormat="1" ht="45" customHeight="1">
      <c r="A97" s="16" t="s">
        <v>65</v>
      </c>
      <c r="B97" s="21">
        <v>1000602</v>
      </c>
      <c r="C97" s="22">
        <v>4052829</v>
      </c>
      <c r="D97" s="16" t="s">
        <v>149</v>
      </c>
    </row>
    <row r="98" spans="1:4" s="2" customFormat="1" ht="45" customHeight="1">
      <c r="A98" s="16" t="s">
        <v>25</v>
      </c>
      <c r="B98" s="21">
        <v>1000602</v>
      </c>
      <c r="C98" s="22">
        <v>236404</v>
      </c>
      <c r="D98" s="16" t="s">
        <v>149</v>
      </c>
    </row>
    <row r="99" spans="1:4" s="2" customFormat="1" ht="45" customHeight="1">
      <c r="A99" s="16" t="s">
        <v>155</v>
      </c>
      <c r="B99" s="21">
        <v>1000602</v>
      </c>
      <c r="C99" s="22">
        <v>464511</v>
      </c>
      <c r="D99" s="16" t="s">
        <v>149</v>
      </c>
    </row>
    <row r="100" spans="1:4" s="2" customFormat="1" ht="45" customHeight="1">
      <c r="A100" s="16" t="s">
        <v>156</v>
      </c>
      <c r="B100" s="21">
        <v>1000602</v>
      </c>
      <c r="C100" s="22">
        <v>140632</v>
      </c>
      <c r="D100" s="16" t="s">
        <v>149</v>
      </c>
    </row>
    <row r="101" spans="1:4" s="2" customFormat="1" ht="45" customHeight="1">
      <c r="A101" s="16" t="s">
        <v>56</v>
      </c>
      <c r="B101" s="21">
        <v>1000602</v>
      </c>
      <c r="C101" s="22">
        <v>3248562</v>
      </c>
      <c r="D101" s="16" t="s">
        <v>149</v>
      </c>
    </row>
    <row r="102" spans="1:4" s="2" customFormat="1" ht="45" customHeight="1">
      <c r="A102" s="16" t="s">
        <v>59</v>
      </c>
      <c r="B102" s="21">
        <v>1000602</v>
      </c>
      <c r="C102" s="22">
        <v>1058465</v>
      </c>
      <c r="D102" s="16" t="s">
        <v>149</v>
      </c>
    </row>
    <row r="103" spans="1:4" s="2" customFormat="1" ht="45" customHeight="1">
      <c r="A103" s="16" t="s">
        <v>62</v>
      </c>
      <c r="B103" s="21">
        <v>1000602</v>
      </c>
      <c r="C103" s="22">
        <v>2048167</v>
      </c>
      <c r="D103" s="16" t="s">
        <v>149</v>
      </c>
    </row>
    <row r="104" spans="1:4" s="2" customFormat="1" ht="45" customHeight="1">
      <c r="A104" s="16" t="s">
        <v>66</v>
      </c>
      <c r="B104" s="21">
        <v>1000602</v>
      </c>
      <c r="C104" s="22">
        <v>9943174</v>
      </c>
      <c r="D104" s="16" t="s">
        <v>149</v>
      </c>
    </row>
    <row r="105" spans="1:4" s="2" customFormat="1" ht="45" customHeight="1">
      <c r="A105" s="16" t="s">
        <v>41</v>
      </c>
      <c r="B105" s="21">
        <v>1000602</v>
      </c>
      <c r="C105" s="22">
        <v>1670537</v>
      </c>
      <c r="D105" s="16" t="s">
        <v>149</v>
      </c>
    </row>
    <row r="106" spans="1:4" s="2" customFormat="1" ht="45" customHeight="1">
      <c r="A106" s="16" t="s">
        <v>157</v>
      </c>
      <c r="B106" s="21">
        <v>1000602</v>
      </c>
      <c r="C106" s="22">
        <v>281264</v>
      </c>
      <c r="D106" s="16" t="s">
        <v>149</v>
      </c>
    </row>
    <row r="107" spans="1:4" s="2" customFormat="1" ht="45" customHeight="1">
      <c r="A107" s="16" t="s">
        <v>158</v>
      </c>
      <c r="B107" s="21">
        <v>1000602</v>
      </c>
      <c r="C107" s="22">
        <v>487837</v>
      </c>
      <c r="D107" s="16" t="s">
        <v>149</v>
      </c>
    </row>
    <row r="108" spans="1:4" s="2" customFormat="1" ht="45" customHeight="1">
      <c r="A108" s="16" t="s">
        <v>61</v>
      </c>
      <c r="B108" s="21">
        <v>1000602</v>
      </c>
      <c r="C108" s="22">
        <v>1212079</v>
      </c>
      <c r="D108" s="16" t="s">
        <v>149</v>
      </c>
    </row>
    <row r="109" spans="1:4" s="2" customFormat="1" ht="45" customHeight="1">
      <c r="A109" s="16" t="s">
        <v>159</v>
      </c>
      <c r="B109" s="21">
        <v>1000602</v>
      </c>
      <c r="C109" s="22">
        <v>1561726</v>
      </c>
      <c r="D109" s="16" t="s">
        <v>149</v>
      </c>
    </row>
    <row r="110" spans="1:4" s="2" customFormat="1" ht="45" customHeight="1">
      <c r="A110" s="16" t="s">
        <v>44</v>
      </c>
      <c r="B110" s="21">
        <v>1000607</v>
      </c>
      <c r="C110" s="22">
        <v>29536518</v>
      </c>
      <c r="D110" s="16" t="s">
        <v>149</v>
      </c>
    </row>
    <row r="111" spans="1:4" s="2" customFormat="1" ht="45" customHeight="1">
      <c r="A111" s="16" t="s">
        <v>57</v>
      </c>
      <c r="B111" s="21">
        <v>1000602</v>
      </c>
      <c r="C111" s="22">
        <v>15468321</v>
      </c>
      <c r="D111" s="16" t="s">
        <v>149</v>
      </c>
    </row>
    <row r="112" spans="1:4" s="2" customFormat="1" ht="45" customHeight="1">
      <c r="A112" s="16" t="s">
        <v>28</v>
      </c>
      <c r="B112" s="21">
        <v>1000602</v>
      </c>
      <c r="C112" s="22">
        <v>6121528</v>
      </c>
      <c r="D112" s="16" t="s">
        <v>149</v>
      </c>
    </row>
    <row r="113" spans="1:4" s="2" customFormat="1" ht="45" customHeight="1">
      <c r="A113" s="16" t="s">
        <v>22</v>
      </c>
      <c r="B113" s="21">
        <v>1000602</v>
      </c>
      <c r="C113" s="22">
        <v>6112877</v>
      </c>
      <c r="D113" s="16" t="s">
        <v>149</v>
      </c>
    </row>
    <row r="114" spans="1:4" s="2" customFormat="1" ht="45" customHeight="1">
      <c r="A114" s="16" t="s">
        <v>160</v>
      </c>
      <c r="B114" s="21">
        <v>1000602</v>
      </c>
      <c r="C114" s="22">
        <v>166201</v>
      </c>
      <c r="D114" s="16" t="s">
        <v>149</v>
      </c>
    </row>
    <row r="115" spans="1:4" s="2" customFormat="1" ht="45" customHeight="1">
      <c r="A115" s="16" t="s">
        <v>23</v>
      </c>
      <c r="B115" s="21">
        <v>1000602</v>
      </c>
      <c r="C115" s="22">
        <v>647533</v>
      </c>
      <c r="D115" s="16" t="s">
        <v>149</v>
      </c>
    </row>
    <row r="116" spans="1:4" s="2" customFormat="1" ht="45" customHeight="1">
      <c r="A116" s="16" t="s">
        <v>50</v>
      </c>
      <c r="B116" s="21">
        <v>1000602</v>
      </c>
      <c r="C116" s="22">
        <v>2938300</v>
      </c>
      <c r="D116" s="16" t="s">
        <v>149</v>
      </c>
    </row>
    <row r="117" spans="1:4" s="2" customFormat="1" ht="45" customHeight="1">
      <c r="A117" s="16" t="s">
        <v>161</v>
      </c>
      <c r="B117" s="21">
        <v>1000602</v>
      </c>
      <c r="C117" s="22">
        <v>519912</v>
      </c>
      <c r="D117" s="16" t="s">
        <v>149</v>
      </c>
    </row>
    <row r="118" spans="1:4" s="2" customFormat="1" ht="45" customHeight="1">
      <c r="A118" s="16" t="s">
        <v>31</v>
      </c>
      <c r="B118" s="21">
        <v>1000602</v>
      </c>
      <c r="C118" s="22">
        <v>3299715</v>
      </c>
      <c r="D118" s="16" t="s">
        <v>149</v>
      </c>
    </row>
    <row r="119" spans="1:4" s="2" customFormat="1" ht="45" customHeight="1">
      <c r="A119" s="16" t="s">
        <v>67</v>
      </c>
      <c r="B119" s="21">
        <v>1000602</v>
      </c>
      <c r="C119" s="22">
        <v>1014001</v>
      </c>
      <c r="D119" s="16" t="s">
        <v>149</v>
      </c>
    </row>
    <row r="120" spans="1:4" s="2" customFormat="1" ht="45" customHeight="1">
      <c r="A120" s="16" t="s">
        <v>39</v>
      </c>
      <c r="B120" s="21">
        <v>1000602</v>
      </c>
      <c r="C120" s="22">
        <v>445969</v>
      </c>
      <c r="D120" s="16" t="s">
        <v>149</v>
      </c>
    </row>
    <row r="121" spans="1:4" s="2" customFormat="1" ht="45" customHeight="1">
      <c r="A121" s="16" t="s">
        <v>162</v>
      </c>
      <c r="B121" s="21">
        <v>1000602</v>
      </c>
      <c r="C121" s="22">
        <v>1092755</v>
      </c>
      <c r="D121" s="16" t="s">
        <v>149</v>
      </c>
    </row>
    <row r="122" spans="1:4" s="2" customFormat="1" ht="45" customHeight="1">
      <c r="A122" s="16" t="s">
        <v>46</v>
      </c>
      <c r="B122" s="21">
        <v>1000602</v>
      </c>
      <c r="C122" s="22">
        <v>1011786</v>
      </c>
      <c r="D122" s="16" t="s">
        <v>149</v>
      </c>
    </row>
    <row r="123" spans="1:4" s="2" customFormat="1" ht="45" customHeight="1">
      <c r="A123" s="16" t="s">
        <v>163</v>
      </c>
      <c r="B123" s="21">
        <v>1000602</v>
      </c>
      <c r="C123" s="22">
        <v>34092</v>
      </c>
      <c r="D123" s="16" t="s">
        <v>149</v>
      </c>
    </row>
    <row r="124" spans="1:4" s="2" customFormat="1" ht="45" customHeight="1">
      <c r="A124" s="16" t="s">
        <v>49</v>
      </c>
      <c r="B124" s="21">
        <v>1000602</v>
      </c>
      <c r="C124" s="22">
        <v>7202345</v>
      </c>
      <c r="D124" s="16" t="s">
        <v>149</v>
      </c>
    </row>
    <row r="125" spans="1:4" s="2" customFormat="1" ht="45" customHeight="1">
      <c r="A125" s="16" t="s">
        <v>52</v>
      </c>
      <c r="B125" s="21">
        <v>1000602</v>
      </c>
      <c r="C125" s="22">
        <v>3597447</v>
      </c>
      <c r="D125" s="16" t="s">
        <v>149</v>
      </c>
    </row>
    <row r="126" spans="1:4" s="2" customFormat="1" ht="45" customHeight="1">
      <c r="A126" s="16" t="s">
        <v>164</v>
      </c>
      <c r="B126" s="21">
        <v>1000602</v>
      </c>
      <c r="C126" s="22">
        <v>884319</v>
      </c>
      <c r="D126" s="16" t="s">
        <v>149</v>
      </c>
    </row>
    <row r="127" spans="1:4" s="2" customFormat="1" ht="45" customHeight="1">
      <c r="A127" s="16" t="s">
        <v>55</v>
      </c>
      <c r="B127" s="21">
        <v>1000602</v>
      </c>
      <c r="C127" s="22">
        <v>3914906</v>
      </c>
      <c r="D127" s="16" t="s">
        <v>149</v>
      </c>
    </row>
    <row r="128" spans="1:4" s="2" customFormat="1" ht="45" customHeight="1">
      <c r="A128" s="16" t="s">
        <v>27</v>
      </c>
      <c r="B128" s="21">
        <v>1000602</v>
      </c>
      <c r="C128" s="22">
        <v>17074865</v>
      </c>
      <c r="D128" s="16" t="s">
        <v>149</v>
      </c>
    </row>
    <row r="129" spans="1:4" s="2" customFormat="1" ht="45" customHeight="1">
      <c r="A129" s="16" t="s">
        <v>165</v>
      </c>
      <c r="B129" s="21">
        <v>1000602</v>
      </c>
      <c r="C129" s="22">
        <v>598412</v>
      </c>
      <c r="D129" s="16" t="s">
        <v>149</v>
      </c>
    </row>
    <row r="130" spans="1:4" s="2" customFormat="1" ht="45" customHeight="1">
      <c r="A130" s="16" t="s">
        <v>48</v>
      </c>
      <c r="B130" s="21">
        <v>1000602</v>
      </c>
      <c r="C130" s="22">
        <v>636766</v>
      </c>
      <c r="D130" s="16" t="s">
        <v>149</v>
      </c>
    </row>
    <row r="131" spans="1:4" s="2" customFormat="1" ht="45" customHeight="1">
      <c r="A131" s="16" t="s">
        <v>29</v>
      </c>
      <c r="B131" s="21">
        <v>1000602</v>
      </c>
      <c r="C131" s="22">
        <v>1629333</v>
      </c>
      <c r="D131" s="16" t="s">
        <v>149</v>
      </c>
    </row>
    <row r="132" spans="1:4" s="2" customFormat="1" ht="45" customHeight="1">
      <c r="A132" s="16" t="s">
        <v>45</v>
      </c>
      <c r="B132" s="21">
        <v>1000602</v>
      </c>
      <c r="C132" s="22">
        <v>1566340</v>
      </c>
      <c r="D132" s="16" t="s">
        <v>149</v>
      </c>
    </row>
    <row r="133" spans="1:4" s="2" customFormat="1" ht="45" customHeight="1">
      <c r="A133" s="16" t="s">
        <v>166</v>
      </c>
      <c r="B133" s="21">
        <v>1000602</v>
      </c>
      <c r="C133" s="22">
        <v>7910218</v>
      </c>
      <c r="D133" s="16" t="s">
        <v>149</v>
      </c>
    </row>
    <row r="134" spans="1:4" s="2" customFormat="1" ht="45" customHeight="1">
      <c r="A134" s="16" t="s">
        <v>167</v>
      </c>
      <c r="B134" s="21">
        <v>1000602</v>
      </c>
      <c r="C134" s="22">
        <v>178986</v>
      </c>
      <c r="D134" s="16" t="s">
        <v>149</v>
      </c>
    </row>
    <row r="135" spans="1:4" s="2" customFormat="1" ht="45" customHeight="1">
      <c r="A135" s="16" t="s">
        <v>70</v>
      </c>
      <c r="B135" s="21">
        <v>1000602</v>
      </c>
      <c r="C135" s="22">
        <v>15011796</v>
      </c>
      <c r="D135" s="16" t="s">
        <v>149</v>
      </c>
    </row>
    <row r="136" spans="1:4" s="2" customFormat="1" ht="45" customHeight="1">
      <c r="A136" s="16" t="s">
        <v>24</v>
      </c>
      <c r="B136" s="21">
        <v>1000602</v>
      </c>
      <c r="C136" s="22">
        <v>423815</v>
      </c>
      <c r="D136" s="16" t="s">
        <v>149</v>
      </c>
    </row>
    <row r="137" spans="1:4" s="2" customFormat="1" ht="45" customHeight="1">
      <c r="A137" s="16" t="s">
        <v>168</v>
      </c>
      <c r="B137" s="21">
        <v>1000602</v>
      </c>
      <c r="C137" s="22">
        <v>208817</v>
      </c>
      <c r="D137" s="16" t="s">
        <v>149</v>
      </c>
    </row>
    <row r="138" spans="1:4" s="2" customFormat="1" ht="45" customHeight="1">
      <c r="A138" s="16" t="s">
        <v>15</v>
      </c>
      <c r="B138" s="21">
        <v>1000602</v>
      </c>
      <c r="C138" s="22">
        <v>12853378</v>
      </c>
      <c r="D138" s="16" t="s">
        <v>149</v>
      </c>
    </row>
    <row r="139" spans="1:4" s="2" customFormat="1" ht="45" customHeight="1">
      <c r="A139" s="16" t="s">
        <v>37</v>
      </c>
      <c r="B139" s="21">
        <v>1000602</v>
      </c>
      <c r="C139" s="22">
        <v>1860657</v>
      </c>
      <c r="D139" s="16" t="s">
        <v>149</v>
      </c>
    </row>
    <row r="140" spans="1:4" s="2" customFormat="1" ht="45" customHeight="1">
      <c r="A140" s="16" t="s">
        <v>78</v>
      </c>
      <c r="B140" s="21">
        <v>1000602</v>
      </c>
      <c r="C140" s="22">
        <v>749289</v>
      </c>
      <c r="D140" s="16" t="s">
        <v>149</v>
      </c>
    </row>
    <row r="141" spans="1:4" s="2" customFormat="1" ht="45" customHeight="1">
      <c r="A141" s="16" t="s">
        <v>169</v>
      </c>
      <c r="B141" s="21">
        <v>1000602</v>
      </c>
      <c r="C141" s="22">
        <v>1147859</v>
      </c>
      <c r="D141" s="16" t="s">
        <v>149</v>
      </c>
    </row>
    <row r="142" spans="1:4" s="2" customFormat="1" ht="45" customHeight="1">
      <c r="A142" s="16" t="s">
        <v>35</v>
      </c>
      <c r="B142" s="21">
        <v>1000602</v>
      </c>
      <c r="C142" s="22">
        <v>153416</v>
      </c>
      <c r="D142" s="16" t="s">
        <v>149</v>
      </c>
    </row>
    <row r="143" spans="1:4" s="2" customFormat="1" ht="45" customHeight="1">
      <c r="A143" s="16" t="s">
        <v>58</v>
      </c>
      <c r="B143" s="21">
        <v>1000602</v>
      </c>
      <c r="C143" s="22">
        <v>1791484</v>
      </c>
      <c r="D143" s="16" t="s">
        <v>149</v>
      </c>
    </row>
    <row r="144" spans="1:4" s="2" customFormat="1" ht="45" customHeight="1">
      <c r="A144" s="16" t="s">
        <v>68</v>
      </c>
      <c r="B144" s="21">
        <v>1000602</v>
      </c>
      <c r="C144" s="22">
        <v>8149219</v>
      </c>
      <c r="D144" s="16" t="s">
        <v>149</v>
      </c>
    </row>
    <row r="145" spans="1:4" s="2" customFormat="1" ht="45" customHeight="1">
      <c r="A145" s="16" t="s">
        <v>170</v>
      </c>
      <c r="B145" s="21">
        <v>1000602</v>
      </c>
      <c r="C145" s="22">
        <v>319618</v>
      </c>
      <c r="D145" s="16" t="s">
        <v>149</v>
      </c>
    </row>
    <row r="146" spans="1:4" s="2" customFormat="1" ht="45" customHeight="1">
      <c r="A146" s="16" t="s">
        <v>42</v>
      </c>
      <c r="B146" s="21">
        <v>1000602</v>
      </c>
      <c r="C146" s="22">
        <v>678310</v>
      </c>
      <c r="D146" s="16" t="s">
        <v>149</v>
      </c>
    </row>
    <row r="147" spans="1:4" s="2" customFormat="1" ht="45" customHeight="1">
      <c r="A147" s="16" t="s">
        <v>21</v>
      </c>
      <c r="B147" s="21">
        <v>1000602</v>
      </c>
      <c r="C147" s="22">
        <v>1511730</v>
      </c>
      <c r="D147" s="16" t="s">
        <v>149</v>
      </c>
    </row>
    <row r="148" spans="1:4" s="2" customFormat="1" ht="45" customHeight="1">
      <c r="A148" s="16" t="s">
        <v>64</v>
      </c>
      <c r="B148" s="21">
        <v>1000602</v>
      </c>
      <c r="C148" s="22">
        <v>758631</v>
      </c>
      <c r="D148" s="16" t="s">
        <v>149</v>
      </c>
    </row>
    <row r="149" spans="1:4" s="2" customFormat="1" ht="45" customHeight="1">
      <c r="A149" s="16" t="s">
        <v>171</v>
      </c>
      <c r="B149" s="21">
        <v>1000602</v>
      </c>
      <c r="C149" s="22">
        <v>270497</v>
      </c>
      <c r="D149" s="16" t="s">
        <v>149</v>
      </c>
    </row>
    <row r="150" spans="1:4" s="2" customFormat="1" ht="45" customHeight="1">
      <c r="A150" s="16" t="s">
        <v>47</v>
      </c>
      <c r="B150" s="21">
        <v>1000602</v>
      </c>
      <c r="C150" s="22">
        <v>3509929</v>
      </c>
      <c r="D150" s="16" t="s">
        <v>149</v>
      </c>
    </row>
    <row r="151" spans="1:4" s="2" customFormat="1" ht="45" customHeight="1">
      <c r="A151" s="16" t="s">
        <v>32</v>
      </c>
      <c r="B151" s="21">
        <v>1000602</v>
      </c>
      <c r="C151" s="22">
        <v>9899316</v>
      </c>
      <c r="D151" s="16" t="s">
        <v>149</v>
      </c>
    </row>
    <row r="152" spans="1:4" s="2" customFormat="1" ht="45" customHeight="1">
      <c r="A152" s="16" t="s">
        <v>60</v>
      </c>
      <c r="B152" s="21">
        <v>1000602</v>
      </c>
      <c r="C152" s="22">
        <v>4399004</v>
      </c>
      <c r="D152" s="16" t="s">
        <v>149</v>
      </c>
    </row>
    <row r="153" spans="1:4" s="2" customFormat="1" ht="45" customHeight="1">
      <c r="A153" s="16" t="s">
        <v>26</v>
      </c>
      <c r="B153" s="21">
        <v>1000602</v>
      </c>
      <c r="C153" s="22">
        <v>6531852</v>
      </c>
      <c r="D153" s="16" t="s">
        <v>149</v>
      </c>
    </row>
    <row r="154" spans="1:4" s="2" customFormat="1" ht="45" customHeight="1">
      <c r="A154" s="16" t="s">
        <v>54</v>
      </c>
      <c r="B154" s="21">
        <v>1000602</v>
      </c>
      <c r="C154" s="22">
        <v>1403850</v>
      </c>
      <c r="D154" s="16" t="s">
        <v>149</v>
      </c>
    </row>
    <row r="155" spans="1:4" s="2" customFormat="1" ht="45" customHeight="1">
      <c r="A155" s="16" t="s">
        <v>172</v>
      </c>
      <c r="B155" s="21">
        <v>1000602</v>
      </c>
      <c r="C155" s="22">
        <v>174724</v>
      </c>
      <c r="D155" s="16" t="s">
        <v>149</v>
      </c>
    </row>
    <row r="156" spans="1:4" s="2" customFormat="1" ht="45" customHeight="1">
      <c r="A156" s="16" t="s">
        <v>40</v>
      </c>
      <c r="B156" s="21">
        <v>1000602</v>
      </c>
      <c r="C156" s="22">
        <v>332177</v>
      </c>
      <c r="D156" s="16" t="s">
        <v>149</v>
      </c>
    </row>
    <row r="157" spans="1:4" s="2" customFormat="1" ht="45" customHeight="1">
      <c r="A157" s="16" t="s">
        <v>33</v>
      </c>
      <c r="B157" s="21">
        <v>1000602</v>
      </c>
      <c r="C157" s="22">
        <v>1692212</v>
      </c>
      <c r="D157" s="16" t="s">
        <v>149</v>
      </c>
    </row>
    <row r="158" spans="1:4" s="2" customFormat="1" ht="45" customHeight="1">
      <c r="A158" s="16" t="s">
        <v>77</v>
      </c>
      <c r="B158" s="21">
        <v>1000602</v>
      </c>
      <c r="C158" s="22">
        <v>3274019</v>
      </c>
      <c r="D158" s="16" t="s">
        <v>149</v>
      </c>
    </row>
    <row r="159" spans="1:4" s="2" customFormat="1" ht="45" customHeight="1">
      <c r="A159" s="16" t="s">
        <v>18</v>
      </c>
      <c r="B159" s="21">
        <v>1000602</v>
      </c>
      <c r="C159" s="22">
        <v>7416426</v>
      </c>
      <c r="D159" s="16" t="s">
        <v>149</v>
      </c>
    </row>
    <row r="160" spans="1:4" s="2" customFormat="1" ht="45" customHeight="1">
      <c r="A160" s="16" t="s">
        <v>36</v>
      </c>
      <c r="B160" s="21">
        <v>1000602</v>
      </c>
      <c r="C160" s="22">
        <v>1630377</v>
      </c>
      <c r="D160" s="16" t="s">
        <v>149</v>
      </c>
    </row>
    <row r="161" spans="1:4" s="2" customFormat="1" ht="45" customHeight="1">
      <c r="A161" s="16" t="s">
        <v>38</v>
      </c>
      <c r="B161" s="21">
        <v>1000602</v>
      </c>
      <c r="C161" s="22">
        <v>1516217</v>
      </c>
      <c r="D161" s="16" t="s">
        <v>149</v>
      </c>
    </row>
    <row r="162" spans="1:4" s="2" customFormat="1" ht="45" customHeight="1">
      <c r="A162" s="16" t="s">
        <v>105</v>
      </c>
      <c r="B162" s="21">
        <v>1000628</v>
      </c>
      <c r="C162" s="22">
        <v>110816</v>
      </c>
      <c r="D162" s="16" t="s">
        <v>173</v>
      </c>
    </row>
    <row r="163" spans="1:4" s="2" customFormat="1" ht="45" customHeight="1">
      <c r="A163" s="16" t="s">
        <v>97</v>
      </c>
      <c r="B163" s="21">
        <v>1000429</v>
      </c>
      <c r="C163" s="22">
        <v>69740</v>
      </c>
      <c r="D163" s="16" t="s">
        <v>173</v>
      </c>
    </row>
    <row r="164" spans="1:4" s="2" customFormat="1" ht="45" customHeight="1">
      <c r="A164" s="16" t="s">
        <v>98</v>
      </c>
      <c r="B164" s="21">
        <v>1000425</v>
      </c>
      <c r="C164" s="22">
        <v>215380</v>
      </c>
      <c r="D164" s="16" t="s">
        <v>173</v>
      </c>
    </row>
    <row r="165" spans="1:4" s="2" customFormat="1" ht="45" customHeight="1">
      <c r="A165" s="16" t="s">
        <v>101</v>
      </c>
      <c r="B165" s="21">
        <v>1000419</v>
      </c>
      <c r="C165" s="22">
        <v>205836</v>
      </c>
      <c r="D165" s="16" t="s">
        <v>173</v>
      </c>
    </row>
    <row r="166" spans="1:4" s="2" customFormat="1" ht="45" customHeight="1">
      <c r="A166" s="16" t="s">
        <v>102</v>
      </c>
      <c r="B166" s="21">
        <v>1000617</v>
      </c>
      <c r="C166" s="22">
        <v>74205</v>
      </c>
      <c r="D166" s="16" t="s">
        <v>173</v>
      </c>
    </row>
    <row r="167" spans="1:4" s="2" customFormat="1" ht="45" customHeight="1">
      <c r="A167" s="16" t="s">
        <v>103</v>
      </c>
      <c r="B167" s="21">
        <v>1000429</v>
      </c>
      <c r="C167" s="22">
        <v>26490</v>
      </c>
      <c r="D167" s="16" t="s">
        <v>173</v>
      </c>
    </row>
    <row r="168" spans="1:4" s="2" customFormat="1" ht="45" customHeight="1">
      <c r="A168" s="16" t="s">
        <v>104</v>
      </c>
      <c r="B168" s="21">
        <v>1000525</v>
      </c>
      <c r="C168" s="22">
        <v>526500</v>
      </c>
      <c r="D168" s="16" t="s">
        <v>173</v>
      </c>
    </row>
    <row r="169" spans="1:4" s="2" customFormat="1" ht="45" customHeight="1">
      <c r="A169" s="16" t="s">
        <v>106</v>
      </c>
      <c r="B169" s="21">
        <v>1000425</v>
      </c>
      <c r="C169" s="22">
        <v>232200</v>
      </c>
      <c r="D169" s="16" t="s">
        <v>173</v>
      </c>
    </row>
    <row r="170" spans="1:4" s="2" customFormat="1" ht="45" customHeight="1">
      <c r="A170" s="16" t="s">
        <v>105</v>
      </c>
      <c r="B170" s="21">
        <v>1000411</v>
      </c>
      <c r="C170" s="22">
        <v>2934500</v>
      </c>
      <c r="D170" s="16" t="s">
        <v>174</v>
      </c>
    </row>
    <row r="171" spans="1:4" s="2" customFormat="1" ht="45" customHeight="1">
      <c r="A171" s="16" t="s">
        <v>180</v>
      </c>
      <c r="B171" s="21">
        <v>1000411</v>
      </c>
      <c r="C171" s="22">
        <v>5868500</v>
      </c>
      <c r="D171" s="16" t="s">
        <v>174</v>
      </c>
    </row>
    <row r="172" spans="1:4" s="2" customFormat="1" ht="45" customHeight="1">
      <c r="A172" s="16" t="s">
        <v>181</v>
      </c>
      <c r="B172" s="21">
        <v>1000406</v>
      </c>
      <c r="C172" s="22">
        <v>4395600</v>
      </c>
      <c r="D172" s="16" t="s">
        <v>182</v>
      </c>
    </row>
    <row r="173" spans="1:4" s="2" customFormat="1" ht="45" customHeight="1">
      <c r="A173" s="16" t="s">
        <v>181</v>
      </c>
      <c r="B173" s="21">
        <v>1000421</v>
      </c>
      <c r="C173" s="22">
        <v>1440000</v>
      </c>
      <c r="D173" s="16" t="s">
        <v>183</v>
      </c>
    </row>
    <row r="174" spans="1:4" s="2" customFormat="1" ht="45" customHeight="1">
      <c r="A174" s="16" t="s">
        <v>181</v>
      </c>
      <c r="B174" s="21">
        <v>1000426</v>
      </c>
      <c r="C174" s="22">
        <v>8869200</v>
      </c>
      <c r="D174" s="16" t="s">
        <v>184</v>
      </c>
    </row>
    <row r="175" spans="1:4" s="2" customFormat="1" ht="45" customHeight="1">
      <c r="A175" s="16" t="s">
        <v>185</v>
      </c>
      <c r="B175" s="21">
        <v>1000609</v>
      </c>
      <c r="C175" s="22">
        <v>176220</v>
      </c>
      <c r="D175" s="16" t="s">
        <v>186</v>
      </c>
    </row>
    <row r="176" spans="1:4" s="2" customFormat="1" ht="58.5" customHeight="1">
      <c r="A176" s="16" t="s">
        <v>97</v>
      </c>
      <c r="B176" s="21">
        <v>1000406</v>
      </c>
      <c r="C176" s="22">
        <v>81000</v>
      </c>
      <c r="D176" s="16" t="s">
        <v>187</v>
      </c>
    </row>
    <row r="177" spans="1:4" s="2" customFormat="1" ht="54" customHeight="1">
      <c r="A177" s="16" t="s">
        <v>98</v>
      </c>
      <c r="B177" s="21">
        <v>1000414</v>
      </c>
      <c r="C177" s="22">
        <v>185000</v>
      </c>
      <c r="D177" s="16" t="s">
        <v>187</v>
      </c>
    </row>
    <row r="178" spans="1:4" s="2" customFormat="1" ht="54.75" customHeight="1">
      <c r="A178" s="16" t="s">
        <v>102</v>
      </c>
      <c r="B178" s="21">
        <v>1000429</v>
      </c>
      <c r="C178" s="22">
        <v>81000</v>
      </c>
      <c r="D178" s="16" t="s">
        <v>187</v>
      </c>
    </row>
    <row r="179" spans="1:4" s="2" customFormat="1" ht="57.75" customHeight="1">
      <c r="A179" s="16" t="s">
        <v>95</v>
      </c>
      <c r="B179" s="21">
        <v>1000628</v>
      </c>
      <c r="C179" s="22">
        <v>1922000</v>
      </c>
      <c r="D179" s="16" t="s">
        <v>189</v>
      </c>
    </row>
    <row r="180" spans="1:4" s="2" customFormat="1" ht="57.75" customHeight="1">
      <c r="A180" s="16" t="s">
        <v>100</v>
      </c>
      <c r="B180" s="21">
        <v>1000629</v>
      </c>
      <c r="C180" s="22">
        <v>2983200</v>
      </c>
      <c r="D180" s="16" t="s">
        <v>189</v>
      </c>
    </row>
    <row r="181" spans="1:4" s="2" customFormat="1" ht="60" customHeight="1">
      <c r="A181" s="16" t="s">
        <v>97</v>
      </c>
      <c r="B181" s="21">
        <v>1000622</v>
      </c>
      <c r="C181" s="22">
        <v>1048000</v>
      </c>
      <c r="D181" s="16" t="s">
        <v>189</v>
      </c>
    </row>
    <row r="182" spans="1:4" s="2" customFormat="1" ht="56.25" customHeight="1">
      <c r="A182" s="16" t="s">
        <v>178</v>
      </c>
      <c r="B182" s="21">
        <v>1000411</v>
      </c>
      <c r="C182" s="22">
        <v>242176</v>
      </c>
      <c r="D182" s="16" t="s">
        <v>189</v>
      </c>
    </row>
    <row r="183" spans="1:4" s="2" customFormat="1" ht="58.5" customHeight="1">
      <c r="A183" s="16" t="s">
        <v>190</v>
      </c>
      <c r="B183" s="21">
        <v>1000503</v>
      </c>
      <c r="C183" s="22">
        <v>348662</v>
      </c>
      <c r="D183" s="16" t="s">
        <v>189</v>
      </c>
    </row>
    <row r="184" spans="1:4" s="2" customFormat="1" ht="61.5" customHeight="1">
      <c r="A184" s="16" t="s">
        <v>101</v>
      </c>
      <c r="B184" s="21">
        <v>1000620</v>
      </c>
      <c r="C184" s="22">
        <v>632800</v>
      </c>
      <c r="D184" s="16" t="s">
        <v>189</v>
      </c>
    </row>
    <row r="185" spans="1:4" s="2" customFormat="1" ht="54.75" customHeight="1">
      <c r="A185" s="16" t="s">
        <v>175</v>
      </c>
      <c r="B185" s="21">
        <v>1000511</v>
      </c>
      <c r="C185" s="22">
        <v>994000</v>
      </c>
      <c r="D185" s="16" t="s">
        <v>189</v>
      </c>
    </row>
    <row r="186" spans="1:4" s="2" customFormat="1" ht="52.5" customHeight="1">
      <c r="A186" s="16" t="s">
        <v>176</v>
      </c>
      <c r="B186" s="21">
        <v>1000621</v>
      </c>
      <c r="C186" s="22">
        <v>527600</v>
      </c>
      <c r="D186" s="16" t="s">
        <v>189</v>
      </c>
    </row>
    <row r="187" spans="1:4" s="2" customFormat="1" ht="54.75" customHeight="1">
      <c r="A187" s="16" t="s">
        <v>179</v>
      </c>
      <c r="B187" s="21">
        <v>1000509</v>
      </c>
      <c r="C187" s="22">
        <v>414400</v>
      </c>
      <c r="D187" s="16" t="s">
        <v>189</v>
      </c>
    </row>
    <row r="188" spans="1:4" s="2" customFormat="1" ht="55.5" customHeight="1">
      <c r="A188" s="16" t="s">
        <v>102</v>
      </c>
      <c r="B188" s="21">
        <v>1000622</v>
      </c>
      <c r="C188" s="22">
        <v>778212</v>
      </c>
      <c r="D188" s="16" t="s">
        <v>189</v>
      </c>
    </row>
    <row r="189" spans="1:4" s="2" customFormat="1" ht="57.75" customHeight="1">
      <c r="A189" s="16" t="s">
        <v>106</v>
      </c>
      <c r="B189" s="21">
        <v>1000520</v>
      </c>
      <c r="C189" s="22">
        <v>584400</v>
      </c>
      <c r="D189" s="16" t="s">
        <v>189</v>
      </c>
    </row>
    <row r="190" spans="1:4" s="2" customFormat="1" ht="52.5" customHeight="1">
      <c r="A190" s="16" t="s">
        <v>93</v>
      </c>
      <c r="B190" s="21">
        <v>1000419</v>
      </c>
      <c r="C190" s="22">
        <v>210400</v>
      </c>
      <c r="D190" s="16" t="s">
        <v>189</v>
      </c>
    </row>
    <row r="191" spans="1:4" s="2" customFormat="1" ht="45" customHeight="1">
      <c r="A191" s="16" t="s">
        <v>105</v>
      </c>
      <c r="B191" s="21">
        <v>1000620</v>
      </c>
      <c r="C191" s="22">
        <v>598667</v>
      </c>
      <c r="D191" s="16" t="s">
        <v>193</v>
      </c>
    </row>
    <row r="192" spans="1:4" s="2" customFormat="1" ht="45" customHeight="1">
      <c r="A192" s="16" t="s">
        <v>102</v>
      </c>
      <c r="B192" s="21">
        <v>1000628</v>
      </c>
      <c r="C192" s="22">
        <v>1415020</v>
      </c>
      <c r="D192" s="16" t="s">
        <v>193</v>
      </c>
    </row>
    <row r="193" spans="1:4" s="2" customFormat="1" ht="45" customHeight="1">
      <c r="A193" s="16" t="s">
        <v>175</v>
      </c>
      <c r="B193" s="21">
        <v>1000615</v>
      </c>
      <c r="C193" s="22">
        <v>70000</v>
      </c>
      <c r="D193" s="16" t="s">
        <v>193</v>
      </c>
    </row>
    <row r="194" spans="1:4" s="2" customFormat="1" ht="45" customHeight="1">
      <c r="A194" s="16" t="s">
        <v>98</v>
      </c>
      <c r="B194" s="21">
        <v>1000610</v>
      </c>
      <c r="C194" s="22">
        <v>1161768</v>
      </c>
      <c r="D194" s="16" t="s">
        <v>193</v>
      </c>
    </row>
    <row r="195" spans="1:4" s="2" customFormat="1" ht="45" customHeight="1">
      <c r="A195" s="16" t="s">
        <v>93</v>
      </c>
      <c r="B195" s="21">
        <v>1000620</v>
      </c>
      <c r="C195" s="22">
        <v>1196500</v>
      </c>
      <c r="D195" s="16" t="s">
        <v>193</v>
      </c>
    </row>
    <row r="196" spans="1:4" s="2" customFormat="1" ht="45" customHeight="1">
      <c r="A196" s="16" t="s">
        <v>104</v>
      </c>
      <c r="B196" s="21">
        <v>1000429</v>
      </c>
      <c r="C196" s="22">
        <v>542000</v>
      </c>
      <c r="D196" s="16" t="s">
        <v>193</v>
      </c>
    </row>
    <row r="197" spans="1:4" s="2" customFormat="1" ht="45" customHeight="1">
      <c r="A197" s="16" t="s">
        <v>89</v>
      </c>
      <c r="B197" s="21">
        <v>1000627</v>
      </c>
      <c r="C197" s="22">
        <v>734000</v>
      </c>
      <c r="D197" s="16" t="s">
        <v>193</v>
      </c>
    </row>
    <row r="198" spans="1:4" s="2" customFormat="1" ht="45" customHeight="1">
      <c r="A198" s="16" t="s">
        <v>97</v>
      </c>
      <c r="B198" s="21">
        <v>1000613</v>
      </c>
      <c r="C198" s="22">
        <v>977500</v>
      </c>
      <c r="D198" s="16" t="s">
        <v>193</v>
      </c>
    </row>
    <row r="199" spans="1:4" s="2" customFormat="1" ht="45" customHeight="1">
      <c r="A199" s="16" t="s">
        <v>177</v>
      </c>
      <c r="B199" s="21">
        <v>1000608</v>
      </c>
      <c r="C199" s="22">
        <v>397000</v>
      </c>
      <c r="D199" s="16" t="s">
        <v>193</v>
      </c>
    </row>
    <row r="200" spans="1:4" s="2" customFormat="1" ht="45" customHeight="1">
      <c r="A200" s="16" t="s">
        <v>179</v>
      </c>
      <c r="B200" s="21">
        <v>1000620</v>
      </c>
      <c r="C200" s="22">
        <v>678200</v>
      </c>
      <c r="D200" s="16" t="s">
        <v>193</v>
      </c>
    </row>
    <row r="201" spans="1:4" s="2" customFormat="1" ht="45" customHeight="1">
      <c r="A201" s="16" t="s">
        <v>176</v>
      </c>
      <c r="B201" s="21">
        <v>1000623</v>
      </c>
      <c r="C201" s="22">
        <v>1073800</v>
      </c>
      <c r="D201" s="16" t="s">
        <v>193</v>
      </c>
    </row>
    <row r="202" spans="1:4" s="2" customFormat="1" ht="45" customHeight="1">
      <c r="A202" s="16" t="s">
        <v>106</v>
      </c>
      <c r="B202" s="21">
        <v>1000407</v>
      </c>
      <c r="C202" s="22">
        <v>393500</v>
      </c>
      <c r="D202" s="16" t="s">
        <v>193</v>
      </c>
    </row>
    <row r="203" spans="1:4" s="2" customFormat="1" ht="45" customHeight="1">
      <c r="A203" s="16" t="s">
        <v>178</v>
      </c>
      <c r="B203" s="21">
        <v>1000610</v>
      </c>
      <c r="C203" s="22">
        <v>435000</v>
      </c>
      <c r="D203" s="16" t="s">
        <v>193</v>
      </c>
    </row>
    <row r="204" spans="1:4" s="2" customFormat="1" ht="45" customHeight="1">
      <c r="A204" s="16" t="s">
        <v>99</v>
      </c>
      <c r="B204" s="21">
        <v>1000620</v>
      </c>
      <c r="C204" s="22">
        <v>482500</v>
      </c>
      <c r="D204" s="16" t="s">
        <v>193</v>
      </c>
    </row>
    <row r="205" spans="1:4" s="2" customFormat="1" ht="45" customHeight="1">
      <c r="A205" s="16" t="s">
        <v>91</v>
      </c>
      <c r="B205" s="21">
        <v>1000603</v>
      </c>
      <c r="C205" s="22">
        <v>312000</v>
      </c>
      <c r="D205" s="16" t="s">
        <v>193</v>
      </c>
    </row>
    <row r="206" spans="1:4" s="2" customFormat="1" ht="45" customHeight="1">
      <c r="A206" s="16" t="s">
        <v>180</v>
      </c>
      <c r="B206" s="21">
        <v>1000620</v>
      </c>
      <c r="C206" s="22">
        <v>490000</v>
      </c>
      <c r="D206" s="16" t="s">
        <v>193</v>
      </c>
    </row>
    <row r="207" spans="1:4" s="2" customFormat="1" ht="45" customHeight="1">
      <c r="A207" s="16" t="s">
        <v>194</v>
      </c>
      <c r="B207" s="21">
        <v>1000622</v>
      </c>
      <c r="C207" s="22">
        <v>412090</v>
      </c>
      <c r="D207" s="16" t="s">
        <v>193</v>
      </c>
    </row>
    <row r="208" spans="1:4" s="2" customFormat="1" ht="45" customHeight="1">
      <c r="A208" s="16" t="s">
        <v>20</v>
      </c>
      <c r="B208" s="21">
        <v>1000603</v>
      </c>
      <c r="C208" s="22">
        <v>150000</v>
      </c>
      <c r="D208" s="16" t="s">
        <v>195</v>
      </c>
    </row>
    <row r="209" spans="1:4" s="2" customFormat="1" ht="45" customHeight="1">
      <c r="A209" s="16" t="s">
        <v>185</v>
      </c>
      <c r="B209" s="21">
        <v>1000622</v>
      </c>
      <c r="C209" s="22">
        <v>4000</v>
      </c>
      <c r="D209" s="16" t="s">
        <v>196</v>
      </c>
    </row>
    <row r="210" spans="1:4" s="2" customFormat="1" ht="45" customHeight="1">
      <c r="A210" s="16" t="s">
        <v>181</v>
      </c>
      <c r="B210" s="21">
        <v>1000503</v>
      </c>
      <c r="C210" s="22">
        <v>9753000</v>
      </c>
      <c r="D210" s="16" t="s">
        <v>197</v>
      </c>
    </row>
    <row r="211" spans="1:4" s="2" customFormat="1" ht="45" customHeight="1">
      <c r="A211" s="16" t="s">
        <v>17</v>
      </c>
      <c r="B211" s="21">
        <v>1000408</v>
      </c>
      <c r="C211" s="22">
        <v>12150000</v>
      </c>
      <c r="D211" s="16" t="s">
        <v>198</v>
      </c>
    </row>
    <row r="212" spans="1:4" s="2" customFormat="1" ht="45" customHeight="1">
      <c r="A212" s="16" t="s">
        <v>20</v>
      </c>
      <c r="B212" s="21">
        <v>1000420</v>
      </c>
      <c r="C212" s="22">
        <v>12150000</v>
      </c>
      <c r="D212" s="16" t="s">
        <v>199</v>
      </c>
    </row>
    <row r="213" spans="1:4" s="2" customFormat="1" ht="45" customHeight="1">
      <c r="A213" s="16" t="s">
        <v>200</v>
      </c>
      <c r="B213" s="21">
        <v>1000408</v>
      </c>
      <c r="C213" s="22">
        <v>12150000</v>
      </c>
      <c r="D213" s="16" t="s">
        <v>201</v>
      </c>
    </row>
    <row r="214" spans="1:4" s="2" customFormat="1" ht="45" customHeight="1">
      <c r="A214" s="16" t="s">
        <v>202</v>
      </c>
      <c r="B214" s="21">
        <v>1000414</v>
      </c>
      <c r="C214" s="22">
        <v>-21266</v>
      </c>
      <c r="D214" s="16" t="s">
        <v>203</v>
      </c>
    </row>
    <row r="215" spans="1:4" s="2" customFormat="1" ht="45" customHeight="1">
      <c r="A215" s="16" t="s">
        <v>204</v>
      </c>
      <c r="B215" s="21">
        <v>1000525</v>
      </c>
      <c r="C215" s="22">
        <v>-16670</v>
      </c>
      <c r="D215" s="16" t="s">
        <v>203</v>
      </c>
    </row>
    <row r="216" spans="1:4" s="2" customFormat="1" ht="45" customHeight="1">
      <c r="A216" s="16" t="s">
        <v>108</v>
      </c>
      <c r="B216" s="21">
        <v>1000421</v>
      </c>
      <c r="C216" s="22">
        <v>-33784</v>
      </c>
      <c r="D216" s="16" t="s">
        <v>203</v>
      </c>
    </row>
    <row r="217" spans="1:4" s="2" customFormat="1" ht="45" customHeight="1">
      <c r="A217" s="16" t="s">
        <v>205</v>
      </c>
      <c r="B217" s="21">
        <v>1000427</v>
      </c>
      <c r="C217" s="22">
        <v>-7599</v>
      </c>
      <c r="D217" s="16" t="s">
        <v>203</v>
      </c>
    </row>
    <row r="218" spans="1:4" s="2" customFormat="1" ht="45" customHeight="1">
      <c r="A218" s="16" t="s">
        <v>206</v>
      </c>
      <c r="B218" s="21">
        <v>1000525</v>
      </c>
      <c r="C218" s="22">
        <v>-24897</v>
      </c>
      <c r="D218" s="16" t="s">
        <v>203</v>
      </c>
    </row>
    <row r="219" spans="1:4" s="2" customFormat="1" ht="45" customHeight="1">
      <c r="A219" s="16" t="s">
        <v>207</v>
      </c>
      <c r="B219" s="21">
        <v>1000523</v>
      </c>
      <c r="C219" s="22">
        <v>-62415</v>
      </c>
      <c r="D219" s="16" t="s">
        <v>203</v>
      </c>
    </row>
    <row r="220" spans="1:4" s="2" customFormat="1" ht="45" customHeight="1">
      <c r="A220" s="16" t="s">
        <v>116</v>
      </c>
      <c r="B220" s="21">
        <v>1000527</v>
      </c>
      <c r="C220" s="22">
        <v>-9563</v>
      </c>
      <c r="D220" s="16" t="s">
        <v>203</v>
      </c>
    </row>
    <row r="221" spans="1:4" s="2" customFormat="1" ht="45" customHeight="1">
      <c r="A221" s="16" t="s">
        <v>107</v>
      </c>
      <c r="B221" s="21">
        <v>1000530</v>
      </c>
      <c r="C221" s="22">
        <v>-53935</v>
      </c>
      <c r="D221" s="16" t="s">
        <v>203</v>
      </c>
    </row>
    <row r="222" spans="1:4" s="2" customFormat="1" ht="45" customHeight="1">
      <c r="A222" s="16" t="s">
        <v>109</v>
      </c>
      <c r="B222" s="21">
        <v>1000516</v>
      </c>
      <c r="C222" s="22">
        <v>7997218</v>
      </c>
      <c r="D222" s="16" t="s">
        <v>203</v>
      </c>
    </row>
    <row r="223" spans="1:4" s="2" customFormat="1" ht="45" customHeight="1">
      <c r="A223" s="16" t="s">
        <v>80</v>
      </c>
      <c r="B223" s="21">
        <v>1000602</v>
      </c>
      <c r="C223" s="22">
        <v>-219824</v>
      </c>
      <c r="D223" s="16" t="s">
        <v>203</v>
      </c>
    </row>
    <row r="224" spans="1:4" s="2" customFormat="1" ht="45" customHeight="1">
      <c r="A224" s="16" t="s">
        <v>208</v>
      </c>
      <c r="B224" s="21">
        <v>1000609</v>
      </c>
      <c r="C224" s="22">
        <v>123834</v>
      </c>
      <c r="D224" s="16" t="s">
        <v>203</v>
      </c>
    </row>
    <row r="225" spans="1:4" s="2" customFormat="1" ht="45" customHeight="1">
      <c r="A225" s="16" t="s">
        <v>209</v>
      </c>
      <c r="B225" s="21">
        <v>1000531</v>
      </c>
      <c r="C225" s="22">
        <v>20000</v>
      </c>
      <c r="D225" s="16" t="s">
        <v>210</v>
      </c>
    </row>
    <row r="226" spans="1:4" s="2" customFormat="1" ht="52.5" customHeight="1">
      <c r="A226" s="16" t="s">
        <v>95</v>
      </c>
      <c r="B226" s="21">
        <v>1000429</v>
      </c>
      <c r="C226" s="22">
        <v>328000</v>
      </c>
      <c r="D226" s="16" t="s">
        <v>211</v>
      </c>
    </row>
    <row r="227" spans="1:4" s="2" customFormat="1" ht="52.5" customHeight="1">
      <c r="A227" s="16" t="s">
        <v>100</v>
      </c>
      <c r="B227" s="21">
        <v>1000426</v>
      </c>
      <c r="C227" s="22">
        <v>296000</v>
      </c>
      <c r="D227" s="16" t="s">
        <v>211</v>
      </c>
    </row>
    <row r="228" spans="1:4" s="2" customFormat="1" ht="51" customHeight="1">
      <c r="A228" s="16" t="s">
        <v>180</v>
      </c>
      <c r="B228" s="21">
        <v>1000520</v>
      </c>
      <c r="C228" s="22">
        <v>244000</v>
      </c>
      <c r="D228" s="16" t="s">
        <v>211</v>
      </c>
    </row>
    <row r="229" spans="1:4" s="2" customFormat="1" ht="54.75" customHeight="1">
      <c r="A229" s="16" t="s">
        <v>103</v>
      </c>
      <c r="B229" s="21">
        <v>1000505</v>
      </c>
      <c r="C229" s="22">
        <v>408000</v>
      </c>
      <c r="D229" s="16" t="s">
        <v>211</v>
      </c>
    </row>
    <row r="230" spans="1:4" s="2" customFormat="1" ht="52.5" customHeight="1">
      <c r="A230" s="16" t="s">
        <v>105</v>
      </c>
      <c r="B230" s="21">
        <v>1000426</v>
      </c>
      <c r="C230" s="22">
        <v>112000</v>
      </c>
      <c r="D230" s="16" t="s">
        <v>211</v>
      </c>
    </row>
    <row r="231" spans="1:4" s="2" customFormat="1" ht="54" customHeight="1">
      <c r="A231" s="16" t="s">
        <v>97</v>
      </c>
      <c r="B231" s="21">
        <v>1000505</v>
      </c>
      <c r="C231" s="22">
        <v>224000</v>
      </c>
      <c r="D231" s="16" t="s">
        <v>211</v>
      </c>
    </row>
    <row r="232" spans="1:4" s="2" customFormat="1" ht="54" customHeight="1">
      <c r="A232" s="16" t="s">
        <v>190</v>
      </c>
      <c r="B232" s="21">
        <v>1000429</v>
      </c>
      <c r="C232" s="22">
        <v>104000</v>
      </c>
      <c r="D232" s="16" t="s">
        <v>211</v>
      </c>
    </row>
    <row r="233" spans="1:4" s="2" customFormat="1" ht="56.25" customHeight="1">
      <c r="A233" s="16" t="s">
        <v>191</v>
      </c>
      <c r="B233" s="21">
        <v>1000505</v>
      </c>
      <c r="C233" s="22">
        <v>100000</v>
      </c>
      <c r="D233" s="16" t="s">
        <v>211</v>
      </c>
    </row>
    <row r="234" spans="1:4" s="2" customFormat="1" ht="52.5" customHeight="1">
      <c r="A234" s="16" t="s">
        <v>175</v>
      </c>
      <c r="B234" s="21">
        <v>1000429</v>
      </c>
      <c r="C234" s="22">
        <v>144000</v>
      </c>
      <c r="D234" s="16" t="s">
        <v>211</v>
      </c>
    </row>
    <row r="235" spans="1:4" s="2" customFormat="1" ht="54.75" customHeight="1">
      <c r="A235" s="16" t="s">
        <v>101</v>
      </c>
      <c r="B235" s="21">
        <v>1000420</v>
      </c>
      <c r="C235" s="22">
        <v>96000</v>
      </c>
      <c r="D235" s="16" t="s">
        <v>211</v>
      </c>
    </row>
    <row r="236" spans="1:4" s="2" customFormat="1" ht="54" customHeight="1">
      <c r="A236" s="16" t="s">
        <v>176</v>
      </c>
      <c r="B236" s="21">
        <v>1000429</v>
      </c>
      <c r="C236" s="22">
        <v>124000</v>
      </c>
      <c r="D236" s="16" t="s">
        <v>211</v>
      </c>
    </row>
    <row r="237" spans="1:4" s="2" customFormat="1" ht="51" customHeight="1">
      <c r="A237" s="16" t="s">
        <v>102</v>
      </c>
      <c r="B237" s="21">
        <v>1000429</v>
      </c>
      <c r="C237" s="22">
        <v>128000</v>
      </c>
      <c r="D237" s="16" t="s">
        <v>211</v>
      </c>
    </row>
    <row r="238" spans="1:4" s="2" customFormat="1" ht="54.75" customHeight="1">
      <c r="A238" s="16" t="s">
        <v>192</v>
      </c>
      <c r="B238" s="21">
        <v>1000505</v>
      </c>
      <c r="C238" s="22">
        <v>188000</v>
      </c>
      <c r="D238" s="16" t="s">
        <v>211</v>
      </c>
    </row>
    <row r="239" spans="1:4" s="2" customFormat="1" ht="45" customHeight="1">
      <c r="A239" s="16" t="s">
        <v>93</v>
      </c>
      <c r="B239" s="21">
        <v>1000422</v>
      </c>
      <c r="C239" s="22">
        <v>92000</v>
      </c>
      <c r="D239" s="16" t="s">
        <v>211</v>
      </c>
    </row>
    <row r="240" spans="1:4" s="2" customFormat="1" ht="45" customHeight="1">
      <c r="A240" s="16" t="s">
        <v>106</v>
      </c>
      <c r="B240" s="21">
        <v>1000516</v>
      </c>
      <c r="C240" s="22">
        <v>100000</v>
      </c>
      <c r="D240" s="16" t="s">
        <v>211</v>
      </c>
    </row>
    <row r="241" spans="1:4" s="2" customFormat="1" ht="51" customHeight="1">
      <c r="A241" s="16" t="s">
        <v>89</v>
      </c>
      <c r="B241" s="21">
        <v>1000426</v>
      </c>
      <c r="C241" s="22">
        <v>44000</v>
      </c>
      <c r="D241" s="16" t="s">
        <v>211</v>
      </c>
    </row>
    <row r="242" spans="1:4" s="2" customFormat="1" ht="45" customHeight="1">
      <c r="A242" s="16" t="s">
        <v>177</v>
      </c>
      <c r="B242" s="21">
        <v>1000506</v>
      </c>
      <c r="C242" s="22">
        <v>40000</v>
      </c>
      <c r="D242" s="16" t="s">
        <v>211</v>
      </c>
    </row>
    <row r="243" spans="1:4" s="2" customFormat="1" ht="45" customHeight="1">
      <c r="A243" s="16" t="s">
        <v>178</v>
      </c>
      <c r="B243" s="21">
        <v>1000503</v>
      </c>
      <c r="C243" s="22">
        <v>48000</v>
      </c>
      <c r="D243" s="16" t="s">
        <v>211</v>
      </c>
    </row>
    <row r="244" spans="1:4" s="2" customFormat="1" ht="45" customHeight="1">
      <c r="A244" s="16" t="s">
        <v>179</v>
      </c>
      <c r="B244" s="21">
        <v>1000422</v>
      </c>
      <c r="C244" s="22">
        <v>88000</v>
      </c>
      <c r="D244" s="16" t="s">
        <v>211</v>
      </c>
    </row>
    <row r="245" spans="1:4" s="2" customFormat="1" ht="45" customHeight="1">
      <c r="A245" s="16" t="s">
        <v>92</v>
      </c>
      <c r="B245" s="21">
        <v>1000516</v>
      </c>
      <c r="C245" s="22">
        <v>16000</v>
      </c>
      <c r="D245" s="16" t="s">
        <v>211</v>
      </c>
    </row>
    <row r="246" spans="1:4" s="2" customFormat="1" ht="45" customHeight="1">
      <c r="A246" s="16" t="s">
        <v>91</v>
      </c>
      <c r="B246" s="21">
        <v>1000422</v>
      </c>
      <c r="C246" s="22">
        <v>6000</v>
      </c>
      <c r="D246" s="16" t="s">
        <v>211</v>
      </c>
    </row>
    <row r="247" spans="1:4" s="2" customFormat="1" ht="45" customHeight="1">
      <c r="A247" s="16" t="s">
        <v>206</v>
      </c>
      <c r="B247" s="21">
        <v>1000624</v>
      </c>
      <c r="C247" s="22">
        <v>6458252</v>
      </c>
      <c r="D247" s="16" t="s">
        <v>213</v>
      </c>
    </row>
    <row r="248" spans="1:4" s="2" customFormat="1" ht="45" customHeight="1">
      <c r="A248" s="16" t="s">
        <v>214</v>
      </c>
      <c r="B248" s="21">
        <v>1000504</v>
      </c>
      <c r="C248" s="22">
        <v>3040665</v>
      </c>
      <c r="D248" s="16" t="s">
        <v>213</v>
      </c>
    </row>
    <row r="249" spans="1:4" s="2" customFormat="1" ht="45" customHeight="1">
      <c r="A249" s="16" t="s">
        <v>80</v>
      </c>
      <c r="B249" s="21">
        <v>1000401</v>
      </c>
      <c r="C249" s="22">
        <v>2587152</v>
      </c>
      <c r="D249" s="16" t="s">
        <v>213</v>
      </c>
    </row>
    <row r="250" spans="1:4" s="2" customFormat="1" ht="45" customHeight="1">
      <c r="A250" s="16" t="s">
        <v>215</v>
      </c>
      <c r="B250" s="21">
        <v>1000622</v>
      </c>
      <c r="C250" s="22">
        <v>3920</v>
      </c>
      <c r="D250" s="16" t="s">
        <v>216</v>
      </c>
    </row>
    <row r="251" spans="1:4" s="2" customFormat="1" ht="45" customHeight="1">
      <c r="A251" s="16" t="s">
        <v>217</v>
      </c>
      <c r="B251" s="21">
        <v>1000622</v>
      </c>
      <c r="C251" s="22">
        <v>3467</v>
      </c>
      <c r="D251" s="16" t="s">
        <v>216</v>
      </c>
    </row>
    <row r="252" spans="1:4" s="2" customFormat="1" ht="45" customHeight="1">
      <c r="A252" s="16" t="s">
        <v>218</v>
      </c>
      <c r="B252" s="21">
        <v>1000527</v>
      </c>
      <c r="C252" s="22">
        <v>66</v>
      </c>
      <c r="D252" s="16" t="s">
        <v>216</v>
      </c>
    </row>
    <row r="253" spans="1:4" s="2" customFormat="1" ht="45" customHeight="1">
      <c r="A253" s="16" t="s">
        <v>219</v>
      </c>
      <c r="B253" s="21">
        <v>1000622</v>
      </c>
      <c r="C253" s="22">
        <v>273</v>
      </c>
      <c r="D253" s="16" t="s">
        <v>216</v>
      </c>
    </row>
    <row r="254" spans="1:4" s="2" customFormat="1" ht="45" customHeight="1">
      <c r="A254" s="16" t="s">
        <v>220</v>
      </c>
      <c r="B254" s="21">
        <v>1000426</v>
      </c>
      <c r="C254" s="22">
        <v>20000</v>
      </c>
      <c r="D254" s="16" t="s">
        <v>221</v>
      </c>
    </row>
    <row r="255" spans="1:4" s="2" customFormat="1" ht="45" customHeight="1">
      <c r="A255" s="16" t="s">
        <v>97</v>
      </c>
      <c r="B255" s="21">
        <v>1000609</v>
      </c>
      <c r="C255" s="22">
        <v>321900</v>
      </c>
      <c r="D255" s="16" t="s">
        <v>222</v>
      </c>
    </row>
    <row r="256" spans="1:4" s="2" customFormat="1" ht="52.5" customHeight="1">
      <c r="A256" s="16" t="s">
        <v>98</v>
      </c>
      <c r="B256" s="21">
        <v>1000617</v>
      </c>
      <c r="C256" s="22">
        <v>265644</v>
      </c>
      <c r="D256" s="16" t="s">
        <v>223</v>
      </c>
    </row>
    <row r="257" spans="1:4" s="2" customFormat="1" ht="52.5" customHeight="1">
      <c r="A257" s="16" t="s">
        <v>101</v>
      </c>
      <c r="B257" s="21">
        <v>1000617</v>
      </c>
      <c r="C257" s="22">
        <v>343018</v>
      </c>
      <c r="D257" s="16" t="s">
        <v>223</v>
      </c>
    </row>
    <row r="258" spans="1:4" s="2" customFormat="1" ht="51" customHeight="1">
      <c r="A258" s="16" t="s">
        <v>102</v>
      </c>
      <c r="B258" s="21">
        <v>1000617</v>
      </c>
      <c r="C258" s="22">
        <v>179086</v>
      </c>
      <c r="D258" s="16" t="s">
        <v>223</v>
      </c>
    </row>
    <row r="259" spans="1:4" s="2" customFormat="1" ht="51" customHeight="1">
      <c r="A259" s="16" t="s">
        <v>89</v>
      </c>
      <c r="B259" s="21">
        <v>1000621</v>
      </c>
      <c r="C259" s="22">
        <v>789442</v>
      </c>
      <c r="D259" s="16" t="s">
        <v>223</v>
      </c>
    </row>
    <row r="260" spans="1:4" s="2" customFormat="1" ht="33.75" customHeight="1">
      <c r="A260" s="16" t="s">
        <v>205</v>
      </c>
      <c r="B260" s="21">
        <v>1000513</v>
      </c>
      <c r="C260" s="22">
        <v>250000</v>
      </c>
      <c r="D260" s="16" t="s">
        <v>224</v>
      </c>
    </row>
    <row r="261" spans="1:4" s="2" customFormat="1" ht="45" customHeight="1">
      <c r="A261" s="16" t="s">
        <v>77</v>
      </c>
      <c r="B261" s="21">
        <v>1000411</v>
      </c>
      <c r="C261" s="22">
        <v>527500</v>
      </c>
      <c r="D261" s="16" t="s">
        <v>225</v>
      </c>
    </row>
    <row r="262" spans="1:4" s="2" customFormat="1" ht="37.5" customHeight="1">
      <c r="A262" s="16" t="s">
        <v>226</v>
      </c>
      <c r="B262" s="21">
        <v>1000406</v>
      </c>
      <c r="C262" s="22">
        <v>500000</v>
      </c>
      <c r="D262" s="16" t="s">
        <v>227</v>
      </c>
    </row>
    <row r="263" spans="1:4" s="2" customFormat="1" ht="45" customHeight="1">
      <c r="A263" s="16" t="s">
        <v>228</v>
      </c>
      <c r="B263" s="21">
        <v>1000408</v>
      </c>
      <c r="C263" s="22">
        <v>500000</v>
      </c>
      <c r="D263" s="16" t="s">
        <v>229</v>
      </c>
    </row>
    <row r="264" spans="1:4" s="2" customFormat="1" ht="45" customHeight="1">
      <c r="A264" s="16" t="s">
        <v>10</v>
      </c>
      <c r="B264" s="21">
        <v>1000609</v>
      </c>
      <c r="C264" s="22">
        <v>2250000</v>
      </c>
      <c r="D264" s="16" t="s">
        <v>230</v>
      </c>
    </row>
    <row r="265" spans="1:4" s="2" customFormat="1" ht="45" customHeight="1">
      <c r="A265" s="16" t="s">
        <v>231</v>
      </c>
      <c r="B265" s="21">
        <v>1000617</v>
      </c>
      <c r="C265" s="22">
        <v>2250000</v>
      </c>
      <c r="D265" s="16" t="s">
        <v>230</v>
      </c>
    </row>
    <row r="266" spans="1:4" s="2" customFormat="1" ht="45" customHeight="1">
      <c r="A266" s="16" t="s">
        <v>89</v>
      </c>
      <c r="B266" s="21">
        <v>1000609</v>
      </c>
      <c r="C266" s="22">
        <v>763650</v>
      </c>
      <c r="D266" s="16" t="s">
        <v>232</v>
      </c>
    </row>
    <row r="267" spans="1:4" s="2" customFormat="1" ht="45" customHeight="1">
      <c r="A267" s="16" t="s">
        <v>233</v>
      </c>
      <c r="B267" s="21">
        <v>1000506</v>
      </c>
      <c r="C267" s="22">
        <v>500000</v>
      </c>
      <c r="D267" s="16" t="s">
        <v>234</v>
      </c>
    </row>
    <row r="268" spans="1:4" s="2" customFormat="1" ht="45" customHeight="1">
      <c r="A268" s="16" t="s">
        <v>99</v>
      </c>
      <c r="B268" s="21">
        <v>1000526</v>
      </c>
      <c r="C268" s="22">
        <v>117000</v>
      </c>
      <c r="D268" s="16" t="s">
        <v>235</v>
      </c>
    </row>
    <row r="269" spans="1:4" s="2" customFormat="1" ht="45" customHeight="1">
      <c r="A269" s="16" t="s">
        <v>93</v>
      </c>
      <c r="B269" s="21">
        <v>1000609</v>
      </c>
      <c r="C269" s="22">
        <v>119804</v>
      </c>
      <c r="D269" s="16" t="s">
        <v>235</v>
      </c>
    </row>
    <row r="270" spans="1:4" s="2" customFormat="1" ht="45" customHeight="1">
      <c r="A270" s="16" t="s">
        <v>106</v>
      </c>
      <c r="B270" s="21">
        <v>1000617</v>
      </c>
      <c r="C270" s="22">
        <v>62540</v>
      </c>
      <c r="D270" s="16" t="s">
        <v>235</v>
      </c>
    </row>
    <row r="271" spans="1:4" s="2" customFormat="1" ht="57.75" customHeight="1">
      <c r="A271" s="16" t="s">
        <v>236</v>
      </c>
      <c r="B271" s="21">
        <v>1000411</v>
      </c>
      <c r="C271" s="22">
        <v>700000</v>
      </c>
      <c r="D271" s="16" t="s">
        <v>237</v>
      </c>
    </row>
    <row r="272" spans="1:4" s="2" customFormat="1" ht="45" customHeight="1">
      <c r="A272" s="16" t="s">
        <v>99</v>
      </c>
      <c r="B272" s="21">
        <v>1000526</v>
      </c>
      <c r="C272" s="22">
        <v>206330</v>
      </c>
      <c r="D272" s="16" t="s">
        <v>238</v>
      </c>
    </row>
    <row r="273" spans="1:4" s="2" customFormat="1" ht="45" customHeight="1">
      <c r="A273" s="16" t="s">
        <v>93</v>
      </c>
      <c r="B273" s="21">
        <v>1000609</v>
      </c>
      <c r="C273" s="22">
        <v>190361</v>
      </c>
      <c r="D273" s="16" t="s">
        <v>238</v>
      </c>
    </row>
    <row r="274" spans="1:4" s="2" customFormat="1" ht="45" customHeight="1">
      <c r="A274" s="16" t="s">
        <v>101</v>
      </c>
      <c r="B274" s="21">
        <v>1000617</v>
      </c>
      <c r="C274" s="22">
        <v>49003</v>
      </c>
      <c r="D274" s="16" t="s">
        <v>239</v>
      </c>
    </row>
    <row r="275" spans="1:4" s="2" customFormat="1" ht="45" customHeight="1">
      <c r="A275" s="16" t="s">
        <v>93</v>
      </c>
      <c r="B275" s="21">
        <v>1000609</v>
      </c>
      <c r="C275" s="22">
        <v>134314</v>
      </c>
      <c r="D275" s="16" t="s">
        <v>239</v>
      </c>
    </row>
    <row r="276" spans="1:4" s="2" customFormat="1" ht="45" customHeight="1">
      <c r="A276" s="16" t="s">
        <v>240</v>
      </c>
      <c r="B276" s="21">
        <v>1000629</v>
      </c>
      <c r="C276" s="22">
        <v>100000</v>
      </c>
      <c r="D276" s="16" t="s">
        <v>241</v>
      </c>
    </row>
    <row r="277" spans="1:4" s="2" customFormat="1" ht="45" customHeight="1">
      <c r="A277" s="16" t="s">
        <v>109</v>
      </c>
      <c r="B277" s="21">
        <v>1000506</v>
      </c>
      <c r="C277" s="22">
        <v>600000</v>
      </c>
      <c r="D277" s="16" t="s">
        <v>242</v>
      </c>
    </row>
    <row r="278" spans="1:4" s="2" customFormat="1" ht="45" customHeight="1">
      <c r="A278" s="16" t="s">
        <v>243</v>
      </c>
      <c r="B278" s="21">
        <v>1000531</v>
      </c>
      <c r="C278" s="22">
        <v>20000</v>
      </c>
      <c r="D278" s="16" t="s">
        <v>244</v>
      </c>
    </row>
    <row r="279" spans="1:4" s="2" customFormat="1" ht="45" customHeight="1">
      <c r="A279" s="16" t="s">
        <v>245</v>
      </c>
      <c r="B279" s="21">
        <v>1000617</v>
      </c>
      <c r="C279" s="22">
        <v>20000</v>
      </c>
      <c r="D279" s="16" t="s">
        <v>246</v>
      </c>
    </row>
    <row r="280" spans="1:4" s="2" customFormat="1" ht="57.75" customHeight="1">
      <c r="A280" s="16" t="s">
        <v>188</v>
      </c>
      <c r="B280" s="21">
        <v>1000603</v>
      </c>
      <c r="C280" s="22">
        <v>30000</v>
      </c>
      <c r="D280" s="16" t="s">
        <v>404</v>
      </c>
    </row>
    <row r="281" spans="1:4" s="2" customFormat="1" ht="45" customHeight="1">
      <c r="A281" s="16" t="s">
        <v>94</v>
      </c>
      <c r="B281" s="21">
        <v>1000530</v>
      </c>
      <c r="C281" s="22">
        <v>20000</v>
      </c>
      <c r="D281" s="16" t="s">
        <v>247</v>
      </c>
    </row>
    <row r="282" spans="1:4" s="2" customFormat="1" ht="45" customHeight="1">
      <c r="A282" s="16" t="s">
        <v>248</v>
      </c>
      <c r="B282" s="21">
        <v>1000609</v>
      </c>
      <c r="C282" s="22">
        <v>230000</v>
      </c>
      <c r="D282" s="16" t="s">
        <v>249</v>
      </c>
    </row>
    <row r="283" spans="1:4" s="2" customFormat="1" ht="45" customHeight="1">
      <c r="A283" s="16" t="s">
        <v>146</v>
      </c>
      <c r="B283" s="21">
        <v>1000629</v>
      </c>
      <c r="C283" s="22">
        <v>1542179</v>
      </c>
      <c r="D283" s="16" t="s">
        <v>250</v>
      </c>
    </row>
    <row r="284" spans="1:4" s="2" customFormat="1" ht="45" customHeight="1">
      <c r="A284" s="16" t="s">
        <v>80</v>
      </c>
      <c r="B284" s="21">
        <v>1000629</v>
      </c>
      <c r="C284" s="22">
        <v>604220</v>
      </c>
      <c r="D284" s="16" t="s">
        <v>251</v>
      </c>
    </row>
    <row r="285" spans="1:4" s="2" customFormat="1" ht="45" customHeight="1">
      <c r="A285" s="16" t="s">
        <v>146</v>
      </c>
      <c r="B285" s="21">
        <v>1000629</v>
      </c>
      <c r="C285" s="22">
        <v>1318908</v>
      </c>
      <c r="D285" s="16" t="s">
        <v>252</v>
      </c>
    </row>
    <row r="286" spans="1:4" s="2" customFormat="1" ht="45" customHeight="1">
      <c r="A286" s="16" t="s">
        <v>253</v>
      </c>
      <c r="B286" s="21">
        <v>1000629</v>
      </c>
      <c r="C286" s="22">
        <v>537394</v>
      </c>
      <c r="D286" s="16" t="s">
        <v>254</v>
      </c>
    </row>
    <row r="287" spans="1:4" s="2" customFormat="1" ht="60" customHeight="1">
      <c r="A287" s="16" t="s">
        <v>146</v>
      </c>
      <c r="B287" s="21">
        <v>1000629</v>
      </c>
      <c r="C287" s="22">
        <v>1098212</v>
      </c>
      <c r="D287" s="16" t="s">
        <v>255</v>
      </c>
    </row>
    <row r="288" spans="1:4" s="2" customFormat="1" ht="45" customHeight="1">
      <c r="A288" s="16" t="s">
        <v>10</v>
      </c>
      <c r="B288" s="21">
        <v>1000520</v>
      </c>
      <c r="C288" s="22">
        <v>990000</v>
      </c>
      <c r="D288" s="16" t="s">
        <v>256</v>
      </c>
    </row>
    <row r="289" spans="1:4" s="2" customFormat="1" ht="54.75" customHeight="1">
      <c r="A289" s="16" t="s">
        <v>257</v>
      </c>
      <c r="B289" s="21">
        <v>1000615</v>
      </c>
      <c r="C289" s="22">
        <v>70000</v>
      </c>
      <c r="D289" s="16" t="s">
        <v>258</v>
      </c>
    </row>
    <row r="290" spans="1:4" s="2" customFormat="1" ht="45" customHeight="1">
      <c r="A290" s="16" t="s">
        <v>259</v>
      </c>
      <c r="B290" s="21">
        <v>1000616</v>
      </c>
      <c r="C290" s="22">
        <v>18000</v>
      </c>
      <c r="D290" s="16" t="s">
        <v>260</v>
      </c>
    </row>
    <row r="291" spans="1:4" s="2" customFormat="1" ht="58.5" customHeight="1">
      <c r="A291" s="16" t="s">
        <v>261</v>
      </c>
      <c r="B291" s="21">
        <v>1000616</v>
      </c>
      <c r="C291" s="22">
        <v>10000</v>
      </c>
      <c r="D291" s="16" t="s">
        <v>262</v>
      </c>
    </row>
    <row r="292" spans="1:4" s="2" customFormat="1" ht="45" customHeight="1">
      <c r="A292" s="16" t="s">
        <v>212</v>
      </c>
      <c r="B292" s="21">
        <v>1000607</v>
      </c>
      <c r="C292" s="22">
        <v>1000000</v>
      </c>
      <c r="D292" s="16" t="s">
        <v>263</v>
      </c>
    </row>
    <row r="293" spans="1:4" s="2" customFormat="1" ht="45" customHeight="1">
      <c r="A293" s="16" t="s">
        <v>264</v>
      </c>
      <c r="B293" s="21">
        <v>1000610</v>
      </c>
      <c r="C293" s="22">
        <v>160000</v>
      </c>
      <c r="D293" s="16" t="s">
        <v>265</v>
      </c>
    </row>
    <row r="294" spans="1:4" s="2" customFormat="1" ht="45" customHeight="1">
      <c r="A294" s="16" t="s">
        <v>266</v>
      </c>
      <c r="B294" s="21">
        <v>1000602</v>
      </c>
      <c r="C294" s="22">
        <v>90000000</v>
      </c>
      <c r="D294" s="16" t="s">
        <v>267</v>
      </c>
    </row>
    <row r="295" spans="1:4" s="2" customFormat="1" ht="45" customHeight="1">
      <c r="A295" s="16" t="s">
        <v>268</v>
      </c>
      <c r="B295" s="21">
        <v>1000527</v>
      </c>
      <c r="C295" s="22">
        <v>1928000000</v>
      </c>
      <c r="D295" s="16" t="s">
        <v>267</v>
      </c>
    </row>
    <row r="296" spans="1:4" s="2" customFormat="1" ht="45" customHeight="1">
      <c r="A296" s="7" t="s">
        <v>292</v>
      </c>
      <c r="B296" s="12"/>
      <c r="C296" s="9">
        <f>SUM(C297:C307)</f>
        <v>902611</v>
      </c>
      <c r="D296" s="16"/>
    </row>
    <row r="297" spans="1:4" s="2" customFormat="1" ht="45" customHeight="1">
      <c r="A297" s="17" t="s">
        <v>271</v>
      </c>
      <c r="B297" s="28" t="s">
        <v>272</v>
      </c>
      <c r="C297" s="29">
        <v>20000</v>
      </c>
      <c r="D297" s="17" t="s">
        <v>273</v>
      </c>
    </row>
    <row r="298" spans="1:4" s="2" customFormat="1" ht="45" customHeight="1">
      <c r="A298" s="17" t="s">
        <v>274</v>
      </c>
      <c r="B298" s="28" t="s">
        <v>275</v>
      </c>
      <c r="C298" s="29">
        <v>15000</v>
      </c>
      <c r="D298" s="17" t="s">
        <v>276</v>
      </c>
    </row>
    <row r="299" spans="1:4" s="2" customFormat="1" ht="45" customHeight="1">
      <c r="A299" s="17" t="s">
        <v>277</v>
      </c>
      <c r="B299" s="28" t="s">
        <v>278</v>
      </c>
      <c r="C299" s="29">
        <v>20000</v>
      </c>
      <c r="D299" s="17" t="s">
        <v>347</v>
      </c>
    </row>
    <row r="300" spans="1:4" s="2" customFormat="1" ht="45" customHeight="1">
      <c r="A300" s="17" t="s">
        <v>279</v>
      </c>
      <c r="B300" s="28" t="s">
        <v>280</v>
      </c>
      <c r="C300" s="29">
        <v>392611</v>
      </c>
      <c r="D300" s="17" t="s">
        <v>281</v>
      </c>
    </row>
    <row r="301" spans="1:4" s="2" customFormat="1" ht="45" customHeight="1">
      <c r="A301" s="17" t="s">
        <v>282</v>
      </c>
      <c r="B301" s="28" t="s">
        <v>283</v>
      </c>
      <c r="C301" s="29">
        <v>40000</v>
      </c>
      <c r="D301" s="17" t="s">
        <v>284</v>
      </c>
    </row>
    <row r="302" spans="1:4" s="2" customFormat="1" ht="45" customHeight="1">
      <c r="A302" s="17" t="s">
        <v>285</v>
      </c>
      <c r="B302" s="28" t="s">
        <v>286</v>
      </c>
      <c r="C302" s="29">
        <v>20000</v>
      </c>
      <c r="D302" s="17" t="s">
        <v>287</v>
      </c>
    </row>
    <row r="303" spans="1:4" s="2" customFormat="1" ht="45" customHeight="1">
      <c r="A303" s="17" t="s">
        <v>288</v>
      </c>
      <c r="B303" s="28" t="s">
        <v>286</v>
      </c>
      <c r="C303" s="29">
        <v>15000</v>
      </c>
      <c r="D303" s="17" t="s">
        <v>289</v>
      </c>
    </row>
    <row r="304" spans="1:4" s="2" customFormat="1" ht="45" customHeight="1">
      <c r="A304" s="17" t="s">
        <v>290</v>
      </c>
      <c r="B304" s="28" t="s">
        <v>286</v>
      </c>
      <c r="C304" s="29">
        <v>20000</v>
      </c>
      <c r="D304" s="17" t="s">
        <v>348</v>
      </c>
    </row>
    <row r="305" spans="1:4" s="2" customFormat="1" ht="45" customHeight="1">
      <c r="A305" s="17" t="s">
        <v>291</v>
      </c>
      <c r="B305" s="28" t="s">
        <v>286</v>
      </c>
      <c r="C305" s="29">
        <v>30000</v>
      </c>
      <c r="D305" s="17" t="s">
        <v>349</v>
      </c>
    </row>
    <row r="306" spans="1:4" s="2" customFormat="1" ht="45" customHeight="1">
      <c r="A306" s="17" t="s">
        <v>350</v>
      </c>
      <c r="B306" s="28" t="s">
        <v>351</v>
      </c>
      <c r="C306" s="29">
        <v>280000</v>
      </c>
      <c r="D306" s="17" t="s">
        <v>352</v>
      </c>
    </row>
    <row r="307" spans="1:4" s="2" customFormat="1" ht="45" customHeight="1">
      <c r="A307" s="17" t="s">
        <v>353</v>
      </c>
      <c r="B307" s="28" t="s">
        <v>286</v>
      </c>
      <c r="C307" s="29">
        <v>50000</v>
      </c>
      <c r="D307" s="17" t="s">
        <v>354</v>
      </c>
    </row>
    <row r="308" spans="1:4" s="2" customFormat="1" ht="45" customHeight="1">
      <c r="A308" s="7" t="s">
        <v>355</v>
      </c>
      <c r="B308" s="13"/>
      <c r="C308" s="47">
        <f>SUM(C309:C318)</f>
        <v>1406591000</v>
      </c>
      <c r="D308" s="30"/>
    </row>
    <row r="309" spans="1:4" s="2" customFormat="1" ht="45" customHeight="1">
      <c r="A309" s="31" t="s">
        <v>293</v>
      </c>
      <c r="B309" s="32">
        <v>1000621</v>
      </c>
      <c r="C309" s="33">
        <v>1406533000</v>
      </c>
      <c r="D309" s="31" t="s">
        <v>294</v>
      </c>
    </row>
    <row r="310" spans="1:4" s="2" customFormat="1" ht="45" customHeight="1">
      <c r="A310" s="26" t="s">
        <v>295</v>
      </c>
      <c r="B310" s="32">
        <v>1000616</v>
      </c>
      <c r="C310" s="34">
        <v>1600</v>
      </c>
      <c r="D310" s="26" t="s">
        <v>296</v>
      </c>
    </row>
    <row r="311" spans="1:4" s="2" customFormat="1" ht="45" customHeight="1">
      <c r="A311" s="26" t="s">
        <v>297</v>
      </c>
      <c r="B311" s="32">
        <v>1000616</v>
      </c>
      <c r="C311" s="34">
        <v>800</v>
      </c>
      <c r="D311" s="26" t="s">
        <v>296</v>
      </c>
    </row>
    <row r="312" spans="1:4" s="2" customFormat="1" ht="45" customHeight="1">
      <c r="A312" s="26" t="s">
        <v>298</v>
      </c>
      <c r="B312" s="32">
        <v>1000616</v>
      </c>
      <c r="C312" s="34">
        <v>800</v>
      </c>
      <c r="D312" s="26" t="s">
        <v>296</v>
      </c>
    </row>
    <row r="313" spans="1:4" s="2" customFormat="1" ht="45" customHeight="1">
      <c r="A313" s="26" t="s">
        <v>299</v>
      </c>
      <c r="B313" s="32">
        <v>1000616</v>
      </c>
      <c r="C313" s="34">
        <v>800</v>
      </c>
      <c r="D313" s="26" t="s">
        <v>296</v>
      </c>
    </row>
    <row r="314" spans="1:4" s="2" customFormat="1" ht="45" customHeight="1">
      <c r="A314" s="26" t="s">
        <v>300</v>
      </c>
      <c r="B314" s="32">
        <v>1000616</v>
      </c>
      <c r="C314" s="34">
        <v>800</v>
      </c>
      <c r="D314" s="26" t="s">
        <v>296</v>
      </c>
    </row>
    <row r="315" spans="1:4" s="2" customFormat="1" ht="45" customHeight="1">
      <c r="A315" s="26" t="s">
        <v>301</v>
      </c>
      <c r="B315" s="32">
        <v>1000616</v>
      </c>
      <c r="C315" s="34">
        <v>800</v>
      </c>
      <c r="D315" s="26" t="s">
        <v>296</v>
      </c>
    </row>
    <row r="316" spans="1:4" s="2" customFormat="1" ht="45" customHeight="1">
      <c r="A316" s="26" t="s">
        <v>302</v>
      </c>
      <c r="B316" s="32">
        <v>1000616</v>
      </c>
      <c r="C316" s="34">
        <v>1600</v>
      </c>
      <c r="D316" s="26" t="s">
        <v>296</v>
      </c>
    </row>
    <row r="317" spans="1:4" s="2" customFormat="1" ht="45" customHeight="1">
      <c r="A317" s="26" t="s">
        <v>303</v>
      </c>
      <c r="B317" s="32">
        <v>1000616</v>
      </c>
      <c r="C317" s="34">
        <v>800</v>
      </c>
      <c r="D317" s="26" t="s">
        <v>296</v>
      </c>
    </row>
    <row r="318" spans="1:4" s="2" customFormat="1" ht="45" customHeight="1">
      <c r="A318" s="35" t="s">
        <v>304</v>
      </c>
      <c r="B318" s="32">
        <v>1000614</v>
      </c>
      <c r="C318" s="36">
        <v>50000</v>
      </c>
      <c r="D318" s="35" t="s">
        <v>305</v>
      </c>
    </row>
    <row r="319" spans="1:4" s="2" customFormat="1" ht="45" customHeight="1">
      <c r="A319" s="7" t="s">
        <v>356</v>
      </c>
      <c r="B319" s="13"/>
      <c r="C319" s="47">
        <f>SUM(C320:C335)</f>
        <v>4427952</v>
      </c>
      <c r="D319" s="30"/>
    </row>
    <row r="320" spans="1:4" s="2" customFormat="1" ht="45" customHeight="1">
      <c r="A320" s="37" t="s">
        <v>306</v>
      </c>
      <c r="B320" s="21">
        <v>1000411</v>
      </c>
      <c r="C320" s="22">
        <v>30000</v>
      </c>
      <c r="D320" s="26" t="s">
        <v>307</v>
      </c>
    </row>
    <row r="321" spans="1:4" s="2" customFormat="1" ht="45" customHeight="1">
      <c r="A321" s="37" t="s">
        <v>308</v>
      </c>
      <c r="B321" s="21">
        <v>1000411</v>
      </c>
      <c r="C321" s="22">
        <v>30000</v>
      </c>
      <c r="D321" s="26" t="s">
        <v>309</v>
      </c>
    </row>
    <row r="322" spans="1:4" s="2" customFormat="1" ht="45" customHeight="1">
      <c r="A322" s="37" t="s">
        <v>310</v>
      </c>
      <c r="B322" s="21">
        <v>1000411</v>
      </c>
      <c r="C322" s="22">
        <v>30000</v>
      </c>
      <c r="D322" s="26" t="s">
        <v>311</v>
      </c>
    </row>
    <row r="323" spans="1:4" s="2" customFormat="1" ht="45" customHeight="1">
      <c r="A323" s="37" t="s">
        <v>312</v>
      </c>
      <c r="B323" s="27">
        <v>1000525</v>
      </c>
      <c r="C323" s="38">
        <v>50000</v>
      </c>
      <c r="D323" s="30" t="s">
        <v>313</v>
      </c>
    </row>
    <row r="324" spans="1:4" s="2" customFormat="1" ht="45" customHeight="1">
      <c r="A324" s="14" t="s">
        <v>314</v>
      </c>
      <c r="B324" s="21">
        <v>1000411</v>
      </c>
      <c r="C324" s="38">
        <v>600000</v>
      </c>
      <c r="D324" s="16" t="s">
        <v>315</v>
      </c>
    </row>
    <row r="325" spans="1:4" s="2" customFormat="1" ht="45" customHeight="1">
      <c r="A325" s="16" t="s">
        <v>316</v>
      </c>
      <c r="B325" s="21">
        <v>1000401</v>
      </c>
      <c r="C325" s="38">
        <v>800000</v>
      </c>
      <c r="D325" s="16" t="s">
        <v>315</v>
      </c>
    </row>
    <row r="326" spans="1:4" s="2" customFormat="1" ht="45" customHeight="1">
      <c r="A326" s="16" t="s">
        <v>317</v>
      </c>
      <c r="B326" s="21">
        <v>1000401</v>
      </c>
      <c r="C326" s="22">
        <v>300000</v>
      </c>
      <c r="D326" s="16" t="s">
        <v>315</v>
      </c>
    </row>
    <row r="327" spans="1:4" s="2" customFormat="1" ht="45" customHeight="1">
      <c r="A327" s="16" t="s">
        <v>318</v>
      </c>
      <c r="B327" s="21">
        <v>1000401</v>
      </c>
      <c r="C327" s="22">
        <v>100000</v>
      </c>
      <c r="D327" s="16" t="s">
        <v>315</v>
      </c>
    </row>
    <row r="328" spans="1:4" s="2" customFormat="1" ht="45" customHeight="1">
      <c r="A328" s="16" t="s">
        <v>319</v>
      </c>
      <c r="B328" s="21">
        <v>1000401</v>
      </c>
      <c r="C328" s="22">
        <v>200000</v>
      </c>
      <c r="D328" s="16" t="s">
        <v>315</v>
      </c>
    </row>
    <row r="329" spans="1:4" s="2" customFormat="1" ht="45" customHeight="1">
      <c r="A329" s="16" t="s">
        <v>77</v>
      </c>
      <c r="B329" s="21">
        <v>1000401</v>
      </c>
      <c r="C329" s="20">
        <v>200000</v>
      </c>
      <c r="D329" s="16" t="s">
        <v>315</v>
      </c>
    </row>
    <row r="330" spans="1:4" s="2" customFormat="1" ht="45" customHeight="1">
      <c r="A330" s="14" t="s">
        <v>57</v>
      </c>
      <c r="B330" s="21">
        <v>1000401</v>
      </c>
      <c r="C330" s="20">
        <v>600000</v>
      </c>
      <c r="D330" s="16" t="s">
        <v>315</v>
      </c>
    </row>
    <row r="331" spans="1:4" s="2" customFormat="1" ht="45" customHeight="1">
      <c r="A331" s="16" t="s">
        <v>320</v>
      </c>
      <c r="B331" s="27">
        <v>1000627</v>
      </c>
      <c r="C331" s="38">
        <v>198000</v>
      </c>
      <c r="D331" s="14" t="s">
        <v>321</v>
      </c>
    </row>
    <row r="332" spans="1:4" s="2" customFormat="1" ht="45" customHeight="1">
      <c r="A332" s="14" t="s">
        <v>322</v>
      </c>
      <c r="B332" s="27">
        <v>1000602</v>
      </c>
      <c r="C332" s="38">
        <v>100000</v>
      </c>
      <c r="D332" s="16" t="s">
        <v>323</v>
      </c>
    </row>
    <row r="333" spans="1:4" s="2" customFormat="1" ht="45" customHeight="1">
      <c r="A333" s="14" t="s">
        <v>324</v>
      </c>
      <c r="B333" s="27">
        <v>1000520</v>
      </c>
      <c r="C333" s="38">
        <v>709952</v>
      </c>
      <c r="D333" s="16" t="s">
        <v>325</v>
      </c>
    </row>
    <row r="334" spans="1:4" s="2" customFormat="1" ht="45" customHeight="1">
      <c r="A334" s="14" t="s">
        <v>317</v>
      </c>
      <c r="B334" s="27">
        <v>1000427</v>
      </c>
      <c r="C334" s="22">
        <v>240000</v>
      </c>
      <c r="D334" s="14" t="s">
        <v>326</v>
      </c>
    </row>
    <row r="335" spans="1:4" s="2" customFormat="1" ht="45" customHeight="1">
      <c r="A335" s="14" t="s">
        <v>164</v>
      </c>
      <c r="B335" s="27">
        <v>1000418</v>
      </c>
      <c r="C335" s="22">
        <v>240000</v>
      </c>
      <c r="D335" s="14" t="s">
        <v>326</v>
      </c>
    </row>
    <row r="336" spans="1:4" s="2" customFormat="1" ht="45" customHeight="1">
      <c r="A336" s="7" t="s">
        <v>357</v>
      </c>
      <c r="B336" s="13"/>
      <c r="C336" s="47">
        <f>SUM(C337:C344)</f>
        <v>97527</v>
      </c>
      <c r="D336" s="30"/>
    </row>
    <row r="337" spans="1:4" s="2" customFormat="1" ht="45" customHeight="1">
      <c r="A337" s="24" t="s">
        <v>358</v>
      </c>
      <c r="B337" s="18">
        <v>1000422</v>
      </c>
      <c r="C337" s="19">
        <v>20000</v>
      </c>
      <c r="D337" s="16" t="s">
        <v>359</v>
      </c>
    </row>
    <row r="338" spans="1:4" s="2" customFormat="1" ht="45" customHeight="1">
      <c r="A338" s="25" t="s">
        <v>360</v>
      </c>
      <c r="B338" s="18">
        <v>1000422</v>
      </c>
      <c r="C338" s="19">
        <v>10000</v>
      </c>
      <c r="D338" s="26" t="s">
        <v>361</v>
      </c>
    </row>
    <row r="339" spans="1:4" s="2" customFormat="1" ht="45" customHeight="1">
      <c r="A339" s="14" t="s">
        <v>362</v>
      </c>
      <c r="B339" s="18">
        <v>1000509</v>
      </c>
      <c r="C339" s="20">
        <v>10000</v>
      </c>
      <c r="D339" s="14" t="s">
        <v>363</v>
      </c>
    </row>
    <row r="340" spans="1:4" s="2" customFormat="1" ht="45" customHeight="1">
      <c r="A340" s="14" t="s">
        <v>364</v>
      </c>
      <c r="B340" s="18">
        <v>1000524</v>
      </c>
      <c r="C340" s="20">
        <v>8401</v>
      </c>
      <c r="D340" s="14" t="s">
        <v>365</v>
      </c>
    </row>
    <row r="341" spans="1:4" s="2" customFormat="1" ht="45" customHeight="1">
      <c r="A341" s="14" t="s">
        <v>285</v>
      </c>
      <c r="B341" s="18">
        <v>1000610</v>
      </c>
      <c r="C341" s="20">
        <v>10000</v>
      </c>
      <c r="D341" s="14" t="s">
        <v>366</v>
      </c>
    </row>
    <row r="342" spans="1:4" s="2" customFormat="1" ht="45" customHeight="1">
      <c r="A342" s="14" t="s">
        <v>367</v>
      </c>
      <c r="B342" s="18">
        <v>1000617</v>
      </c>
      <c r="C342" s="20">
        <v>10000</v>
      </c>
      <c r="D342" s="14" t="s">
        <v>368</v>
      </c>
    </row>
    <row r="343" spans="1:4" s="2" customFormat="1" ht="45" customHeight="1">
      <c r="A343" s="14" t="s">
        <v>369</v>
      </c>
      <c r="B343" s="18">
        <v>1000624</v>
      </c>
      <c r="C343" s="20">
        <v>20000</v>
      </c>
      <c r="D343" s="14" t="s">
        <v>370</v>
      </c>
    </row>
    <row r="344" spans="1:4" s="2" customFormat="1" ht="45" customHeight="1">
      <c r="A344" s="14" t="s">
        <v>371</v>
      </c>
      <c r="B344" s="23">
        <v>1000624</v>
      </c>
      <c r="C344" s="20">
        <v>9126</v>
      </c>
      <c r="D344" s="14" t="s">
        <v>371</v>
      </c>
    </row>
    <row r="345" spans="1:4" s="2" customFormat="1" ht="45" customHeight="1">
      <c r="A345" s="15" t="s">
        <v>345</v>
      </c>
      <c r="B345" s="13"/>
      <c r="C345" s="47">
        <f>SUM(C346:C462)</f>
        <v>34422613</v>
      </c>
      <c r="D345" s="30"/>
    </row>
    <row r="346" spans="1:4" s="2" customFormat="1" ht="45" customHeight="1">
      <c r="A346" s="14" t="s">
        <v>105</v>
      </c>
      <c r="B346" s="39">
        <v>40660</v>
      </c>
      <c r="C346" s="40">
        <v>655000</v>
      </c>
      <c r="D346" s="14" t="s">
        <v>372</v>
      </c>
    </row>
    <row r="347" spans="1:4" s="2" customFormat="1" ht="45" customHeight="1">
      <c r="A347" s="14" t="s">
        <v>105</v>
      </c>
      <c r="B347" s="39">
        <v>40676</v>
      </c>
      <c r="C347" s="40">
        <v>399000</v>
      </c>
      <c r="D347" s="14" t="s">
        <v>327</v>
      </c>
    </row>
    <row r="348" spans="1:4" s="2" customFormat="1" ht="45" customHeight="1">
      <c r="A348" s="14" t="s">
        <v>105</v>
      </c>
      <c r="B348" s="39">
        <v>40645</v>
      </c>
      <c r="C348" s="40">
        <v>301000</v>
      </c>
      <c r="D348" s="14" t="s">
        <v>328</v>
      </c>
    </row>
    <row r="349" spans="1:4" s="2" customFormat="1" ht="45" customHeight="1">
      <c r="A349" s="14" t="s">
        <v>105</v>
      </c>
      <c r="B349" s="39">
        <v>40662</v>
      </c>
      <c r="C349" s="40">
        <v>197500</v>
      </c>
      <c r="D349" s="14" t="s">
        <v>329</v>
      </c>
    </row>
    <row r="350" spans="1:4" s="2" customFormat="1" ht="45" customHeight="1">
      <c r="A350" s="14" t="s">
        <v>97</v>
      </c>
      <c r="B350" s="39">
        <v>40676</v>
      </c>
      <c r="C350" s="40">
        <v>593000</v>
      </c>
      <c r="D350" s="14" t="s">
        <v>372</v>
      </c>
    </row>
    <row r="351" spans="1:4" s="2" customFormat="1" ht="45" customHeight="1">
      <c r="A351" s="14" t="s">
        <v>97</v>
      </c>
      <c r="B351" s="39">
        <v>40676</v>
      </c>
      <c r="C351" s="40">
        <v>445000</v>
      </c>
      <c r="D351" s="14" t="s">
        <v>327</v>
      </c>
    </row>
    <row r="352" spans="1:4" s="2" customFormat="1" ht="45" customHeight="1">
      <c r="A352" s="14" t="s">
        <v>97</v>
      </c>
      <c r="B352" s="39">
        <v>40645</v>
      </c>
      <c r="C352" s="40">
        <v>153500</v>
      </c>
      <c r="D352" s="14" t="s">
        <v>328</v>
      </c>
    </row>
    <row r="353" spans="1:4" s="2" customFormat="1" ht="45" customHeight="1">
      <c r="A353" s="14" t="s">
        <v>97</v>
      </c>
      <c r="B353" s="39">
        <v>40675</v>
      </c>
      <c r="C353" s="40">
        <v>230000</v>
      </c>
      <c r="D353" s="14" t="s">
        <v>329</v>
      </c>
    </row>
    <row r="354" spans="1:4" s="2" customFormat="1" ht="45" customHeight="1">
      <c r="A354" s="14" t="s">
        <v>97</v>
      </c>
      <c r="B354" s="39">
        <v>40673</v>
      </c>
      <c r="C354" s="40">
        <v>750000</v>
      </c>
      <c r="D354" s="14" t="s">
        <v>330</v>
      </c>
    </row>
    <row r="355" spans="1:4" s="2" customFormat="1" ht="45" customHeight="1">
      <c r="A355" s="14" t="s">
        <v>98</v>
      </c>
      <c r="B355" s="39">
        <v>40654</v>
      </c>
      <c r="C355" s="40">
        <v>328000</v>
      </c>
      <c r="D355" s="14" t="s">
        <v>372</v>
      </c>
    </row>
    <row r="356" spans="1:4" s="2" customFormat="1" ht="45" customHeight="1">
      <c r="A356" s="14" t="s">
        <v>98</v>
      </c>
      <c r="B356" s="39">
        <v>40673</v>
      </c>
      <c r="C356" s="40">
        <v>399000</v>
      </c>
      <c r="D356" s="14" t="s">
        <v>327</v>
      </c>
    </row>
    <row r="357" spans="1:4" s="2" customFormat="1" ht="45" customHeight="1">
      <c r="A357" s="14" t="s">
        <v>98</v>
      </c>
      <c r="B357" s="39">
        <v>40645</v>
      </c>
      <c r="C357" s="40">
        <v>227500</v>
      </c>
      <c r="D357" s="14" t="s">
        <v>328</v>
      </c>
    </row>
    <row r="358" spans="1:4" s="2" customFormat="1" ht="45" customHeight="1">
      <c r="A358" s="14" t="s">
        <v>98</v>
      </c>
      <c r="B358" s="39">
        <v>40654</v>
      </c>
      <c r="C358" s="40">
        <v>105000</v>
      </c>
      <c r="D358" s="14" t="s">
        <v>329</v>
      </c>
    </row>
    <row r="359" spans="1:4" s="2" customFormat="1" ht="45" customHeight="1">
      <c r="A359" s="14" t="s">
        <v>99</v>
      </c>
      <c r="B359" s="39">
        <v>40654</v>
      </c>
      <c r="C359" s="40">
        <v>368000</v>
      </c>
      <c r="D359" s="14" t="s">
        <v>372</v>
      </c>
    </row>
    <row r="360" spans="1:4" s="2" customFormat="1" ht="45" customHeight="1">
      <c r="A360" s="14" t="s">
        <v>99</v>
      </c>
      <c r="B360" s="39">
        <v>40654</v>
      </c>
      <c r="C360" s="40">
        <v>399000</v>
      </c>
      <c r="D360" s="14" t="s">
        <v>327</v>
      </c>
    </row>
    <row r="361" spans="1:4" s="2" customFormat="1" ht="45" customHeight="1">
      <c r="A361" s="14" t="s">
        <v>99</v>
      </c>
      <c r="B361" s="39">
        <v>40645</v>
      </c>
      <c r="C361" s="40">
        <v>236000</v>
      </c>
      <c r="D361" s="14" t="s">
        <v>328</v>
      </c>
    </row>
    <row r="362" spans="1:4" s="2" customFormat="1" ht="45" customHeight="1">
      <c r="A362" s="14" t="s">
        <v>99</v>
      </c>
      <c r="B362" s="39">
        <v>40654</v>
      </c>
      <c r="C362" s="40">
        <v>115000</v>
      </c>
      <c r="D362" s="14" t="s">
        <v>329</v>
      </c>
    </row>
    <row r="363" spans="1:4" s="2" customFormat="1" ht="45" customHeight="1">
      <c r="A363" s="14" t="s">
        <v>99</v>
      </c>
      <c r="B363" s="39">
        <v>40667</v>
      </c>
      <c r="C363" s="40">
        <v>10000</v>
      </c>
      <c r="D363" s="14" t="s">
        <v>330</v>
      </c>
    </row>
    <row r="364" spans="1:4" s="2" customFormat="1" ht="45" customHeight="1">
      <c r="A364" s="14" t="s">
        <v>175</v>
      </c>
      <c r="B364" s="39">
        <v>40660</v>
      </c>
      <c r="C364" s="40">
        <v>493000</v>
      </c>
      <c r="D364" s="14" t="s">
        <v>372</v>
      </c>
    </row>
    <row r="365" spans="1:4" s="2" customFormat="1" ht="45" customHeight="1">
      <c r="A365" s="14" t="s">
        <v>175</v>
      </c>
      <c r="B365" s="39">
        <v>40673</v>
      </c>
      <c r="C365" s="40">
        <v>414000</v>
      </c>
      <c r="D365" s="14" t="s">
        <v>327</v>
      </c>
    </row>
    <row r="366" spans="1:4" s="2" customFormat="1" ht="45" customHeight="1">
      <c r="A366" s="14" t="s">
        <v>175</v>
      </c>
      <c r="B366" s="39">
        <v>40645</v>
      </c>
      <c r="C366" s="40">
        <v>224000</v>
      </c>
      <c r="D366" s="14" t="s">
        <v>328</v>
      </c>
    </row>
    <row r="367" spans="1:4" s="2" customFormat="1" ht="45" customHeight="1">
      <c r="A367" s="14" t="s">
        <v>175</v>
      </c>
      <c r="B367" s="39">
        <v>40662</v>
      </c>
      <c r="C367" s="40">
        <v>145000</v>
      </c>
      <c r="D367" s="14" t="s">
        <v>329</v>
      </c>
    </row>
    <row r="368" spans="1:4" s="2" customFormat="1" ht="45" customHeight="1">
      <c r="A368" s="14" t="s">
        <v>175</v>
      </c>
      <c r="B368" s="39">
        <v>40673</v>
      </c>
      <c r="C368" s="40">
        <v>125000</v>
      </c>
      <c r="D368" s="14" t="s">
        <v>330</v>
      </c>
    </row>
    <row r="369" spans="1:4" s="2" customFormat="1" ht="45" customHeight="1">
      <c r="A369" s="14" t="s">
        <v>101</v>
      </c>
      <c r="B369" s="39">
        <v>40654</v>
      </c>
      <c r="C369" s="40">
        <v>323000</v>
      </c>
      <c r="D369" s="14" t="s">
        <v>372</v>
      </c>
    </row>
    <row r="370" spans="1:4" s="2" customFormat="1" ht="45" customHeight="1">
      <c r="A370" s="31" t="s">
        <v>101</v>
      </c>
      <c r="B370" s="41">
        <v>40673</v>
      </c>
      <c r="C370" s="42">
        <v>414000</v>
      </c>
      <c r="D370" s="31" t="s">
        <v>327</v>
      </c>
    </row>
    <row r="371" spans="1:4" s="2" customFormat="1" ht="45" customHeight="1">
      <c r="A371" s="31" t="s">
        <v>101</v>
      </c>
      <c r="B371" s="41">
        <v>40645</v>
      </c>
      <c r="C371" s="42">
        <v>188500</v>
      </c>
      <c r="D371" s="31" t="s">
        <v>328</v>
      </c>
    </row>
    <row r="372" spans="1:4" s="2" customFormat="1" ht="45" customHeight="1">
      <c r="A372" s="31" t="s">
        <v>101</v>
      </c>
      <c r="B372" s="41">
        <v>40654</v>
      </c>
      <c r="C372" s="42">
        <v>112500</v>
      </c>
      <c r="D372" s="31" t="s">
        <v>329</v>
      </c>
    </row>
    <row r="373" spans="1:4" s="2" customFormat="1" ht="45" customHeight="1">
      <c r="A373" s="31" t="s">
        <v>176</v>
      </c>
      <c r="B373" s="41">
        <v>40654</v>
      </c>
      <c r="C373" s="42">
        <v>358000</v>
      </c>
      <c r="D373" s="14" t="s">
        <v>372</v>
      </c>
    </row>
    <row r="374" spans="1:4" s="2" customFormat="1" ht="45" customHeight="1">
      <c r="A374" s="31" t="s">
        <v>176</v>
      </c>
      <c r="B374" s="41">
        <v>40662</v>
      </c>
      <c r="C374" s="42">
        <v>399000</v>
      </c>
      <c r="D374" s="31" t="s">
        <v>327</v>
      </c>
    </row>
    <row r="375" spans="1:4" s="2" customFormat="1" ht="45" customHeight="1">
      <c r="A375" s="31" t="s">
        <v>176</v>
      </c>
      <c r="B375" s="41">
        <v>40645</v>
      </c>
      <c r="C375" s="42">
        <v>83000</v>
      </c>
      <c r="D375" s="31" t="s">
        <v>328</v>
      </c>
    </row>
    <row r="376" spans="1:4" s="2" customFormat="1" ht="45" customHeight="1">
      <c r="A376" s="31" t="s">
        <v>176</v>
      </c>
      <c r="B376" s="41">
        <v>40722</v>
      </c>
      <c r="C376" s="42">
        <v>197500</v>
      </c>
      <c r="D376" s="31" t="s">
        <v>329</v>
      </c>
    </row>
    <row r="377" spans="1:4" s="2" customFormat="1" ht="45" customHeight="1">
      <c r="A377" s="31" t="s">
        <v>176</v>
      </c>
      <c r="B377" s="41">
        <v>40667</v>
      </c>
      <c r="C377" s="42">
        <v>180000</v>
      </c>
      <c r="D377" s="31" t="s">
        <v>330</v>
      </c>
    </row>
    <row r="378" spans="1:4" s="2" customFormat="1" ht="45" customHeight="1">
      <c r="A378" s="31" t="s">
        <v>331</v>
      </c>
      <c r="B378" s="41">
        <v>40654</v>
      </c>
      <c r="C378" s="42">
        <v>338000</v>
      </c>
      <c r="D378" s="14" t="s">
        <v>372</v>
      </c>
    </row>
    <row r="379" spans="1:4" s="2" customFormat="1" ht="45" customHeight="1">
      <c r="A379" s="31" t="s">
        <v>331</v>
      </c>
      <c r="B379" s="41">
        <v>40662</v>
      </c>
      <c r="C379" s="42">
        <v>355000</v>
      </c>
      <c r="D379" s="31" t="s">
        <v>327</v>
      </c>
    </row>
    <row r="380" spans="1:4" s="2" customFormat="1" ht="45" customHeight="1">
      <c r="A380" s="31" t="s">
        <v>331</v>
      </c>
      <c r="B380" s="41">
        <v>40645</v>
      </c>
      <c r="C380" s="42">
        <v>250500</v>
      </c>
      <c r="D380" s="31" t="s">
        <v>328</v>
      </c>
    </row>
    <row r="381" spans="1:4" s="2" customFormat="1" ht="45" customHeight="1">
      <c r="A381" s="31" t="s">
        <v>331</v>
      </c>
      <c r="B381" s="41">
        <v>40659</v>
      </c>
      <c r="C381" s="42">
        <v>107500</v>
      </c>
      <c r="D381" s="31" t="s">
        <v>329</v>
      </c>
    </row>
    <row r="382" spans="1:4" s="2" customFormat="1" ht="45" customHeight="1">
      <c r="A382" s="31" t="s">
        <v>331</v>
      </c>
      <c r="B382" s="41">
        <v>40667</v>
      </c>
      <c r="C382" s="42">
        <v>180000</v>
      </c>
      <c r="D382" s="31" t="s">
        <v>330</v>
      </c>
    </row>
    <row r="383" spans="1:4" s="2" customFormat="1" ht="45" customHeight="1">
      <c r="A383" s="31" t="s">
        <v>104</v>
      </c>
      <c r="B383" s="41">
        <v>40654</v>
      </c>
      <c r="C383" s="42">
        <v>418000</v>
      </c>
      <c r="D383" s="14" t="s">
        <v>372</v>
      </c>
    </row>
    <row r="384" spans="1:4" s="2" customFormat="1" ht="45" customHeight="1">
      <c r="A384" s="31" t="s">
        <v>104</v>
      </c>
      <c r="B384" s="41">
        <v>40673</v>
      </c>
      <c r="C384" s="42">
        <v>355000</v>
      </c>
      <c r="D384" s="31" t="s">
        <v>327</v>
      </c>
    </row>
    <row r="385" spans="1:4" s="2" customFormat="1" ht="45" customHeight="1">
      <c r="A385" s="31" t="s">
        <v>104</v>
      </c>
      <c r="B385" s="41">
        <v>40654</v>
      </c>
      <c r="C385" s="42">
        <v>145000</v>
      </c>
      <c r="D385" s="31" t="s">
        <v>329</v>
      </c>
    </row>
    <row r="386" spans="1:4" s="2" customFormat="1" ht="45" customHeight="1">
      <c r="A386" s="31" t="s">
        <v>93</v>
      </c>
      <c r="B386" s="41">
        <v>40710</v>
      </c>
      <c r="C386" s="42">
        <v>583074</v>
      </c>
      <c r="D386" s="14" t="s">
        <v>372</v>
      </c>
    </row>
    <row r="387" spans="1:4" s="2" customFormat="1" ht="45" customHeight="1">
      <c r="A387" s="31" t="s">
        <v>93</v>
      </c>
      <c r="B387" s="41">
        <v>40673</v>
      </c>
      <c r="C387" s="42">
        <v>355000</v>
      </c>
      <c r="D387" s="31" t="s">
        <v>327</v>
      </c>
    </row>
    <row r="388" spans="1:4" s="2" customFormat="1" ht="45" customHeight="1">
      <c r="A388" s="31" t="s">
        <v>93</v>
      </c>
      <c r="B388" s="41">
        <v>40645</v>
      </c>
      <c r="C388" s="42">
        <v>165500</v>
      </c>
      <c r="D388" s="31" t="s">
        <v>328</v>
      </c>
    </row>
    <row r="389" spans="1:4" s="2" customFormat="1" ht="45" customHeight="1">
      <c r="A389" s="31" t="s">
        <v>93</v>
      </c>
      <c r="B389" s="41">
        <v>40710</v>
      </c>
      <c r="C389" s="42">
        <v>176789</v>
      </c>
      <c r="D389" s="31" t="s">
        <v>329</v>
      </c>
    </row>
    <row r="390" spans="1:4" s="2" customFormat="1" ht="45" customHeight="1">
      <c r="A390" s="31" t="s">
        <v>106</v>
      </c>
      <c r="B390" s="41">
        <v>40676</v>
      </c>
      <c r="C390" s="42">
        <v>273000</v>
      </c>
      <c r="D390" s="14" t="s">
        <v>372</v>
      </c>
    </row>
    <row r="391" spans="1:4" s="2" customFormat="1" ht="45" customHeight="1">
      <c r="A391" s="31" t="s">
        <v>106</v>
      </c>
      <c r="B391" s="41">
        <v>40654</v>
      </c>
      <c r="C391" s="42">
        <v>355000</v>
      </c>
      <c r="D391" s="31" t="s">
        <v>327</v>
      </c>
    </row>
    <row r="392" spans="1:4" s="2" customFormat="1" ht="45" customHeight="1">
      <c r="A392" s="31" t="s">
        <v>106</v>
      </c>
      <c r="B392" s="41">
        <v>40645</v>
      </c>
      <c r="C392" s="42">
        <v>320500</v>
      </c>
      <c r="D392" s="31" t="s">
        <v>328</v>
      </c>
    </row>
    <row r="393" spans="1:4" s="2" customFormat="1" ht="45" customHeight="1">
      <c r="A393" s="31" t="s">
        <v>106</v>
      </c>
      <c r="B393" s="41">
        <v>40681</v>
      </c>
      <c r="C393" s="42">
        <v>185000</v>
      </c>
      <c r="D393" s="31" t="s">
        <v>329</v>
      </c>
    </row>
    <row r="394" spans="1:4" s="2" customFormat="1" ht="45" customHeight="1">
      <c r="A394" s="31" t="s">
        <v>106</v>
      </c>
      <c r="B394" s="41">
        <v>40681</v>
      </c>
      <c r="C394" s="42">
        <v>10000</v>
      </c>
      <c r="D394" s="31" t="s">
        <v>330</v>
      </c>
    </row>
    <row r="395" spans="1:4" s="2" customFormat="1" ht="45" customHeight="1">
      <c r="A395" s="31" t="s">
        <v>332</v>
      </c>
      <c r="B395" s="41">
        <v>40654</v>
      </c>
      <c r="C395" s="42">
        <v>253000</v>
      </c>
      <c r="D395" s="14" t="s">
        <v>372</v>
      </c>
    </row>
    <row r="396" spans="1:4" s="2" customFormat="1" ht="45" customHeight="1">
      <c r="A396" s="31" t="s">
        <v>332</v>
      </c>
      <c r="B396" s="41">
        <v>40662</v>
      </c>
      <c r="C396" s="42">
        <v>204000</v>
      </c>
      <c r="D396" s="31" t="s">
        <v>327</v>
      </c>
    </row>
    <row r="397" spans="1:4" s="2" customFormat="1" ht="45" customHeight="1">
      <c r="A397" s="31" t="s">
        <v>332</v>
      </c>
      <c r="B397" s="41">
        <v>40645</v>
      </c>
      <c r="C397" s="42">
        <v>93000</v>
      </c>
      <c r="D397" s="31" t="s">
        <v>328</v>
      </c>
    </row>
    <row r="398" spans="1:4" s="2" customFormat="1" ht="45" customHeight="1">
      <c r="A398" s="31" t="s">
        <v>332</v>
      </c>
      <c r="B398" s="41">
        <v>40724</v>
      </c>
      <c r="C398" s="42">
        <v>170000</v>
      </c>
      <c r="D398" s="31" t="s">
        <v>329</v>
      </c>
    </row>
    <row r="399" spans="1:4" s="2" customFormat="1" ht="45" customHeight="1">
      <c r="A399" s="31" t="s">
        <v>177</v>
      </c>
      <c r="B399" s="41">
        <v>40654</v>
      </c>
      <c r="C399" s="42">
        <v>373000</v>
      </c>
      <c r="D399" s="14" t="s">
        <v>372</v>
      </c>
    </row>
    <row r="400" spans="1:4" s="2" customFormat="1" ht="45" customHeight="1">
      <c r="A400" s="31" t="s">
        <v>177</v>
      </c>
      <c r="B400" s="41">
        <v>40654</v>
      </c>
      <c r="C400" s="42">
        <v>399000</v>
      </c>
      <c r="D400" s="31" t="s">
        <v>327</v>
      </c>
    </row>
    <row r="401" spans="1:4" s="2" customFormat="1" ht="45" customHeight="1">
      <c r="A401" s="31" t="s">
        <v>177</v>
      </c>
      <c r="B401" s="41">
        <v>40645</v>
      </c>
      <c r="C401" s="42">
        <v>178500</v>
      </c>
      <c r="D401" s="31" t="s">
        <v>328</v>
      </c>
    </row>
    <row r="402" spans="1:4" s="2" customFormat="1" ht="45" customHeight="1">
      <c r="A402" s="31" t="s">
        <v>177</v>
      </c>
      <c r="B402" s="41">
        <v>40654</v>
      </c>
      <c r="C402" s="42">
        <v>105000</v>
      </c>
      <c r="D402" s="31" t="s">
        <v>329</v>
      </c>
    </row>
    <row r="403" spans="1:4" s="2" customFormat="1" ht="45" customHeight="1">
      <c r="A403" s="31" t="s">
        <v>177</v>
      </c>
      <c r="B403" s="41">
        <v>40667</v>
      </c>
      <c r="C403" s="42">
        <v>125000</v>
      </c>
      <c r="D403" s="31" t="s">
        <v>330</v>
      </c>
    </row>
    <row r="404" spans="1:4" s="2" customFormat="1" ht="45" customHeight="1">
      <c r="A404" s="31" t="s">
        <v>178</v>
      </c>
      <c r="B404" s="41">
        <v>40662</v>
      </c>
      <c r="C404" s="42">
        <v>308000</v>
      </c>
      <c r="D404" s="14" t="s">
        <v>372</v>
      </c>
    </row>
    <row r="405" spans="1:4" s="2" customFormat="1" ht="45" customHeight="1">
      <c r="A405" s="31" t="s">
        <v>178</v>
      </c>
      <c r="B405" s="41">
        <v>40673</v>
      </c>
      <c r="C405" s="42">
        <v>414000</v>
      </c>
      <c r="D405" s="31" t="s">
        <v>327</v>
      </c>
    </row>
    <row r="406" spans="1:4" s="2" customFormat="1" ht="45" customHeight="1">
      <c r="A406" s="31" t="s">
        <v>178</v>
      </c>
      <c r="B406" s="41">
        <v>40645</v>
      </c>
      <c r="C406" s="42">
        <v>152000</v>
      </c>
      <c r="D406" s="31" t="s">
        <v>328</v>
      </c>
    </row>
    <row r="407" spans="1:4" s="2" customFormat="1" ht="45" customHeight="1">
      <c r="A407" s="31" t="s">
        <v>178</v>
      </c>
      <c r="B407" s="41">
        <v>40668</v>
      </c>
      <c r="C407" s="42">
        <v>100000</v>
      </c>
      <c r="D407" s="31" t="s">
        <v>329</v>
      </c>
    </row>
    <row r="408" spans="1:4" s="2" customFormat="1" ht="45" customHeight="1">
      <c r="A408" s="31" t="s">
        <v>178</v>
      </c>
      <c r="B408" s="41">
        <v>40673</v>
      </c>
      <c r="C408" s="42">
        <v>10000</v>
      </c>
      <c r="D408" s="31" t="s">
        <v>330</v>
      </c>
    </row>
    <row r="409" spans="1:4" s="2" customFormat="1" ht="45" customHeight="1">
      <c r="A409" s="31" t="s">
        <v>333</v>
      </c>
      <c r="B409" s="41">
        <v>40693</v>
      </c>
      <c r="C409" s="42">
        <v>313000</v>
      </c>
      <c r="D409" s="14" t="s">
        <v>372</v>
      </c>
    </row>
    <row r="410" spans="1:4" s="2" customFormat="1" ht="45" customHeight="1">
      <c r="A410" s="31" t="s">
        <v>333</v>
      </c>
      <c r="B410" s="41">
        <v>40654</v>
      </c>
      <c r="C410" s="42">
        <v>414000</v>
      </c>
      <c r="D410" s="31" t="s">
        <v>327</v>
      </c>
    </row>
    <row r="411" spans="1:4" s="2" customFormat="1" ht="45" customHeight="1">
      <c r="A411" s="31" t="s">
        <v>333</v>
      </c>
      <c r="B411" s="41">
        <v>40645</v>
      </c>
      <c r="C411" s="42">
        <v>264000</v>
      </c>
      <c r="D411" s="31" t="s">
        <v>328</v>
      </c>
    </row>
    <row r="412" spans="1:4" s="2" customFormat="1" ht="45" customHeight="1">
      <c r="A412" s="31" t="s">
        <v>333</v>
      </c>
      <c r="B412" s="41">
        <v>40693</v>
      </c>
      <c r="C412" s="42">
        <v>100000</v>
      </c>
      <c r="D412" s="31" t="s">
        <v>329</v>
      </c>
    </row>
    <row r="413" spans="1:4" s="2" customFormat="1" ht="45" customHeight="1">
      <c r="A413" s="31" t="s">
        <v>333</v>
      </c>
      <c r="B413" s="41">
        <v>40693</v>
      </c>
      <c r="C413" s="42">
        <v>10000</v>
      </c>
      <c r="D413" s="31" t="s">
        <v>330</v>
      </c>
    </row>
    <row r="414" spans="1:4" s="2" customFormat="1" ht="45" customHeight="1">
      <c r="A414" s="31" t="s">
        <v>95</v>
      </c>
      <c r="B414" s="41">
        <v>40681</v>
      </c>
      <c r="C414" s="42">
        <v>750000</v>
      </c>
      <c r="D414" s="14" t="s">
        <v>372</v>
      </c>
    </row>
    <row r="415" spans="1:4" s="2" customFormat="1" ht="45" customHeight="1">
      <c r="A415" s="31" t="s">
        <v>95</v>
      </c>
      <c r="B415" s="41">
        <v>40673</v>
      </c>
      <c r="C415" s="42">
        <v>430000</v>
      </c>
      <c r="D415" s="31" t="s">
        <v>327</v>
      </c>
    </row>
    <row r="416" spans="1:4" s="2" customFormat="1" ht="45" customHeight="1">
      <c r="A416" s="31" t="s">
        <v>95</v>
      </c>
      <c r="B416" s="41">
        <v>40645</v>
      </c>
      <c r="C416" s="42">
        <v>123000</v>
      </c>
      <c r="D416" s="31" t="s">
        <v>328</v>
      </c>
    </row>
    <row r="417" spans="1:4" s="2" customFormat="1" ht="45" customHeight="1">
      <c r="A417" s="31" t="s">
        <v>95</v>
      </c>
      <c r="B417" s="41">
        <v>40681</v>
      </c>
      <c r="C417" s="42">
        <v>262500</v>
      </c>
      <c r="D417" s="31" t="s">
        <v>329</v>
      </c>
    </row>
    <row r="418" spans="1:4" s="2" customFormat="1" ht="45" customHeight="1">
      <c r="A418" s="31" t="s">
        <v>334</v>
      </c>
      <c r="B418" s="41">
        <v>40654</v>
      </c>
      <c r="C418" s="42">
        <v>500000</v>
      </c>
      <c r="D418" s="14" t="s">
        <v>372</v>
      </c>
    </row>
    <row r="419" spans="1:4" s="2" customFormat="1" ht="45" customHeight="1">
      <c r="A419" s="31" t="s">
        <v>334</v>
      </c>
      <c r="B419" s="41">
        <v>40654</v>
      </c>
      <c r="C419" s="42">
        <v>430000</v>
      </c>
      <c r="D419" s="31" t="s">
        <v>327</v>
      </c>
    </row>
    <row r="420" spans="1:4" s="2" customFormat="1" ht="45" customHeight="1">
      <c r="A420" s="31" t="s">
        <v>334</v>
      </c>
      <c r="B420" s="41">
        <v>40645</v>
      </c>
      <c r="C420" s="42">
        <v>250000</v>
      </c>
      <c r="D420" s="31" t="s">
        <v>328</v>
      </c>
    </row>
    <row r="421" spans="1:4" s="2" customFormat="1" ht="45" customHeight="1">
      <c r="A421" s="31" t="s">
        <v>334</v>
      </c>
      <c r="B421" s="41">
        <v>40654</v>
      </c>
      <c r="C421" s="42">
        <v>187500</v>
      </c>
      <c r="D421" s="31" t="s">
        <v>329</v>
      </c>
    </row>
    <row r="422" spans="1:4" s="2" customFormat="1" ht="45" customHeight="1">
      <c r="A422" s="31" t="s">
        <v>180</v>
      </c>
      <c r="B422" s="41">
        <v>40659</v>
      </c>
      <c r="C422" s="42">
        <v>500000</v>
      </c>
      <c r="D422" s="14" t="s">
        <v>372</v>
      </c>
    </row>
    <row r="423" spans="1:4" s="2" customFormat="1" ht="45" customHeight="1">
      <c r="A423" s="31" t="s">
        <v>180</v>
      </c>
      <c r="B423" s="41">
        <v>40673</v>
      </c>
      <c r="C423" s="42">
        <v>430000</v>
      </c>
      <c r="D423" s="31" t="s">
        <v>327</v>
      </c>
    </row>
    <row r="424" spans="1:4" s="2" customFormat="1" ht="45" customHeight="1">
      <c r="A424" s="31" t="s">
        <v>180</v>
      </c>
      <c r="B424" s="41">
        <v>40645</v>
      </c>
      <c r="C424" s="42">
        <v>123000</v>
      </c>
      <c r="D424" s="31" t="s">
        <v>328</v>
      </c>
    </row>
    <row r="425" spans="1:4" s="2" customFormat="1" ht="45" customHeight="1">
      <c r="A425" s="31" t="s">
        <v>180</v>
      </c>
      <c r="B425" s="41">
        <v>40659</v>
      </c>
      <c r="C425" s="42">
        <v>187500</v>
      </c>
      <c r="D425" s="31" t="s">
        <v>329</v>
      </c>
    </row>
    <row r="426" spans="1:4" s="2" customFormat="1" ht="45" customHeight="1">
      <c r="A426" s="31" t="s">
        <v>103</v>
      </c>
      <c r="B426" s="41">
        <v>40662</v>
      </c>
      <c r="C426" s="42">
        <v>500000</v>
      </c>
      <c r="D426" s="14" t="s">
        <v>372</v>
      </c>
    </row>
    <row r="427" spans="1:4" s="2" customFormat="1" ht="45" customHeight="1">
      <c r="A427" s="31" t="s">
        <v>103</v>
      </c>
      <c r="B427" s="41">
        <v>40676</v>
      </c>
      <c r="C427" s="42">
        <v>430000</v>
      </c>
      <c r="D427" s="31" t="s">
        <v>327</v>
      </c>
    </row>
    <row r="428" spans="1:4" s="2" customFormat="1" ht="45" customHeight="1">
      <c r="A428" s="31" t="s">
        <v>103</v>
      </c>
      <c r="B428" s="41">
        <v>40645</v>
      </c>
      <c r="C428" s="42">
        <v>250000</v>
      </c>
      <c r="D428" s="31" t="s">
        <v>328</v>
      </c>
    </row>
    <row r="429" spans="1:4" s="2" customFormat="1" ht="45" customHeight="1">
      <c r="A429" s="31" t="s">
        <v>103</v>
      </c>
      <c r="B429" s="41">
        <v>40662</v>
      </c>
      <c r="C429" s="42">
        <v>187500</v>
      </c>
      <c r="D429" s="31" t="s">
        <v>329</v>
      </c>
    </row>
    <row r="430" spans="1:4" s="2" customFormat="1" ht="45" customHeight="1">
      <c r="A430" s="31" t="s">
        <v>92</v>
      </c>
      <c r="B430" s="41">
        <v>40660</v>
      </c>
      <c r="C430" s="42">
        <v>1399500</v>
      </c>
      <c r="D430" s="14" t="s">
        <v>372</v>
      </c>
    </row>
    <row r="431" spans="1:4" s="2" customFormat="1" ht="45" customHeight="1">
      <c r="A431" s="31" t="s">
        <v>92</v>
      </c>
      <c r="B431" s="41">
        <v>40662</v>
      </c>
      <c r="C431" s="42">
        <v>160000</v>
      </c>
      <c r="D431" s="31" t="s">
        <v>327</v>
      </c>
    </row>
    <row r="432" spans="1:4" s="2" customFormat="1" ht="45" customHeight="1">
      <c r="A432" s="31" t="s">
        <v>92</v>
      </c>
      <c r="B432" s="41">
        <v>40645</v>
      </c>
      <c r="C432" s="42">
        <v>126000</v>
      </c>
      <c r="D432" s="31" t="s">
        <v>328</v>
      </c>
    </row>
    <row r="433" spans="1:4" s="2" customFormat="1" ht="45" customHeight="1">
      <c r="A433" s="31" t="s">
        <v>92</v>
      </c>
      <c r="B433" s="41">
        <v>40687</v>
      </c>
      <c r="C433" s="42">
        <v>97250</v>
      </c>
      <c r="D433" s="31" t="s">
        <v>329</v>
      </c>
    </row>
    <row r="434" spans="1:4" s="2" customFormat="1" ht="45" customHeight="1">
      <c r="A434" s="31" t="s">
        <v>92</v>
      </c>
      <c r="B434" s="41">
        <v>40673</v>
      </c>
      <c r="C434" s="42">
        <v>100000</v>
      </c>
      <c r="D434" s="31" t="s">
        <v>330</v>
      </c>
    </row>
    <row r="435" spans="1:4" s="2" customFormat="1" ht="45" customHeight="1">
      <c r="A435" s="31" t="s">
        <v>91</v>
      </c>
      <c r="B435" s="41">
        <v>40654</v>
      </c>
      <c r="C435" s="42">
        <v>353000</v>
      </c>
      <c r="D435" s="14" t="s">
        <v>372</v>
      </c>
    </row>
    <row r="436" spans="1:4" s="2" customFormat="1" ht="45" customHeight="1">
      <c r="A436" s="31" t="s">
        <v>91</v>
      </c>
      <c r="B436" s="41">
        <v>40662</v>
      </c>
      <c r="C436" s="42">
        <v>160000</v>
      </c>
      <c r="D436" s="31" t="s">
        <v>327</v>
      </c>
    </row>
    <row r="437" spans="1:4" s="2" customFormat="1" ht="45" customHeight="1">
      <c r="A437" s="31" t="s">
        <v>91</v>
      </c>
      <c r="B437" s="41">
        <v>40645</v>
      </c>
      <c r="C437" s="42">
        <v>112000</v>
      </c>
      <c r="D437" s="31" t="s">
        <v>328</v>
      </c>
    </row>
    <row r="438" spans="1:4" s="2" customFormat="1" ht="45" customHeight="1">
      <c r="A438" s="31" t="s">
        <v>91</v>
      </c>
      <c r="B438" s="41">
        <v>40654</v>
      </c>
      <c r="C438" s="42">
        <v>50000</v>
      </c>
      <c r="D438" s="31" t="s">
        <v>329</v>
      </c>
    </row>
    <row r="439" spans="1:4" s="2" customFormat="1" ht="45" customHeight="1">
      <c r="A439" s="26" t="s">
        <v>373</v>
      </c>
      <c r="B439" s="43">
        <v>40673</v>
      </c>
      <c r="C439" s="44">
        <v>652500</v>
      </c>
      <c r="D439" s="26" t="s">
        <v>337</v>
      </c>
    </row>
    <row r="440" spans="1:4" s="2" customFormat="1" ht="45" customHeight="1">
      <c r="A440" s="26" t="s">
        <v>374</v>
      </c>
      <c r="B440" s="43">
        <v>40674</v>
      </c>
      <c r="C440" s="44">
        <v>20000</v>
      </c>
      <c r="D440" s="26" t="s">
        <v>375</v>
      </c>
    </row>
    <row r="441" spans="1:4" s="2" customFormat="1" ht="45" customHeight="1">
      <c r="A441" s="26" t="s">
        <v>376</v>
      </c>
      <c r="B441" s="43">
        <v>40647</v>
      </c>
      <c r="C441" s="44">
        <v>10000</v>
      </c>
      <c r="D441" s="26" t="s">
        <v>377</v>
      </c>
    </row>
    <row r="442" spans="1:4" s="2" customFormat="1" ht="45" customHeight="1">
      <c r="A442" s="26" t="s">
        <v>378</v>
      </c>
      <c r="B442" s="43">
        <v>40660</v>
      </c>
      <c r="C442" s="44">
        <v>850000</v>
      </c>
      <c r="D442" s="26" t="s">
        <v>379</v>
      </c>
    </row>
    <row r="443" spans="1:4" s="2" customFormat="1" ht="45" customHeight="1">
      <c r="A443" s="26" t="s">
        <v>380</v>
      </c>
      <c r="B443" s="43">
        <v>40683</v>
      </c>
      <c r="C443" s="44">
        <v>20000</v>
      </c>
      <c r="D443" s="26" t="s">
        <v>335</v>
      </c>
    </row>
    <row r="444" spans="1:4" s="2" customFormat="1" ht="45" customHeight="1">
      <c r="A444" s="26" t="s">
        <v>381</v>
      </c>
      <c r="B444" s="43">
        <v>40634</v>
      </c>
      <c r="C444" s="44">
        <v>940000</v>
      </c>
      <c r="D444" s="26" t="s">
        <v>382</v>
      </c>
    </row>
    <row r="445" spans="1:4" s="2" customFormat="1" ht="45" customHeight="1">
      <c r="A445" s="26" t="s">
        <v>358</v>
      </c>
      <c r="B445" s="43">
        <v>40641</v>
      </c>
      <c r="C445" s="44">
        <v>150000</v>
      </c>
      <c r="D445" s="26" t="s">
        <v>383</v>
      </c>
    </row>
    <row r="446" spans="1:4" s="2" customFormat="1" ht="45" customHeight="1">
      <c r="A446" s="26" t="s">
        <v>384</v>
      </c>
      <c r="B446" s="43">
        <v>40666</v>
      </c>
      <c r="C446" s="44">
        <v>675000</v>
      </c>
      <c r="D446" s="26" t="s">
        <v>337</v>
      </c>
    </row>
    <row r="447" spans="1:4" s="2" customFormat="1" ht="45" customHeight="1">
      <c r="A447" s="26" t="s">
        <v>385</v>
      </c>
      <c r="B447" s="43">
        <v>40686</v>
      </c>
      <c r="C447" s="44">
        <v>376000</v>
      </c>
      <c r="D447" s="26" t="s">
        <v>386</v>
      </c>
    </row>
    <row r="448" spans="1:4" s="2" customFormat="1" ht="45" customHeight="1">
      <c r="A448" s="26" t="s">
        <v>387</v>
      </c>
      <c r="B448" s="43">
        <v>40717</v>
      </c>
      <c r="C448" s="44">
        <v>10000</v>
      </c>
      <c r="D448" s="26" t="s">
        <v>388</v>
      </c>
    </row>
    <row r="449" spans="1:4" s="2" customFormat="1" ht="45" customHeight="1">
      <c r="A449" s="26" t="s">
        <v>389</v>
      </c>
      <c r="B449" s="43">
        <v>40641</v>
      </c>
      <c r="C449" s="44">
        <v>120000</v>
      </c>
      <c r="D449" s="26" t="s">
        <v>390</v>
      </c>
    </row>
    <row r="450" spans="1:4" s="2" customFormat="1" ht="45" customHeight="1">
      <c r="A450" s="26" t="s">
        <v>391</v>
      </c>
      <c r="B450" s="43">
        <v>40666</v>
      </c>
      <c r="C450" s="44">
        <v>10000</v>
      </c>
      <c r="D450" s="26" t="s">
        <v>392</v>
      </c>
    </row>
    <row r="451" spans="1:4" s="2" customFormat="1" ht="45" customHeight="1">
      <c r="A451" s="26" t="s">
        <v>393</v>
      </c>
      <c r="B451" s="43">
        <v>40651</v>
      </c>
      <c r="C451" s="44">
        <v>350000</v>
      </c>
      <c r="D451" s="26" t="s">
        <v>394</v>
      </c>
    </row>
    <row r="452" spans="1:4" s="2" customFormat="1" ht="45" customHeight="1">
      <c r="A452" s="26" t="s">
        <v>395</v>
      </c>
      <c r="B452" s="43">
        <v>40651</v>
      </c>
      <c r="C452" s="44">
        <v>90000</v>
      </c>
      <c r="D452" s="26" t="s">
        <v>396</v>
      </c>
    </row>
    <row r="453" spans="1:4" s="2" customFormat="1" ht="45" customHeight="1">
      <c r="A453" s="26" t="s">
        <v>336</v>
      </c>
      <c r="B453" s="43">
        <v>40673</v>
      </c>
      <c r="C453" s="44">
        <v>675000</v>
      </c>
      <c r="D453" s="26" t="s">
        <v>337</v>
      </c>
    </row>
    <row r="454" spans="1:4" s="2" customFormat="1" ht="45" customHeight="1">
      <c r="A454" s="26" t="s">
        <v>338</v>
      </c>
      <c r="B454" s="43">
        <v>40644</v>
      </c>
      <c r="C454" s="44">
        <v>150000</v>
      </c>
      <c r="D454" s="26" t="s">
        <v>397</v>
      </c>
    </row>
    <row r="455" spans="1:4" s="2" customFormat="1" ht="45" customHeight="1">
      <c r="A455" s="26" t="s">
        <v>339</v>
      </c>
      <c r="B455" s="43">
        <v>40666</v>
      </c>
      <c r="C455" s="44">
        <v>675000</v>
      </c>
      <c r="D455" s="26" t="s">
        <v>337</v>
      </c>
    </row>
    <row r="456" spans="1:4" s="2" customFormat="1" ht="45" customHeight="1">
      <c r="A456" s="26" t="s">
        <v>398</v>
      </c>
      <c r="B456" s="43">
        <v>40673</v>
      </c>
      <c r="C456" s="44">
        <v>675000</v>
      </c>
      <c r="D456" s="26" t="s">
        <v>337</v>
      </c>
    </row>
    <row r="457" spans="1:4" s="2" customFormat="1" ht="45" customHeight="1">
      <c r="A457" s="26" t="s">
        <v>340</v>
      </c>
      <c r="B457" s="43">
        <v>40681</v>
      </c>
      <c r="C457" s="44">
        <v>15000</v>
      </c>
      <c r="D457" s="26" t="s">
        <v>341</v>
      </c>
    </row>
    <row r="458" spans="1:4" s="2" customFormat="1" ht="45" customHeight="1">
      <c r="A458" s="26" t="s">
        <v>342</v>
      </c>
      <c r="B458" s="43">
        <v>40651</v>
      </c>
      <c r="C458" s="44">
        <v>20000</v>
      </c>
      <c r="D458" s="26" t="s">
        <v>343</v>
      </c>
    </row>
    <row r="459" spans="1:4" s="2" customFormat="1" ht="45" customHeight="1">
      <c r="A459" s="26" t="s">
        <v>344</v>
      </c>
      <c r="B459" s="43">
        <v>40707</v>
      </c>
      <c r="C459" s="44">
        <v>399000</v>
      </c>
      <c r="D459" s="26" t="s">
        <v>399</v>
      </c>
    </row>
    <row r="460" spans="1:4" s="2" customFormat="1" ht="45" customHeight="1">
      <c r="A460" s="26" t="s">
        <v>400</v>
      </c>
      <c r="B460" s="43">
        <v>40654</v>
      </c>
      <c r="C460" s="44">
        <v>100000</v>
      </c>
      <c r="D460" s="26" t="s">
        <v>401</v>
      </c>
    </row>
    <row r="461" spans="1:4" s="2" customFormat="1" ht="45" customHeight="1">
      <c r="A461" s="26" t="s">
        <v>402</v>
      </c>
      <c r="B461" s="43">
        <v>40673</v>
      </c>
      <c r="C461" s="44">
        <v>675000</v>
      </c>
      <c r="D461" s="26" t="s">
        <v>337</v>
      </c>
    </row>
    <row r="462" spans="1:4" s="2" customFormat="1" ht="45" customHeight="1">
      <c r="A462" s="26" t="s">
        <v>403</v>
      </c>
      <c r="B462" s="43">
        <v>40673</v>
      </c>
      <c r="C462" s="44">
        <v>540000</v>
      </c>
      <c r="D462" s="26" t="s">
        <v>337</v>
      </c>
    </row>
    <row r="463" spans="1:4" s="2" customFormat="1" ht="45" customHeight="1">
      <c r="A463" s="45"/>
      <c r="B463" s="45"/>
      <c r="C463" s="46"/>
      <c r="D463" s="45"/>
    </row>
    <row r="464" spans="1:4" s="2" customFormat="1" ht="45" customHeight="1">
      <c r="A464" s="45"/>
      <c r="B464" s="45"/>
      <c r="C464" s="46"/>
      <c r="D464" s="45"/>
    </row>
    <row r="465" spans="1:4" s="2" customFormat="1" ht="45" customHeight="1">
      <c r="A465" s="45"/>
      <c r="B465" s="45"/>
      <c r="C465" s="46"/>
      <c r="D465" s="45"/>
    </row>
    <row r="466" spans="1:4" s="2" customFormat="1" ht="45" customHeight="1">
      <c r="A466" s="45"/>
      <c r="B466" s="45"/>
      <c r="C466" s="46"/>
      <c r="D466" s="45"/>
    </row>
    <row r="467" spans="1:4" s="2" customFormat="1" ht="45" customHeight="1">
      <c r="A467" s="45"/>
      <c r="B467" s="45"/>
      <c r="C467" s="46"/>
      <c r="D467" s="45"/>
    </row>
    <row r="468" spans="1:4" s="2" customFormat="1" ht="45" customHeight="1">
      <c r="A468" s="45"/>
      <c r="B468" s="45"/>
      <c r="C468" s="46"/>
      <c r="D468" s="45"/>
    </row>
    <row r="469" spans="1:4" s="2" customFormat="1" ht="45" customHeight="1">
      <c r="A469" s="45"/>
      <c r="B469" s="45"/>
      <c r="C469" s="46"/>
      <c r="D469" s="45"/>
    </row>
    <row r="470" spans="1:4" s="2" customFormat="1" ht="45" customHeight="1">
      <c r="A470" s="45"/>
      <c r="B470" s="45"/>
      <c r="C470" s="46"/>
      <c r="D470" s="45"/>
    </row>
    <row r="471" spans="1:4" s="2" customFormat="1" ht="45" customHeight="1">
      <c r="A471" s="45"/>
      <c r="B471" s="45"/>
      <c r="C471" s="46"/>
      <c r="D471" s="45"/>
    </row>
    <row r="472" spans="1:4" s="2" customFormat="1" ht="45" customHeight="1">
      <c r="A472" s="45"/>
      <c r="B472" s="45"/>
      <c r="C472" s="46"/>
      <c r="D472" s="45"/>
    </row>
    <row r="473" spans="1:4" s="2" customFormat="1" ht="45" customHeight="1">
      <c r="A473" s="45"/>
      <c r="B473" s="45"/>
      <c r="C473" s="46"/>
      <c r="D473" s="45"/>
    </row>
    <row r="474" spans="1:4" s="2" customFormat="1" ht="45" customHeight="1">
      <c r="A474" s="45"/>
      <c r="B474" s="45"/>
      <c r="C474" s="46"/>
      <c r="D474" s="45"/>
    </row>
    <row r="475" spans="1:4" s="2" customFormat="1" ht="45" customHeight="1">
      <c r="A475" s="45"/>
      <c r="B475" s="45"/>
      <c r="C475" s="46"/>
      <c r="D475" s="45"/>
    </row>
    <row r="476" spans="1:4" s="2" customFormat="1" ht="45" customHeight="1">
      <c r="A476" s="45"/>
      <c r="B476" s="45"/>
      <c r="C476" s="46"/>
      <c r="D476" s="45"/>
    </row>
    <row r="477" spans="1:4" s="2" customFormat="1" ht="45" customHeight="1">
      <c r="A477" s="45"/>
      <c r="B477" s="45"/>
      <c r="C477" s="46"/>
      <c r="D477" s="45"/>
    </row>
    <row r="478" spans="1:4" s="2" customFormat="1" ht="45" customHeight="1">
      <c r="A478" s="45"/>
      <c r="B478" s="45"/>
      <c r="C478" s="46"/>
      <c r="D478" s="45"/>
    </row>
    <row r="479" spans="1:4" s="2" customFormat="1" ht="45" customHeight="1">
      <c r="A479" s="45"/>
      <c r="B479" s="45"/>
      <c r="C479" s="46"/>
      <c r="D479" s="45"/>
    </row>
    <row r="480" spans="1:4" s="2" customFormat="1" ht="45" customHeight="1">
      <c r="A480" s="45"/>
      <c r="B480" s="45"/>
      <c r="C480" s="46"/>
      <c r="D480" s="45"/>
    </row>
    <row r="481" spans="1:4" s="2" customFormat="1" ht="45" customHeight="1">
      <c r="A481" s="45"/>
      <c r="B481" s="45"/>
      <c r="C481" s="46"/>
      <c r="D481" s="45"/>
    </row>
    <row r="482" spans="1:4" s="2" customFormat="1" ht="45" customHeight="1">
      <c r="A482" s="45"/>
      <c r="B482" s="45"/>
      <c r="C482" s="46"/>
      <c r="D482" s="45"/>
    </row>
    <row r="483" spans="1:4" s="2" customFormat="1" ht="45" customHeight="1">
      <c r="A483" s="45"/>
      <c r="B483" s="45"/>
      <c r="C483" s="46"/>
      <c r="D483" s="45"/>
    </row>
    <row r="484" s="2" customFormat="1" ht="45" customHeight="1">
      <c r="C484" s="10"/>
    </row>
    <row r="485" s="2" customFormat="1" ht="45" customHeight="1">
      <c r="C485" s="10"/>
    </row>
    <row r="486" s="2" customFormat="1" ht="45" customHeight="1">
      <c r="C486" s="10"/>
    </row>
    <row r="487" s="2" customFormat="1" ht="45" customHeight="1">
      <c r="C487" s="10"/>
    </row>
    <row r="488" s="2" customFormat="1" ht="45" customHeight="1">
      <c r="C488" s="10"/>
    </row>
    <row r="489" s="2" customFormat="1" ht="45" customHeight="1">
      <c r="C489" s="10"/>
    </row>
  </sheetData>
  <autoFilter ref="A5:D462"/>
  <mergeCells count="3">
    <mergeCell ref="A2:D2"/>
    <mergeCell ref="A1:D1"/>
    <mergeCell ref="A3:D3"/>
  </mergeCells>
  <printOptions horizontalCentered="1"/>
  <pageMargins left="0.3937007874015748" right="0.3937007874015748" top="0.3937007874015748" bottom="0.3937007874015748" header="0.31496062992125984" footer="0.11811023622047245"/>
  <pageSetup horizontalDpi="600" verticalDpi="600" orientation="portrait" paperSize="9" scale="9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公款補(捐)助團體、縣市政府及個人情形季報表100年度第2季</dc:title>
  <dc:subject>衛生署中英文網站</dc:subject>
  <dc:creator>行政院衛生署</dc:creator>
  <cp:keywords>補助款</cp:keywords>
  <dc:description> </dc:description>
  <cp:lastModifiedBy>acannie</cp:lastModifiedBy>
  <cp:lastPrinted>2011-07-12T05:40:53Z</cp:lastPrinted>
  <dcterms:modified xsi:type="dcterms:W3CDTF">2012-11-05T02:03:55Z</dcterms:modified>
  <cp:category>I60</cp:category>
  <cp:version/>
  <cp:contentType/>
  <cp:contentStatus/>
</cp:coreProperties>
</file>