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6729CF8C-B937-4D2B-874C-86602AED5DAA}" xr6:coauthVersionLast="47" xr6:coauthVersionMax="47" xr10:uidLastSave="{00000000-0000-0000-0000-000000000000}"/>
  <bookViews>
    <workbookView xWindow="-120" yWindow="-120" windowWidth="29040" windowHeight="15720" tabRatio="708" xr2:uid="{00000000-000D-0000-FFFF-FFFF00000000}"/>
  </bookViews>
  <sheets>
    <sheet name="歷年" sheetId="53" r:id="rId1"/>
    <sheet name="2026" sheetId="93" state="hidden" r:id="rId2"/>
    <sheet name="July-Dec., 2026" sheetId="94" state="hidden" r:id="rId3"/>
    <sheet name="Jan.-June, 2026" sheetId="95" r:id="rId4"/>
    <sheet name="2025" sheetId="90" r:id="rId5"/>
    <sheet name="July-Dec., 2025" sheetId="79" state="hidden" r:id="rId6"/>
    <sheet name="Jan.-June, 2025" sheetId="77" state="hidden" r:id="rId7"/>
    <sheet name="2024" sheetId="89" r:id="rId8"/>
    <sheet name="2023" sheetId="88" r:id="rId9"/>
    <sheet name="2022" sheetId="87" r:id="rId10"/>
    <sheet name="2021" sheetId="86" r:id="rId11"/>
    <sheet name="2020" sheetId="85" r:id="rId12"/>
  </sheets>
  <definedNames>
    <definedName name="_xlnm.Print_Area" localSheetId="11">'2020'!$A$2:$B$30</definedName>
    <definedName name="_xlnm.Print_Area" localSheetId="10">'2021'!$A$2:$B$30</definedName>
    <definedName name="_xlnm.Print_Area" localSheetId="9">'2022'!$A$2:$B$30</definedName>
    <definedName name="_xlnm.Print_Area" localSheetId="8">'2023'!$A$2:$B$30</definedName>
    <definedName name="_xlnm.Print_Area" localSheetId="7">'2024'!$A$2:$B$30</definedName>
    <definedName name="_xlnm.Print_Area" localSheetId="4">'2025'!$A$2:$B$30</definedName>
    <definedName name="_xlnm.Print_Area" localSheetId="1">'2026'!$A$2:$B$30</definedName>
    <definedName name="_xlnm.Print_Area" localSheetId="6">'Jan.-June, 2025'!$A$2:$B$30</definedName>
    <definedName name="_xlnm.Print_Area" localSheetId="3">'Jan.-June, 2026'!$A$2:$B$30</definedName>
    <definedName name="_xlnm.Print_Area" localSheetId="5">'July-Dec., 2025'!$A$2:$B$30</definedName>
    <definedName name="_xlnm.Print_Area" localSheetId="2">'July-Dec., 2026'!$A$2:$B$30</definedName>
    <definedName name="_xlnm.Print_Area" localSheetId="0">歷年!#REF!</definedName>
    <definedName name="_xlnm.Print_Titles" localSheetId="11">'2020'!$A:$A,'2020'!$2:$7</definedName>
    <definedName name="_xlnm.Print_Titles" localSheetId="10">'2021'!$A:$A,'2021'!$2:$7</definedName>
    <definedName name="_xlnm.Print_Titles" localSheetId="9">'2022'!$A:$A,'2022'!$2:$7</definedName>
    <definedName name="_xlnm.Print_Titles" localSheetId="8">'2023'!$A:$A,'2023'!$2:$7</definedName>
    <definedName name="_xlnm.Print_Titles" localSheetId="7">'2024'!$A:$A,'2024'!$2:$7</definedName>
    <definedName name="_xlnm.Print_Titles" localSheetId="4">'2025'!$A:$A,'2025'!$2:$7</definedName>
    <definedName name="_xlnm.Print_Titles" localSheetId="1">'2026'!$A:$A,'2026'!$2:$7</definedName>
    <definedName name="_xlnm.Print_Titles" localSheetId="6">'Jan.-June, 2025'!$A:$A,'Jan.-June, 2025'!$2:$7</definedName>
    <definedName name="_xlnm.Print_Titles" localSheetId="3">'Jan.-June, 2026'!$A:$A,'Jan.-June, 2026'!$2:$7</definedName>
    <definedName name="_xlnm.Print_Titles" localSheetId="5">'July-Dec., 2025'!$A:$A,'July-Dec., 2025'!$2:$7</definedName>
    <definedName name="_xlnm.Print_Titles" localSheetId="2">'July-Dec., 2026'!$A:$A,'July-Dec., 2026'!$2:$7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53" l="1"/>
  <c r="D16" i="53"/>
  <c r="E16" i="53"/>
  <c r="F16" i="53"/>
  <c r="C17" i="53"/>
  <c r="D17" i="53"/>
  <c r="E17" i="53"/>
  <c r="F17" i="53"/>
  <c r="B17" i="53"/>
  <c r="B16" i="53"/>
  <c r="F81" i="95"/>
  <c r="E81" i="95"/>
  <c r="D81" i="95"/>
  <c r="C81" i="95"/>
  <c r="F80" i="95"/>
  <c r="E80" i="95"/>
  <c r="D80" i="95"/>
  <c r="C80" i="95"/>
  <c r="F79" i="95"/>
  <c r="E79" i="95"/>
  <c r="D79" i="95"/>
  <c r="C79" i="95"/>
  <c r="F78" i="95"/>
  <c r="E78" i="95"/>
  <c r="D78" i="95"/>
  <c r="C78" i="95"/>
  <c r="F77" i="95"/>
  <c r="E77" i="95"/>
  <c r="D77" i="95"/>
  <c r="C77" i="95"/>
  <c r="F76" i="95"/>
  <c r="E76" i="95"/>
  <c r="D76" i="95"/>
  <c r="C76" i="95"/>
  <c r="F75" i="95"/>
  <c r="E75" i="95"/>
  <c r="D75" i="95"/>
  <c r="C75" i="95"/>
  <c r="F74" i="95"/>
  <c r="E74" i="95"/>
  <c r="D74" i="95"/>
  <c r="C74" i="95"/>
  <c r="F73" i="95"/>
  <c r="E73" i="95"/>
  <c r="D73" i="95"/>
  <c r="C73" i="95"/>
  <c r="F72" i="95"/>
  <c r="E72" i="95"/>
  <c r="D72" i="95"/>
  <c r="C72" i="95"/>
  <c r="F71" i="95"/>
  <c r="E71" i="95"/>
  <c r="D71" i="95"/>
  <c r="C71" i="95"/>
  <c r="F70" i="95"/>
  <c r="E70" i="95"/>
  <c r="D70" i="95"/>
  <c r="C70" i="95"/>
  <c r="F69" i="95"/>
  <c r="E69" i="95"/>
  <c r="D69" i="95"/>
  <c r="C69" i="95"/>
  <c r="F68" i="95"/>
  <c r="E68" i="95"/>
  <c r="D68" i="95"/>
  <c r="C68" i="95"/>
  <c r="F67" i="95"/>
  <c r="E67" i="95"/>
  <c r="D67" i="95"/>
  <c r="C67" i="95"/>
  <c r="F66" i="95"/>
  <c r="E66" i="95"/>
  <c r="D66" i="95"/>
  <c r="C66" i="95"/>
  <c r="F65" i="95"/>
  <c r="E65" i="95"/>
  <c r="D65" i="95"/>
  <c r="C65" i="95"/>
  <c r="F64" i="95"/>
  <c r="E64" i="95"/>
  <c r="D64" i="95"/>
  <c r="C64" i="95"/>
  <c r="F63" i="95"/>
  <c r="E63" i="95"/>
  <c r="D63" i="95"/>
  <c r="C63" i="95"/>
  <c r="F62" i="95"/>
  <c r="E62" i="95"/>
  <c r="D62" i="95"/>
  <c r="C62" i="95"/>
  <c r="F61" i="95"/>
  <c r="E61" i="95"/>
  <c r="D61" i="95"/>
  <c r="C61" i="95"/>
  <c r="F60" i="95"/>
  <c r="E60" i="95"/>
  <c r="D60" i="95"/>
  <c r="C60" i="95"/>
  <c r="F59" i="95"/>
  <c r="E59" i="95"/>
  <c r="D59" i="95"/>
  <c r="C59" i="95"/>
  <c r="G3" i="95"/>
  <c r="F3" i="95"/>
  <c r="E3" i="95"/>
  <c r="D3" i="95"/>
  <c r="C3" i="95"/>
  <c r="C12" i="53"/>
  <c r="D12" i="53"/>
  <c r="E12" i="53"/>
  <c r="F12" i="53"/>
  <c r="B12" i="53"/>
  <c r="D3" i="77"/>
  <c r="E3" i="77"/>
  <c r="F3" i="77"/>
  <c r="G3" i="77"/>
  <c r="C3" i="77"/>
  <c r="C11" i="53" l="1"/>
  <c r="D11" i="53"/>
  <c r="E11" i="53"/>
  <c r="F11" i="53"/>
  <c r="B11" i="53"/>
  <c r="F14" i="53"/>
  <c r="F13" i="53" l="1"/>
  <c r="F21" i="53" s="1"/>
  <c r="F10" i="53"/>
  <c r="F9" i="53"/>
  <c r="C10" i="53" l="1"/>
  <c r="D10" i="53"/>
  <c r="E10" i="53"/>
  <c r="B10" i="53"/>
  <c r="B9" i="53" l="1"/>
  <c r="C9" i="53"/>
  <c r="D9" i="53"/>
  <c r="E9" i="53"/>
  <c r="B13" i="53"/>
  <c r="B14" i="53"/>
  <c r="C13" i="53"/>
  <c r="C21" i="53" s="1"/>
  <c r="C14" i="53"/>
  <c r="D13" i="53"/>
  <c r="D14" i="53"/>
  <c r="E13" i="53"/>
  <c r="E14" i="53"/>
  <c r="C59" i="77"/>
  <c r="D59" i="77"/>
  <c r="E59" i="77"/>
  <c r="F59" i="77"/>
  <c r="C60" i="77"/>
  <c r="D60" i="77"/>
  <c r="E60" i="77"/>
  <c r="F60" i="77"/>
  <c r="C61" i="77"/>
  <c r="D61" i="77"/>
  <c r="E61" i="77"/>
  <c r="F61" i="77"/>
  <c r="C62" i="77"/>
  <c r="D62" i="77"/>
  <c r="E62" i="77"/>
  <c r="F62" i="77"/>
  <c r="C63" i="77"/>
  <c r="D63" i="77"/>
  <c r="E63" i="77"/>
  <c r="F63" i="77"/>
  <c r="C64" i="77"/>
  <c r="D64" i="77"/>
  <c r="E64" i="77"/>
  <c r="F64" i="77"/>
  <c r="C65" i="77"/>
  <c r="D65" i="77"/>
  <c r="E65" i="77"/>
  <c r="F65" i="77"/>
  <c r="C66" i="77"/>
  <c r="D66" i="77"/>
  <c r="E66" i="77"/>
  <c r="F66" i="77"/>
  <c r="C67" i="77"/>
  <c r="D67" i="77"/>
  <c r="E67" i="77"/>
  <c r="F67" i="77"/>
  <c r="C68" i="77"/>
  <c r="D68" i="77"/>
  <c r="E68" i="77"/>
  <c r="F68" i="77"/>
  <c r="C69" i="77"/>
  <c r="D69" i="77"/>
  <c r="E69" i="77"/>
  <c r="F69" i="77"/>
  <c r="C70" i="77"/>
  <c r="D70" i="77"/>
  <c r="E70" i="77"/>
  <c r="F70" i="77"/>
  <c r="C71" i="77"/>
  <c r="D71" i="77"/>
  <c r="E71" i="77"/>
  <c r="F71" i="77"/>
  <c r="C72" i="77"/>
  <c r="D72" i="77"/>
  <c r="E72" i="77"/>
  <c r="F72" i="77"/>
  <c r="C73" i="77"/>
  <c r="D73" i="77"/>
  <c r="E73" i="77"/>
  <c r="F73" i="77"/>
  <c r="C74" i="77"/>
  <c r="D74" i="77"/>
  <c r="E74" i="77"/>
  <c r="F74" i="77"/>
  <c r="C75" i="77"/>
  <c r="D75" i="77"/>
  <c r="E75" i="77"/>
  <c r="F75" i="77"/>
  <c r="C76" i="77"/>
  <c r="D76" i="77"/>
  <c r="E76" i="77"/>
  <c r="F76" i="77"/>
  <c r="C77" i="77"/>
  <c r="D77" i="77"/>
  <c r="E77" i="77"/>
  <c r="F77" i="77"/>
  <c r="C78" i="77"/>
  <c r="D78" i="77"/>
  <c r="E78" i="77"/>
  <c r="F78" i="77"/>
  <c r="C79" i="77"/>
  <c r="D79" i="77"/>
  <c r="E79" i="77"/>
  <c r="F79" i="77"/>
  <c r="C80" i="77"/>
  <c r="D80" i="77"/>
  <c r="E80" i="77"/>
  <c r="F80" i="77"/>
  <c r="C81" i="77"/>
  <c r="D81" i="77"/>
  <c r="E81" i="77"/>
  <c r="F81" i="77"/>
  <c r="B8" i="53"/>
  <c r="C8" i="53"/>
  <c r="D8" i="53"/>
  <c r="E8" i="53"/>
  <c r="B7" i="53"/>
  <c r="C7" i="53"/>
  <c r="D7" i="53"/>
  <c r="E7" i="53"/>
  <c r="E21" i="53" l="1"/>
  <c r="D21" i="53"/>
  <c r="B21" i="53"/>
</calcChain>
</file>

<file path=xl/sharedStrings.xml><?xml version="1.0" encoding="utf-8"?>
<sst xmlns="http://schemas.openxmlformats.org/spreadsheetml/2006/main" count="858" uniqueCount="93">
  <si>
    <t>Total</t>
  </si>
  <si>
    <t>New Taipei City</t>
    <phoneticPr fontId="2" type="noConversion"/>
  </si>
  <si>
    <t>Taipei City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</si>
  <si>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</si>
  <si>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</si>
  <si>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</si>
  <si>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</si>
  <si>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</si>
  <si>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</si>
  <si>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</si>
  <si>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</si>
  <si>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</si>
  <si>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</si>
  <si>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</si>
  <si>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</si>
  <si>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</si>
  <si>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</si>
  <si>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</si>
  <si>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</si>
  <si>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</si>
  <si>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</si>
  <si>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</si>
  <si>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Source: County and Government.</t>
    <phoneticPr fontId="2" type="noConversion"/>
  </si>
  <si>
    <t>Taoyuan City</t>
    <phoneticPr fontId="2" type="noConversion"/>
  </si>
  <si>
    <t>Source: County and Government.</t>
    <phoneticPr fontId="2" type="noConversion"/>
  </si>
  <si>
    <r>
      <rPr>
        <sz val="10"/>
        <color indexed="8"/>
        <rFont val="標楷體"/>
        <family val="4"/>
        <charset val="136"/>
      </rPr>
      <t xml:space="preserve">年別
</t>
    </r>
    <r>
      <rPr>
        <sz val="10"/>
        <color indexed="8"/>
        <rFont val="Times New Roman"/>
        <family val="1"/>
      </rPr>
      <t>Year</t>
    </r>
    <phoneticPr fontId="1" type="noConversion"/>
  </si>
  <si>
    <r>
      <rPr>
        <sz val="10"/>
        <rFont val="標楷體"/>
        <family val="4"/>
        <charset val="136"/>
      </rPr>
      <t xml:space="preserve">家庭維繫
</t>
    </r>
    <r>
      <rPr>
        <sz val="10"/>
        <rFont val="Times New Roman"/>
        <family val="1"/>
      </rPr>
      <t>Family Preservation</t>
    </r>
    <phoneticPr fontId="1" type="noConversion"/>
  </si>
  <si>
    <r>
      <rPr>
        <sz val="10"/>
        <rFont val="標楷體"/>
        <family val="4"/>
        <charset val="136"/>
      </rPr>
      <t>家庭重整</t>
    </r>
    <r>
      <rPr>
        <sz val="10"/>
        <rFont val="Times New Roman"/>
        <family val="1"/>
      </rPr>
      <t>Family Reunification</t>
    </r>
    <phoneticPr fontId="1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</si>
  <si>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1" type="noConversion"/>
  </si>
  <si>
    <r>
      <rPr>
        <sz val="10"/>
        <rFont val="標楷體"/>
        <family val="4"/>
        <charset val="136"/>
      </rPr>
      <t xml:space="preserve">強制安置
</t>
    </r>
    <r>
      <rPr>
        <sz val="10"/>
        <rFont val="Times New Roman"/>
        <family val="1"/>
      </rPr>
      <t>Compulsory Placement</t>
    </r>
    <phoneticPr fontId="1" type="noConversion"/>
  </si>
  <si>
    <r>
      <rPr>
        <sz val="10"/>
        <rFont val="標楷體"/>
        <family val="4"/>
        <charset val="136"/>
      </rPr>
      <t xml:space="preserve">委託安置
</t>
    </r>
    <r>
      <rPr>
        <sz val="10"/>
        <rFont val="Times New Roman"/>
        <family val="1"/>
      </rPr>
      <t>Outsourced Placement</t>
    </r>
    <phoneticPr fontId="1" type="noConversion"/>
  </si>
  <si>
    <r>
      <rPr>
        <sz val="10"/>
        <color indexed="8"/>
        <rFont val="標楷體"/>
        <family val="4"/>
        <charset val="136"/>
      </rPr>
      <t xml:space="preserve">區域別
</t>
    </r>
    <r>
      <rPr>
        <sz val="10"/>
        <color indexed="8"/>
        <rFont val="Times New Roman"/>
        <family val="1"/>
      </rPr>
      <t>Locality</t>
    </r>
    <phoneticPr fontId="1" type="noConversion"/>
  </si>
  <si>
    <r>
      <rPr>
        <sz val="10"/>
        <rFont val="標楷體"/>
        <family val="4"/>
        <charset val="136"/>
      </rPr>
      <t>資料來源：各直轄市、縣市政府。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</si>
  <si>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2" type="noConversion"/>
  </si>
  <si>
    <r>
      <t>單位：案數</t>
    </r>
    <r>
      <rPr>
        <sz val="9"/>
        <rFont val="Times New Roman"/>
        <family val="1"/>
      </rPr>
      <t xml:space="preserve">  Unit : Number of Cases</t>
    </r>
    <phoneticPr fontId="1" type="noConversion"/>
  </si>
  <si>
    <r>
      <rPr>
        <sz val="9"/>
        <rFont val="標楷體"/>
        <family val="4"/>
        <charset val="136"/>
      </rPr>
      <t>新北市</t>
    </r>
    <phoneticPr fontId="1" type="noConversion"/>
  </si>
  <si>
    <r>
      <rPr>
        <sz val="9"/>
        <rFont val="標楷體"/>
        <family val="4"/>
        <charset val="136"/>
      </rPr>
      <t>臺北市</t>
    </r>
    <phoneticPr fontId="1" type="noConversion"/>
  </si>
  <si>
    <r>
      <rPr>
        <sz val="9"/>
        <rFont val="標楷體"/>
        <family val="4"/>
        <charset val="136"/>
      </rPr>
      <t>桃園市</t>
    </r>
    <phoneticPr fontId="1" type="noConversion"/>
  </si>
  <si>
    <r>
      <rPr>
        <sz val="9"/>
        <rFont val="標楷體"/>
        <family val="4"/>
        <charset val="136"/>
      </rPr>
      <t>臺中市</t>
    </r>
    <phoneticPr fontId="1" type="noConversion"/>
  </si>
  <si>
    <r>
      <rPr>
        <sz val="9"/>
        <rFont val="標楷體"/>
        <family val="4"/>
        <charset val="136"/>
      </rPr>
      <t>臺南市</t>
    </r>
    <phoneticPr fontId="1" type="noConversion"/>
  </si>
  <si>
    <t>高雄市</t>
    <phoneticPr fontId="1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</si>
  <si>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</si>
  <si>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</si>
  <si>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</si>
  <si>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</si>
  <si>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</si>
  <si>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</si>
  <si>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</si>
  <si>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</si>
  <si>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</si>
  <si>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</si>
  <si>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</si>
  <si>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</si>
  <si>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</si>
  <si>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</si>
  <si>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</si>
  <si>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</si>
  <si>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新北市</t>
    </r>
    <phoneticPr fontId="1" type="noConversion"/>
  </si>
  <si>
    <r>
      <rPr>
        <sz val="9"/>
        <rFont val="標楷體"/>
        <family val="4"/>
        <charset val="136"/>
      </rPr>
      <t>臺北市</t>
    </r>
    <phoneticPr fontId="1" type="noConversion"/>
  </si>
  <si>
    <r>
      <rPr>
        <sz val="9"/>
        <rFont val="標楷體"/>
        <family val="4"/>
        <charset val="136"/>
      </rPr>
      <t>桃園市</t>
    </r>
    <phoneticPr fontId="1" type="noConversion"/>
  </si>
  <si>
    <r>
      <rPr>
        <sz val="9"/>
        <rFont val="標楷體"/>
        <family val="4"/>
        <charset val="136"/>
      </rPr>
      <t>臺中市</t>
    </r>
    <phoneticPr fontId="1" type="noConversion"/>
  </si>
  <si>
    <r>
      <rPr>
        <sz val="9"/>
        <rFont val="標楷體"/>
        <family val="4"/>
        <charset val="136"/>
      </rPr>
      <t>臺南市</t>
    </r>
    <phoneticPr fontId="1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</si>
  <si>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2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</si>
  <si>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</si>
  <si>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</si>
  <si>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1" type="noConversion"/>
  </si>
  <si>
    <r>
      <rPr>
        <sz val="10"/>
        <rFont val="標楷體"/>
        <family val="4"/>
        <charset val="136"/>
      </rPr>
      <t xml:space="preserve">轉委託安置
</t>
    </r>
    <r>
      <rPr>
        <sz val="10"/>
        <rFont val="Times New Roman"/>
        <family val="1"/>
      </rPr>
      <t>Outsourced Placement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</si>
  <si>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1" type="noConversion"/>
  </si>
  <si>
    <r>
      <rPr>
        <b/>
        <sz val="10"/>
        <rFont val="標楷體"/>
        <family val="4"/>
        <charset val="136"/>
      </rPr>
      <t>總計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</si>
  <si>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</si>
  <si>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</si>
  <si>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1" type="noConversion"/>
  </si>
  <si>
    <r>
      <rPr>
        <b/>
        <sz val="14"/>
        <color rgb="FF000000"/>
        <rFont val="標楷體"/>
        <family val="4"/>
        <charset val="136"/>
      </rPr>
      <t>兒童少年保護</t>
    </r>
    <r>
      <rPr>
        <b/>
        <sz val="14"/>
        <color rgb="FF000000"/>
        <rFont val="Times New Roman"/>
        <family val="1"/>
      </rPr>
      <t>-</t>
    </r>
    <r>
      <rPr>
        <b/>
        <sz val="14"/>
        <color rgb="FF000000"/>
        <rFont val="標楷體"/>
        <family val="4"/>
        <charset val="136"/>
      </rPr>
      <t>處遇計畫在案數</t>
    </r>
    <r>
      <rPr>
        <b/>
        <sz val="14"/>
        <color rgb="FF000000"/>
        <rFont val="Times New Roman"/>
        <family val="1"/>
      </rPr>
      <t xml:space="preserve"> Child and Youth Protection Cases - Types of Treatment Programs</t>
    </r>
  </si>
  <si>
    <r>
      <rPr>
        <sz val="10"/>
        <color rgb="FF000000"/>
        <rFont val="標楷體"/>
        <family val="4"/>
        <charset val="136"/>
      </rPr>
      <t>處遇計畫在案數</t>
    </r>
    <r>
      <rPr>
        <sz val="10"/>
        <color rgb="FF000000"/>
        <rFont val="Times New Roman"/>
        <family val="1"/>
      </rPr>
      <t>Types of Treatment Programs (Number of Cases)</t>
    </r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</si>
  <si>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</si>
  <si>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1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</si>
  <si>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</si>
  <si>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rPr>
        <sz val="10"/>
        <color rgb="FF000000"/>
        <rFont val="標楷體"/>
        <family val="4"/>
        <charset val="136"/>
      </rPr>
      <t>安置後返家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Returning Home</t>
    </r>
  </si>
  <si>
    <t>…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</si>
  <si>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</si>
  <si>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</si>
  <si>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1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</si>
  <si>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</si>
  <si>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2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</si>
  <si>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</si>
  <si>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1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</si>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</sst>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#,##0&quot; &quot;;[Red]&quot;(&quot;#,##0&quot;)&quot;"/>
    <numFmt numFmtId="179" formatCode="#,##0;&quot;-&quot;#,##0;&quot;－&quot;"/>
  </numFmts>
  <fonts count="30" x14ac:knownFonts="1"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b/>
      <sz val="12"/>
      <color rgb="FF3F3F3F"/>
      <name val="新細明體"/>
      <family val="1"/>
      <charset val="136"/>
      <scheme val="minor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name val="Times New Roman"/>
      <family val="4"/>
      <charset val="136"/>
    </font>
    <font>
      <b/>
      <sz val="14"/>
      <color rgb="FF000000"/>
      <name val="Times New Roman"/>
      <family val="4"/>
    </font>
    <font>
      <b/>
      <sz val="14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8"/>
      <color theme="0"/>
      <name val="Times New Roman"/>
      <family val="1"/>
    </font>
    <font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theme="0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15" fillId="2" borderId="13" applyNumberFormat="0" applyAlignment="0" applyProtection="0">
      <alignment vertical="center"/>
    </xf>
  </cellStyleXfs>
  <cellXfs count="73">
    <xf numFmtId="0" fontId="0" fillId="0" borderId="0" xfId="0"/>
    <xf numFmtId="177" fontId="5" fillId="0" borderId="0" xfId="0" applyNumberFormat="1" applyFont="1" applyAlignment="1">
      <alignment vertical="center"/>
    </xf>
    <xf numFmtId="177" fontId="6" fillId="0" borderId="0" xfId="2" applyNumberFormat="1" applyFont="1">
      <alignment vertical="center"/>
    </xf>
    <xf numFmtId="0" fontId="6" fillId="0" borderId="0" xfId="2" applyFont="1">
      <alignment vertical="center"/>
    </xf>
    <xf numFmtId="177" fontId="9" fillId="0" borderId="0" xfId="2" applyNumberFormat="1" applyFont="1">
      <alignment vertical="center"/>
    </xf>
    <xf numFmtId="177" fontId="9" fillId="0" borderId="0" xfId="2" applyNumberFormat="1" applyFont="1" applyAlignment="1">
      <alignment horizontal="center" vertical="center"/>
    </xf>
    <xf numFmtId="177" fontId="9" fillId="0" borderId="0" xfId="2" applyNumberFormat="1" applyFont="1" applyAlignment="1">
      <alignment horizontal="center" wrapText="1"/>
    </xf>
    <xf numFmtId="177" fontId="9" fillId="0" borderId="0" xfId="2" applyNumberFormat="1" applyFont="1" applyAlignment="1">
      <alignment horizontal="right" vertical="center" wrapText="1"/>
    </xf>
    <xf numFmtId="177" fontId="9" fillId="0" borderId="0" xfId="2" applyNumberFormat="1" applyFont="1" applyAlignment="1">
      <alignment horizontal="left" wrapText="1"/>
    </xf>
    <xf numFmtId="49" fontId="9" fillId="0" borderId="2" xfId="0" applyNumberFormat="1" applyFont="1" applyBorder="1" applyAlignment="1">
      <alignment vertical="center"/>
    </xf>
    <xf numFmtId="49" fontId="9" fillId="0" borderId="4" xfId="0" applyNumberFormat="1" applyFont="1" applyBorder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0" fontId="9" fillId="0" borderId="0" xfId="4" applyFont="1"/>
    <xf numFmtId="0" fontId="4" fillId="0" borderId="0" xfId="0" applyFont="1" applyAlignment="1">
      <alignment horizontal="left" vertical="center"/>
    </xf>
    <xf numFmtId="177" fontId="9" fillId="0" borderId="2" xfId="2" applyNumberFormat="1" applyFont="1" applyBorder="1" applyAlignment="1">
      <alignment horizontal="center" vertical="center" wrapText="1"/>
    </xf>
    <xf numFmtId="177" fontId="9" fillId="0" borderId="8" xfId="2" applyNumberFormat="1" applyFont="1" applyBorder="1">
      <alignment vertical="center"/>
    </xf>
    <xf numFmtId="177" fontId="6" fillId="0" borderId="8" xfId="2" applyNumberFormat="1" applyFont="1" applyBorder="1">
      <alignment vertical="center"/>
    </xf>
    <xf numFmtId="0" fontId="4" fillId="0" borderId="0" xfId="3" applyFont="1" applyAlignment="1">
      <alignment horizontal="right" vertical="center"/>
    </xf>
    <xf numFmtId="49" fontId="11" fillId="0" borderId="0" xfId="0" applyNumberFormat="1" applyFont="1" applyAlignment="1">
      <alignment horizontal="right"/>
    </xf>
    <xf numFmtId="49" fontId="11" fillId="0" borderId="1" xfId="0" applyNumberFormat="1" applyFont="1" applyBorder="1" applyAlignment="1">
      <alignment horizontal="right"/>
    </xf>
    <xf numFmtId="0" fontId="0" fillId="0" borderId="0" xfId="3" applyFont="1" applyAlignment="1">
      <alignment horizontal="right" vertical="center"/>
    </xf>
    <xf numFmtId="49" fontId="9" fillId="0" borderId="2" xfId="0" applyNumberFormat="1" applyFont="1" applyBorder="1" applyAlignment="1">
      <alignment horizontal="center" wrapText="1"/>
    </xf>
    <xf numFmtId="0" fontId="0" fillId="0" borderId="1" xfId="3" applyFont="1" applyBorder="1"/>
    <xf numFmtId="0" fontId="16" fillId="0" borderId="1" xfId="3" applyFont="1" applyBorder="1"/>
    <xf numFmtId="49" fontId="17" fillId="0" borderId="3" xfId="0" applyNumberFormat="1" applyFont="1" applyBorder="1" applyAlignment="1">
      <alignment horizontal="right" vertical="center"/>
    </xf>
    <xf numFmtId="49" fontId="17" fillId="0" borderId="2" xfId="3" applyNumberFormat="1" applyFont="1" applyBorder="1" applyAlignment="1">
      <alignment vertical="center" wrapText="1"/>
    </xf>
    <xf numFmtId="176" fontId="17" fillId="0" borderId="0" xfId="0" applyNumberFormat="1" applyFont="1" applyAlignment="1">
      <alignment horizontal="right" vertical="center"/>
    </xf>
    <xf numFmtId="177" fontId="19" fillId="0" borderId="0" xfId="2" applyNumberFormat="1" applyFont="1">
      <alignment vertical="center"/>
    </xf>
    <xf numFmtId="0" fontId="20" fillId="0" borderId="0" xfId="0" applyFont="1"/>
    <xf numFmtId="177" fontId="25" fillId="0" borderId="0" xfId="2" applyNumberFormat="1" applyFont="1">
      <alignment vertical="center"/>
    </xf>
    <xf numFmtId="177" fontId="17" fillId="0" borderId="0" xfId="2" applyNumberFormat="1" applyFont="1" applyAlignment="1">
      <alignment horizontal="right" vertical="center" wrapText="1"/>
    </xf>
    <xf numFmtId="178" fontId="26" fillId="0" borderId="0" xfId="2" applyNumberFormat="1" applyFont="1" applyAlignment="1">
      <alignment horizontal="left" vertical="center"/>
    </xf>
    <xf numFmtId="178" fontId="26" fillId="0" borderId="0" xfId="2" applyNumberFormat="1" applyFont="1">
      <alignment vertical="center"/>
    </xf>
    <xf numFmtId="179" fontId="23" fillId="0" borderId="16" xfId="0" applyNumberFormat="1" applyFont="1" applyBorder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7" fillId="0" borderId="0" xfId="0" applyNumberFormat="1" applyFont="1" applyAlignment="1">
      <alignment horizontal="right" vertical="center"/>
    </xf>
    <xf numFmtId="177" fontId="6" fillId="0" borderId="1" xfId="2" applyNumberFormat="1" applyFont="1" applyBorder="1">
      <alignment vertical="center"/>
    </xf>
    <xf numFmtId="178" fontId="26" fillId="0" borderId="1" xfId="2" applyNumberFormat="1" applyFont="1" applyBorder="1">
      <alignment vertical="center"/>
    </xf>
    <xf numFmtId="177" fontId="9" fillId="0" borderId="0" xfId="2" applyNumberFormat="1" applyFont="1" applyAlignment="1">
      <alignment horizontal="right" wrapText="1"/>
    </xf>
    <xf numFmtId="177" fontId="17" fillId="0" borderId="2" xfId="2" applyNumberFormat="1" applyFont="1" applyBorder="1" applyAlignment="1">
      <alignment horizontal="center" vertical="center" wrapText="1"/>
    </xf>
    <xf numFmtId="177" fontId="9" fillId="0" borderId="7" xfId="2" applyNumberFormat="1" applyFont="1" applyBorder="1" applyAlignment="1">
      <alignment horizontal="center" vertical="center"/>
    </xf>
    <xf numFmtId="177" fontId="17" fillId="0" borderId="0" xfId="2" applyNumberFormat="1" applyFont="1" applyAlignment="1">
      <alignment horizontal="center" wrapText="1"/>
    </xf>
    <xf numFmtId="177" fontId="28" fillId="0" borderId="0" xfId="2" applyNumberFormat="1" applyFont="1">
      <alignment vertical="center"/>
    </xf>
    <xf numFmtId="49" fontId="17" fillId="0" borderId="4" xfId="0" applyNumberFormat="1" applyFont="1" applyBorder="1" applyAlignment="1">
      <alignment horizontal="center" wrapText="1"/>
    </xf>
    <xf numFmtId="177" fontId="29" fillId="0" borderId="0" xfId="2" applyNumberFormat="1" applyFont="1">
      <alignment vertical="center"/>
    </xf>
    <xf numFmtId="49" fontId="17" fillId="0" borderId="2" xfId="0" applyNumberFormat="1" applyFont="1" applyBorder="1" applyAlignment="1">
      <alignment horizontal="center" wrapText="1"/>
    </xf>
    <xf numFmtId="177" fontId="7" fillId="0" borderId="9" xfId="2" applyNumberFormat="1" applyFont="1" applyBorder="1" applyAlignment="1">
      <alignment horizontal="center" vertical="center" wrapText="1"/>
    </xf>
    <xf numFmtId="177" fontId="7" fillId="0" borderId="10" xfId="2" applyNumberFormat="1" applyFont="1" applyBorder="1" applyAlignment="1">
      <alignment horizontal="center" vertical="center" wrapText="1"/>
    </xf>
    <xf numFmtId="177" fontId="7" fillId="0" borderId="11" xfId="2" applyNumberFormat="1" applyFont="1" applyBorder="1" applyAlignment="1">
      <alignment horizontal="center" vertical="center" wrapText="1"/>
    </xf>
    <xf numFmtId="177" fontId="9" fillId="0" borderId="0" xfId="1" applyNumberFormat="1" applyFont="1" applyAlignment="1">
      <alignment horizontal="center" vertical="center" wrapText="1"/>
    </xf>
    <xf numFmtId="177" fontId="9" fillId="0" borderId="1" xfId="1" applyNumberFormat="1" applyFont="1" applyBorder="1" applyAlignment="1">
      <alignment horizontal="center" vertical="center" wrapText="1"/>
    </xf>
    <xf numFmtId="177" fontId="9" fillId="0" borderId="6" xfId="1" applyNumberFormat="1" applyFont="1" applyBorder="1" applyAlignment="1">
      <alignment horizontal="center" vertical="center" wrapText="1"/>
    </xf>
    <xf numFmtId="177" fontId="9" fillId="0" borderId="7" xfId="1" applyNumberFormat="1" applyFont="1" applyBorder="1" applyAlignment="1">
      <alignment horizontal="center" vertical="center" wrapText="1"/>
    </xf>
    <xf numFmtId="177" fontId="9" fillId="0" borderId="9" xfId="1" applyNumberFormat="1" applyFont="1" applyBorder="1" applyAlignment="1">
      <alignment horizontal="center" vertical="center" wrapText="1"/>
    </xf>
    <xf numFmtId="177" fontId="9" fillId="0" borderId="11" xfId="1" applyNumberFormat="1" applyFont="1" applyBorder="1" applyAlignment="1">
      <alignment horizontal="center" vertical="center" wrapText="1"/>
    </xf>
    <xf numFmtId="177" fontId="14" fillId="0" borderId="12" xfId="1" applyNumberFormat="1" applyFont="1" applyBorder="1" applyAlignment="1">
      <alignment horizontal="center" vertical="center" wrapText="1"/>
    </xf>
    <xf numFmtId="177" fontId="9" fillId="0" borderId="5" xfId="1" applyNumberFormat="1" applyFont="1" applyBorder="1" applyAlignment="1">
      <alignment horizontal="center" vertical="center" wrapText="1"/>
    </xf>
    <xf numFmtId="178" fontId="23" fillId="0" borderId="20" xfId="2" applyNumberFormat="1" applyFont="1" applyBorder="1" applyAlignment="1">
      <alignment horizontal="center" vertical="center"/>
    </xf>
    <xf numFmtId="178" fontId="23" fillId="0" borderId="1" xfId="2" applyNumberFormat="1" applyFont="1" applyBorder="1" applyAlignment="1">
      <alignment horizontal="center" vertical="center"/>
    </xf>
    <xf numFmtId="178" fontId="23" fillId="0" borderId="19" xfId="1" applyNumberFormat="1" applyFont="1" applyBorder="1" applyAlignment="1">
      <alignment horizontal="center" vertical="center" wrapText="1"/>
    </xf>
    <xf numFmtId="178" fontId="23" fillId="0" borderId="17" xfId="1" applyNumberFormat="1" applyFont="1" applyBorder="1" applyAlignment="1">
      <alignment horizontal="center" vertical="center" wrapText="1"/>
    </xf>
    <xf numFmtId="177" fontId="7" fillId="0" borderId="12" xfId="2" applyNumberFormat="1" applyFont="1" applyBorder="1" applyAlignment="1">
      <alignment horizontal="center" vertical="center" wrapText="1"/>
    </xf>
    <xf numFmtId="177" fontId="7" fillId="0" borderId="8" xfId="2" applyNumberFormat="1" applyFont="1" applyBorder="1" applyAlignment="1">
      <alignment horizontal="center" vertical="center" wrapText="1"/>
    </xf>
    <xf numFmtId="177" fontId="7" fillId="0" borderId="3" xfId="2" applyNumberFormat="1" applyFont="1" applyBorder="1" applyAlignment="1">
      <alignment horizontal="center" vertical="center"/>
    </xf>
    <xf numFmtId="177" fontId="7" fillId="0" borderId="0" xfId="2" applyNumberFormat="1" applyFont="1" applyAlignment="1">
      <alignment horizontal="center" vertical="center"/>
    </xf>
    <xf numFmtId="177" fontId="7" fillId="0" borderId="5" xfId="2" applyNumberFormat="1" applyFont="1" applyBorder="1" applyAlignment="1">
      <alignment horizontal="center" vertical="center"/>
    </xf>
    <xf numFmtId="177" fontId="7" fillId="0" borderId="1" xfId="2" applyNumberFormat="1" applyFont="1" applyBorder="1" applyAlignment="1">
      <alignment horizontal="center" vertical="center"/>
    </xf>
    <xf numFmtId="178" fontId="23" fillId="0" borderId="18" xfId="2" applyNumberFormat="1" applyFont="1" applyBorder="1" applyAlignment="1">
      <alignment horizontal="center" vertical="center"/>
    </xf>
    <xf numFmtId="178" fontId="23" fillId="0" borderId="7" xfId="2" applyNumberFormat="1" applyFont="1" applyBorder="1" applyAlignment="1">
      <alignment horizontal="center" vertical="center"/>
    </xf>
    <xf numFmtId="178" fontId="23" fillId="0" borderId="14" xfId="2" applyNumberFormat="1" applyFont="1" applyBorder="1" applyAlignment="1">
      <alignment horizontal="center" vertical="center"/>
    </xf>
    <xf numFmtId="178" fontId="23" fillId="0" borderId="15" xfId="2" applyNumberFormat="1" applyFont="1" applyBorder="1" applyAlignment="1">
      <alignment horizontal="center" vertical="center"/>
    </xf>
    <xf numFmtId="177" fontId="9" fillId="0" borderId="12" xfId="1" applyNumberFormat="1" applyFont="1" applyBorder="1" applyAlignment="1">
      <alignment horizontal="center" vertical="center" wrapText="1"/>
    </xf>
  </cellXfs>
  <cellStyles count="7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  <cellStyle name="㽎㼿㼿㼿㼿㼿㼿㼿㼿" xfId="5" xr:uid="{00000000-0005-0000-0000-000005000000}"/>
    <cellStyle name="㼿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32" sqref="A32"/>
      <selection pane="bottomRight" activeCell="C25" sqref="C25"/>
    </sheetView>
  </sheetViews>
  <sheetFormatPr defaultColWidth="5.5" defaultRowHeight="11.1" customHeight="1" x14ac:dyDescent="0.2"/>
  <cols>
    <col min="1" max="1" width="22.33203125" style="2" customWidth="1"/>
    <col min="2" max="5" width="20.5" style="2" customWidth="1"/>
    <col min="6" max="6" width="18.83203125" style="2" customWidth="1"/>
    <col min="7" max="11" width="16.1640625" style="2" customWidth="1"/>
    <col min="12" max="12" width="15.1640625" style="2" customWidth="1"/>
    <col min="13" max="20" width="7.33203125" style="2" customWidth="1"/>
    <col min="21" max="21" width="7.6640625" style="2" customWidth="1"/>
    <col min="22" max="35" width="7.1640625" style="2" customWidth="1"/>
    <col min="36" max="36" width="8.1640625" style="2" customWidth="1"/>
    <col min="37" max="50" width="7.1640625" style="2" customWidth="1"/>
    <col min="51" max="51" width="7.33203125" style="2" customWidth="1"/>
    <col min="52" max="56" width="6" style="2" customWidth="1"/>
    <col min="57" max="57" width="4.6640625" style="2" customWidth="1"/>
    <col min="58" max="71" width="7.6640625" style="2" customWidth="1"/>
    <col min="72" max="72" width="11" style="2" customWidth="1"/>
    <col min="73" max="82" width="9.5" style="2" customWidth="1"/>
    <col min="83" max="83" width="7.6640625" style="2" customWidth="1"/>
    <col min="84" max="97" width="7.33203125" style="2" customWidth="1"/>
    <col min="98" max="98" width="9.1640625" style="2" customWidth="1"/>
    <col min="99" max="110" width="8.1640625" style="2" customWidth="1"/>
    <col min="111" max="111" width="6.6640625" style="2" customWidth="1"/>
    <col min="112" max="128" width="6.33203125" style="2" customWidth="1"/>
    <col min="129" max="129" width="5.5" style="2" customWidth="1"/>
    <col min="130" max="16384" width="5.5" style="2"/>
  </cols>
  <sheetData>
    <row r="1" spans="1:12" ht="20.25" customHeight="1" x14ac:dyDescent="0.3">
      <c r="A1" s="29" t="s">
        <v>72</v>
      </c>
    </row>
    <row r="2" spans="1:12" ht="14.25" customHeight="1" x14ac:dyDescent="0.2">
      <c r="A2" s="14" t="s">
        <v>34</v>
      </c>
      <c r="B2" s="37"/>
      <c r="C2" s="37"/>
      <c r="D2" s="37"/>
      <c r="E2" s="37"/>
      <c r="F2" s="37"/>
    </row>
    <row r="3" spans="1:12" s="6" customFormat="1" ht="16.149999999999999" customHeight="1" x14ac:dyDescent="0.2">
      <c r="A3" s="47" t="s">
        <v>25</v>
      </c>
      <c r="B3" s="58" t="s">
        <v>73</v>
      </c>
      <c r="C3" s="59"/>
      <c r="D3" s="59"/>
      <c r="E3" s="59"/>
      <c r="F3" s="59"/>
      <c r="G3" s="11"/>
      <c r="H3" s="11"/>
      <c r="I3" s="11"/>
      <c r="J3" s="11"/>
      <c r="K3" s="11"/>
      <c r="L3" s="11"/>
    </row>
    <row r="4" spans="1:12" s="6" customFormat="1" ht="16.149999999999999" customHeight="1" x14ac:dyDescent="0.2">
      <c r="A4" s="48"/>
      <c r="B4" s="50" t="s">
        <v>26</v>
      </c>
      <c r="C4" s="52" t="s">
        <v>27</v>
      </c>
      <c r="D4" s="53"/>
      <c r="E4" s="53"/>
      <c r="F4" s="60" t="s">
        <v>77</v>
      </c>
      <c r="G4" s="11"/>
      <c r="H4" s="11"/>
      <c r="I4" s="11"/>
      <c r="J4" s="11"/>
      <c r="K4" s="11"/>
      <c r="L4" s="11"/>
    </row>
    <row r="5" spans="1:12" s="6" customFormat="1" ht="24" customHeight="1" x14ac:dyDescent="0.2">
      <c r="A5" s="48"/>
      <c r="B5" s="50"/>
      <c r="C5" s="54" t="s">
        <v>28</v>
      </c>
      <c r="D5" s="54" t="s">
        <v>29</v>
      </c>
      <c r="E5" s="56" t="s">
        <v>66</v>
      </c>
      <c r="F5" s="61"/>
    </row>
    <row r="6" spans="1:12" s="6" customFormat="1" ht="24" customHeight="1" x14ac:dyDescent="0.2">
      <c r="A6" s="49"/>
      <c r="B6" s="51"/>
      <c r="C6" s="55"/>
      <c r="D6" s="55"/>
      <c r="E6" s="57"/>
      <c r="F6" s="61"/>
    </row>
    <row r="7" spans="1:12" s="6" customFormat="1" ht="16.149999999999999" customHeight="1" x14ac:dyDescent="0.2">
      <c r="A7" s="15" t="s">
        <v>62</v>
      </c>
      <c r="B7" s="11">
        <f>'2020'!C8</f>
        <v>16909</v>
      </c>
      <c r="C7" s="11">
        <f>'2020'!D8</f>
        <v>6144</v>
      </c>
      <c r="D7" s="11">
        <f>'2020'!E8</f>
        <v>3905</v>
      </c>
      <c r="E7" s="11">
        <f>'2020'!F8</f>
        <v>2239</v>
      </c>
      <c r="F7" s="39" t="s">
        <v>78</v>
      </c>
    </row>
    <row r="8" spans="1:12" s="6" customFormat="1" ht="16.149999999999999" customHeight="1" x14ac:dyDescent="0.2">
      <c r="A8" s="15" t="s">
        <v>70</v>
      </c>
      <c r="B8" s="11">
        <f>'2021'!C8</f>
        <v>20139</v>
      </c>
      <c r="C8" s="11">
        <f>'2021'!D8</f>
        <v>4203</v>
      </c>
      <c r="D8" s="11">
        <f>'2021'!E8</f>
        <v>2925</v>
      </c>
      <c r="E8" s="11">
        <f>'2021'!F8</f>
        <v>1278</v>
      </c>
      <c r="F8" s="39" t="s">
        <v>78</v>
      </c>
    </row>
    <row r="9" spans="1:12" s="6" customFormat="1" ht="16.149999999999999" customHeight="1" x14ac:dyDescent="0.2">
      <c r="A9" s="15" t="s">
        <v>74</v>
      </c>
      <c r="B9" s="11">
        <f>'2022'!C8</f>
        <v>22093</v>
      </c>
      <c r="C9" s="11">
        <f>'2022'!D8</f>
        <v>4552</v>
      </c>
      <c r="D9" s="11">
        <f>'2022'!E8</f>
        <v>3447</v>
      </c>
      <c r="E9" s="11">
        <f>'2022'!F8</f>
        <v>1105</v>
      </c>
      <c r="F9" s="11">
        <f>'2022'!G8</f>
        <v>205</v>
      </c>
    </row>
    <row r="10" spans="1:12" s="6" customFormat="1" ht="16.149999999999999" customHeight="1" x14ac:dyDescent="0.2">
      <c r="A10" s="15" t="s">
        <v>76</v>
      </c>
      <c r="B10" s="11">
        <f>'2023'!C8</f>
        <v>24339</v>
      </c>
      <c r="C10" s="11">
        <f>'2023'!D8</f>
        <v>4754</v>
      </c>
      <c r="D10" s="11">
        <f>'2023'!E8</f>
        <v>3727</v>
      </c>
      <c r="E10" s="11">
        <f>'2023'!F8</f>
        <v>1027</v>
      </c>
      <c r="F10" s="11">
        <f>'2023'!G8</f>
        <v>191</v>
      </c>
    </row>
    <row r="11" spans="1:12" s="6" customFormat="1" ht="16.149999999999999" customHeight="1" x14ac:dyDescent="0.2">
      <c r="A11" s="15" t="s">
        <v>82</v>
      </c>
      <c r="B11" s="11">
        <f>'2024'!C8</f>
        <v>25800</v>
      </c>
      <c r="C11" s="11">
        <f>'2024'!D8</f>
        <v>6121</v>
      </c>
      <c r="D11" s="11">
        <f>'2024'!E8</f>
        <v>4770</v>
      </c>
      <c r="E11" s="11">
        <f>'2024'!F8</f>
        <v>1351</v>
      </c>
      <c r="F11" s="11">
        <f>'2024'!G8</f>
        <v>154</v>
      </c>
    </row>
    <row r="12" spans="1:12" s="6" customFormat="1" ht="16.149999999999999" customHeight="1" x14ac:dyDescent="0.2">
      <c r="A12" s="15" t="s">
        <v>86</v>
      </c>
      <c r="B12" s="11">
        <f>'2025'!C8</f>
        <v>25228</v>
      </c>
      <c r="C12" s="11">
        <f>'2025'!D8</f>
        <v>6534</v>
      </c>
      <c r="D12" s="11">
        <f>'2025'!E8</f>
        <v>5257</v>
      </c>
      <c r="E12" s="11">
        <f>'2025'!F8</f>
        <v>1277</v>
      </c>
      <c r="F12" s="11">
        <f>'2025'!G8</f>
        <v>128</v>
      </c>
    </row>
    <row r="13" spans="1:12" s="7" customFormat="1" ht="16.149999999999999" hidden="1" customHeight="1" x14ac:dyDescent="0.25">
      <c r="A13" s="22" t="s">
        <v>63</v>
      </c>
      <c r="B13" s="11">
        <f>'Jan.-June, 2025'!C8</f>
        <v>12731</v>
      </c>
      <c r="C13" s="11">
        <f>'Jan.-June, 2025'!D8</f>
        <v>3261</v>
      </c>
      <c r="D13" s="11">
        <f>'Jan.-June, 2025'!E8</f>
        <v>2597</v>
      </c>
      <c r="E13" s="11">
        <f>'Jan.-June, 2025'!F8</f>
        <v>664</v>
      </c>
      <c r="F13" s="11">
        <f>'Jan.-June, 2025'!G8</f>
        <v>57</v>
      </c>
    </row>
    <row r="14" spans="1:12" s="7" customFormat="1" ht="16.149999999999999" hidden="1" customHeight="1" x14ac:dyDescent="0.25">
      <c r="A14" s="22" t="s">
        <v>64</v>
      </c>
      <c r="B14" s="11">
        <f>'July-Dec., 2025'!C8</f>
        <v>12497</v>
      </c>
      <c r="C14" s="11">
        <f>'July-Dec., 2025'!D8</f>
        <v>3273</v>
      </c>
      <c r="D14" s="11">
        <f>'July-Dec., 2025'!E8</f>
        <v>2660</v>
      </c>
      <c r="E14" s="11">
        <f>'July-Dec., 2025'!F8</f>
        <v>613</v>
      </c>
      <c r="F14" s="11">
        <f>'July-Dec., 2025'!G8</f>
        <v>71</v>
      </c>
    </row>
    <row r="15" spans="1:12" s="42" customFormat="1" ht="16.149999999999999" customHeight="1" x14ac:dyDescent="0.2">
      <c r="A15" s="40" t="s">
        <v>88</v>
      </c>
      <c r="B15" s="27"/>
      <c r="C15" s="27"/>
      <c r="D15" s="27"/>
      <c r="E15" s="27"/>
      <c r="F15" s="27"/>
    </row>
    <row r="16" spans="1:12" s="31" customFormat="1" ht="16.149999999999999" customHeight="1" x14ac:dyDescent="0.25">
      <c r="A16" s="46" t="s">
        <v>87</v>
      </c>
      <c r="B16" s="27">
        <f>'Jan.-June, 2026'!C8</f>
        <v>13140</v>
      </c>
      <c r="C16" s="27">
        <f>'Jan.-June, 2026'!D8</f>
        <v>3522</v>
      </c>
      <c r="D16" s="27">
        <f>'Jan.-June, 2026'!E8</f>
        <v>2933</v>
      </c>
      <c r="E16" s="27">
        <f>'Jan.-June, 2026'!F8</f>
        <v>589</v>
      </c>
      <c r="F16" s="27">
        <f>'Jan.-June, 2026'!G8</f>
        <v>62</v>
      </c>
    </row>
    <row r="17" spans="1:6" s="31" customFormat="1" ht="16.149999999999999" hidden="1" customHeight="1" x14ac:dyDescent="0.25">
      <c r="A17" s="44" t="s">
        <v>84</v>
      </c>
      <c r="B17" s="27">
        <f>'July-Dec., 2026'!C8</f>
        <v>0</v>
      </c>
      <c r="C17" s="27">
        <f>'July-Dec., 2026'!D8</f>
        <v>0</v>
      </c>
      <c r="D17" s="27">
        <f>'July-Dec., 2026'!E8</f>
        <v>0</v>
      </c>
      <c r="E17" s="27">
        <f>'July-Dec., 2026'!F8</f>
        <v>0</v>
      </c>
      <c r="F17" s="27">
        <f>'July-Dec., 2026'!G8</f>
        <v>0</v>
      </c>
    </row>
    <row r="18" spans="1:6" ht="15" customHeight="1" x14ac:dyDescent="0.2">
      <c r="A18" s="16" t="s">
        <v>32</v>
      </c>
      <c r="B18" s="17"/>
      <c r="C18" s="17"/>
      <c r="D18" s="17"/>
      <c r="E18" s="17"/>
      <c r="F18" s="17"/>
    </row>
    <row r="19" spans="1:6" ht="15" customHeight="1" x14ac:dyDescent="0.2">
      <c r="A19" s="13" t="s">
        <v>24</v>
      </c>
    </row>
    <row r="20" spans="1:6" ht="15" customHeight="1" x14ac:dyDescent="0.2">
      <c r="A20" s="28" t="s">
        <v>92</v>
      </c>
    </row>
    <row r="21" spans="1:6" s="30" customFormat="1" ht="15" customHeight="1" x14ac:dyDescent="0.2">
      <c r="B21" s="45" t="str">
        <f>IF(B12=SUM(B13:B14),"","*")</f>
        <v/>
      </c>
      <c r="C21" s="45" t="str">
        <f t="shared" ref="C21:F21" si="0">IF(C12=SUM(C13:C14),"","*")</f>
        <v/>
      </c>
      <c r="D21" s="45" t="str">
        <f t="shared" si="0"/>
        <v/>
      </c>
      <c r="E21" s="45" t="str">
        <f t="shared" si="0"/>
        <v/>
      </c>
      <c r="F21" s="45" t="str">
        <f t="shared" si="0"/>
        <v/>
      </c>
    </row>
    <row r="22" spans="1:6" ht="15" customHeight="1" x14ac:dyDescent="0.2">
      <c r="B22" s="43"/>
      <c r="C22" s="43"/>
      <c r="D22" s="43"/>
      <c r="E22" s="43"/>
      <c r="F22" s="30"/>
    </row>
  </sheetData>
  <mergeCells count="8">
    <mergeCell ref="A3:A6"/>
    <mergeCell ref="B4:B6"/>
    <mergeCell ref="C4:E4"/>
    <mergeCell ref="C5:C6"/>
    <mergeCell ref="D5:D6"/>
    <mergeCell ref="E5:E6"/>
    <mergeCell ref="B3:F3"/>
    <mergeCell ref="F4:F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B7486-641C-44AD-9C51-C13E95F2FBF3}">
  <dimension ref="A1:G34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0.6640625" style="2" customWidth="1"/>
    <col min="7" max="7" width="18.33203125" style="33" customWidth="1"/>
    <col min="8" max="16384" width="5.5" style="2"/>
  </cols>
  <sheetData>
    <row r="1" spans="1:7" ht="20.25" customHeight="1" x14ac:dyDescent="0.3">
      <c r="A1" s="29" t="s">
        <v>72</v>
      </c>
      <c r="B1" s="1"/>
      <c r="G1" s="2"/>
    </row>
    <row r="2" spans="1:7" ht="14.25" customHeight="1" x14ac:dyDescent="0.2">
      <c r="A2" s="14" t="s">
        <v>34</v>
      </c>
      <c r="B2"/>
      <c r="G2" s="32"/>
    </row>
    <row r="3" spans="1:7" ht="12.75" customHeight="1" x14ac:dyDescent="0.2">
      <c r="A3" s="24" t="s">
        <v>91</v>
      </c>
      <c r="B3" s="3"/>
      <c r="C3" s="37"/>
      <c r="D3" s="37"/>
      <c r="E3" s="37"/>
      <c r="F3" s="37"/>
      <c r="G3" s="38"/>
    </row>
    <row r="4" spans="1:7" s="5" customFormat="1" ht="14.25" customHeight="1" x14ac:dyDescent="0.2">
      <c r="A4" s="62" t="s">
        <v>31</v>
      </c>
      <c r="B4" s="63"/>
      <c r="C4" s="68" t="s">
        <v>73</v>
      </c>
      <c r="D4" s="69"/>
      <c r="E4" s="69"/>
      <c r="F4" s="69"/>
      <c r="G4" s="69"/>
    </row>
    <row r="5" spans="1:7" s="5" customFormat="1" ht="12.75" customHeight="1" x14ac:dyDescent="0.2">
      <c r="A5" s="64"/>
      <c r="B5" s="65"/>
      <c r="C5" s="50" t="s">
        <v>26</v>
      </c>
      <c r="D5" s="57" t="s">
        <v>27</v>
      </c>
      <c r="E5" s="51"/>
      <c r="F5" s="51"/>
      <c r="G5" s="60" t="s">
        <v>77</v>
      </c>
    </row>
    <row r="6" spans="1:7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  <c r="G6" s="61"/>
    </row>
    <row r="7" spans="1:7" s="6" customFormat="1" ht="12.75" x14ac:dyDescent="0.2">
      <c r="A7" s="66"/>
      <c r="B7" s="67"/>
      <c r="C7" s="51"/>
      <c r="D7" s="55"/>
      <c r="E7" s="55"/>
      <c r="F7" s="57"/>
      <c r="G7" s="61"/>
    </row>
    <row r="8" spans="1:7" s="8" customFormat="1" ht="18" customHeight="1" x14ac:dyDescent="0.2">
      <c r="A8" s="25" t="s">
        <v>68</v>
      </c>
      <c r="B8" s="26" t="s">
        <v>0</v>
      </c>
      <c r="C8" s="27"/>
      <c r="D8" s="27"/>
      <c r="E8" s="27"/>
      <c r="F8" s="27"/>
      <c r="G8" s="36"/>
    </row>
    <row r="9" spans="1:7" s="8" customFormat="1" ht="14.25" customHeight="1" x14ac:dyDescent="0.2">
      <c r="A9" s="21" t="s">
        <v>35</v>
      </c>
      <c r="B9" s="9" t="s">
        <v>1</v>
      </c>
      <c r="C9" s="11"/>
      <c r="D9" s="11"/>
      <c r="E9" s="11"/>
      <c r="F9" s="11"/>
      <c r="G9" s="35"/>
    </row>
    <row r="10" spans="1:7" s="8" customFormat="1" ht="14.25" customHeight="1" x14ac:dyDescent="0.2">
      <c r="A10" s="21" t="s">
        <v>36</v>
      </c>
      <c r="B10" s="9" t="s">
        <v>2</v>
      </c>
      <c r="C10" s="11"/>
      <c r="D10" s="11"/>
      <c r="E10" s="11"/>
      <c r="F10" s="11"/>
      <c r="G10" s="35"/>
    </row>
    <row r="11" spans="1:7" s="8" customFormat="1" ht="14.25" customHeight="1" x14ac:dyDescent="0.2">
      <c r="A11" s="21" t="s">
        <v>37</v>
      </c>
      <c r="B11" s="9" t="s">
        <v>23</v>
      </c>
      <c r="C11" s="11"/>
      <c r="D11" s="11"/>
      <c r="E11" s="11"/>
      <c r="F11" s="11"/>
      <c r="G11" s="35"/>
    </row>
    <row r="12" spans="1:7" s="8" customFormat="1" ht="14.25" customHeight="1" x14ac:dyDescent="0.2">
      <c r="A12" s="21" t="s">
        <v>38</v>
      </c>
      <c r="B12" s="9" t="s">
        <v>19</v>
      </c>
      <c r="C12" s="11"/>
      <c r="D12" s="11"/>
      <c r="E12" s="11"/>
      <c r="F12" s="11"/>
      <c r="G12" s="35"/>
    </row>
    <row r="13" spans="1:7" s="8" customFormat="1" ht="14.25" customHeight="1" x14ac:dyDescent="0.2">
      <c r="A13" s="21" t="s">
        <v>39</v>
      </c>
      <c r="B13" s="9" t="s">
        <v>20</v>
      </c>
      <c r="C13" s="11"/>
      <c r="D13" s="11"/>
      <c r="E13" s="11"/>
      <c r="F13" s="11"/>
      <c r="G13" s="35"/>
    </row>
    <row r="14" spans="1:7" s="8" customFormat="1" ht="14.25" customHeight="1" x14ac:dyDescent="0.2">
      <c r="A14" s="18" t="s">
        <v>40</v>
      </c>
      <c r="B14" s="9" t="s">
        <v>21</v>
      </c>
      <c r="C14" s="11"/>
      <c r="D14" s="11"/>
      <c r="E14" s="11"/>
      <c r="F14" s="11"/>
      <c r="G14" s="35"/>
    </row>
    <row r="15" spans="1:7" s="8" customFormat="1" ht="14.25" customHeight="1" x14ac:dyDescent="0.2">
      <c r="A15" s="19" t="s">
        <v>41</v>
      </c>
      <c r="B15" s="9" t="s">
        <v>3</v>
      </c>
      <c r="C15" s="11"/>
      <c r="D15" s="11"/>
      <c r="E15" s="11"/>
      <c r="F15" s="11"/>
      <c r="G15" s="35"/>
    </row>
    <row r="16" spans="1:7" s="8" customFormat="1" ht="14.25" customHeight="1" x14ac:dyDescent="0.2">
      <c r="A16" s="19" t="s">
        <v>42</v>
      </c>
      <c r="B16" s="9" t="s">
        <v>4</v>
      </c>
      <c r="C16" s="11"/>
      <c r="D16" s="11"/>
      <c r="E16" s="11"/>
      <c r="F16" s="11"/>
      <c r="G16" s="35"/>
    </row>
    <row r="17" spans="1:7" s="8" customFormat="1" ht="14.25" customHeight="1" x14ac:dyDescent="0.2">
      <c r="A17" s="19" t="s">
        <v>43</v>
      </c>
      <c r="B17" s="9" t="s">
        <v>5</v>
      </c>
      <c r="C17" s="11"/>
      <c r="D17" s="11"/>
      <c r="E17" s="11"/>
      <c r="F17" s="11"/>
      <c r="G17" s="35"/>
    </row>
    <row r="18" spans="1:7" s="8" customFormat="1" ht="14.25" customHeight="1" x14ac:dyDescent="0.2">
      <c r="A18" s="19" t="s">
        <v>44</v>
      </c>
      <c r="B18" s="9" t="s">
        <v>6</v>
      </c>
      <c r="C18" s="11"/>
      <c r="D18" s="11"/>
      <c r="E18" s="11"/>
      <c r="F18" s="11"/>
      <c r="G18" s="35"/>
    </row>
    <row r="19" spans="1:7" s="8" customFormat="1" ht="14.25" customHeight="1" x14ac:dyDescent="0.2">
      <c r="A19" s="19" t="s">
        <v>45</v>
      </c>
      <c r="B19" s="9" t="s">
        <v>7</v>
      </c>
      <c r="C19" s="11"/>
      <c r="D19" s="11"/>
      <c r="E19" s="11"/>
      <c r="F19" s="11"/>
      <c r="G19" s="35"/>
    </row>
    <row r="20" spans="1:7" s="8" customFormat="1" ht="14.25" customHeight="1" x14ac:dyDescent="0.2">
      <c r="A20" s="19" t="s">
        <v>46</v>
      </c>
      <c r="B20" s="9" t="s">
        <v>8</v>
      </c>
      <c r="C20" s="11"/>
      <c r="D20" s="11"/>
      <c r="E20" s="11"/>
      <c r="F20" s="11"/>
      <c r="G20" s="35"/>
    </row>
    <row r="21" spans="1:7" s="8" customFormat="1" ht="14.25" customHeight="1" x14ac:dyDescent="0.2">
      <c r="A21" s="19" t="s">
        <v>47</v>
      </c>
      <c r="B21" s="9" t="s">
        <v>9</v>
      </c>
      <c r="C21" s="11"/>
      <c r="D21" s="11"/>
      <c r="E21" s="11"/>
      <c r="F21" s="11"/>
      <c r="G21" s="35"/>
    </row>
    <row r="22" spans="1:7" s="8" customFormat="1" ht="14.25" customHeight="1" x14ac:dyDescent="0.2">
      <c r="A22" s="19" t="s">
        <v>48</v>
      </c>
      <c r="B22" s="9" t="s">
        <v>10</v>
      </c>
      <c r="C22" s="11"/>
      <c r="D22" s="11"/>
      <c r="E22" s="11"/>
      <c r="F22" s="11"/>
      <c r="G22" s="35"/>
    </row>
    <row r="23" spans="1:7" s="8" customFormat="1" ht="14.25" customHeight="1" x14ac:dyDescent="0.2">
      <c r="A23" s="19" t="s">
        <v>49</v>
      </c>
      <c r="B23" s="9" t="s">
        <v>11</v>
      </c>
      <c r="C23" s="11"/>
      <c r="D23" s="11"/>
      <c r="E23" s="11"/>
      <c r="F23" s="11"/>
      <c r="G23" s="35"/>
    </row>
    <row r="24" spans="1:7" s="8" customFormat="1" ht="14.25" customHeight="1" x14ac:dyDescent="0.2">
      <c r="A24" s="19" t="s">
        <v>50</v>
      </c>
      <c r="B24" s="9" t="s">
        <v>12</v>
      </c>
      <c r="C24" s="11"/>
      <c r="D24" s="11"/>
      <c r="E24" s="11"/>
      <c r="F24" s="11"/>
      <c r="G24" s="35"/>
    </row>
    <row r="25" spans="1:7" s="8" customFormat="1" ht="14.25" customHeight="1" x14ac:dyDescent="0.2">
      <c r="A25" s="19" t="s">
        <v>51</v>
      </c>
      <c r="B25" s="9" t="s">
        <v>13</v>
      </c>
      <c r="C25" s="11"/>
      <c r="D25" s="11"/>
      <c r="E25" s="11"/>
      <c r="F25" s="11"/>
      <c r="G25" s="35"/>
    </row>
    <row r="26" spans="1:7" s="8" customFormat="1" ht="14.25" customHeight="1" x14ac:dyDescent="0.2">
      <c r="A26" s="19" t="s">
        <v>52</v>
      </c>
      <c r="B26" s="9" t="s">
        <v>14</v>
      </c>
      <c r="C26" s="11"/>
      <c r="D26" s="11"/>
      <c r="E26" s="11"/>
      <c r="F26" s="11"/>
      <c r="G26" s="35"/>
    </row>
    <row r="27" spans="1:7" s="8" customFormat="1" ht="14.25" customHeight="1" x14ac:dyDescent="0.2">
      <c r="A27" s="19" t="s">
        <v>53</v>
      </c>
      <c r="B27" s="9" t="s">
        <v>15</v>
      </c>
      <c r="C27" s="11"/>
      <c r="D27" s="11"/>
      <c r="E27" s="11"/>
      <c r="F27" s="11"/>
      <c r="G27" s="35"/>
    </row>
    <row r="28" spans="1:7" s="8" customFormat="1" ht="14.25" customHeight="1" x14ac:dyDescent="0.2">
      <c r="A28" s="19" t="s">
        <v>54</v>
      </c>
      <c r="B28" s="9" t="s">
        <v>16</v>
      </c>
      <c r="C28" s="11"/>
      <c r="D28" s="11"/>
      <c r="E28" s="11"/>
      <c r="F28" s="11"/>
      <c r="G28" s="35"/>
    </row>
    <row r="29" spans="1:7" s="8" customFormat="1" ht="14.25" customHeight="1" x14ac:dyDescent="0.2">
      <c r="A29" s="19" t="s">
        <v>55</v>
      </c>
      <c r="B29" s="9" t="s">
        <v>17</v>
      </c>
      <c r="C29" s="11"/>
      <c r="D29" s="11"/>
      <c r="E29" s="11"/>
      <c r="F29" s="11"/>
      <c r="G29" s="35"/>
    </row>
    <row r="30" spans="1:7" s="8" customFormat="1" ht="14.25" customHeight="1" x14ac:dyDescent="0.2">
      <c r="A30" s="20" t="s">
        <v>56</v>
      </c>
      <c r="B30" s="10" t="s">
        <v>18</v>
      </c>
      <c r="C30" s="12"/>
      <c r="D30" s="12"/>
      <c r="E30" s="12"/>
      <c r="F30" s="12"/>
      <c r="G30" s="34"/>
    </row>
    <row r="31" spans="1:7" ht="14.25" customHeight="1" x14ac:dyDescent="0.2">
      <c r="A31" s="4" t="s">
        <v>32</v>
      </c>
    </row>
    <row r="32" spans="1:7" ht="14.25" customHeight="1" x14ac:dyDescent="0.2">
      <c r="A32" s="4"/>
    </row>
    <row r="33" spans="1:1" ht="14.25" customHeight="1" x14ac:dyDescent="0.2">
      <c r="A33" s="13" t="s">
        <v>22</v>
      </c>
    </row>
    <row r="34" spans="1:1" ht="14.25" customHeight="1" x14ac:dyDescent="0.2">
      <c r="A34" s="28"/>
    </row>
  </sheetData>
  <mergeCells count="8">
    <mergeCell ref="A4:B7"/>
    <mergeCell ref="C4:G4"/>
    <mergeCell ref="C5:C7"/>
    <mergeCell ref="D5:F5"/>
    <mergeCell ref="G5:G7"/>
    <mergeCell ref="D6:D7"/>
    <mergeCell ref="E6:E7"/>
    <mergeCell ref="F6:F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AAD33-2C8F-4CB4-8A3E-832C1E72AD07}">
  <dimension ref="A1:G34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2.5" style="2" customWidth="1"/>
    <col min="7" max="7" width="18.33203125" style="33" customWidth="1"/>
    <col min="8" max="16384" width="5.5" style="2"/>
  </cols>
  <sheetData>
    <row r="1" spans="1:7" ht="20.25" customHeight="1" x14ac:dyDescent="0.3">
      <c r="A1" s="29" t="s">
        <v>72</v>
      </c>
      <c r="B1" s="1"/>
      <c r="G1" s="2"/>
    </row>
    <row r="2" spans="1:7" ht="14.25" customHeight="1" x14ac:dyDescent="0.2">
      <c r="A2" s="14" t="s">
        <v>34</v>
      </c>
      <c r="B2"/>
      <c r="G2" s="32"/>
    </row>
    <row r="3" spans="1:7" ht="12.75" customHeight="1" x14ac:dyDescent="0.2">
      <c r="A3" s="24" t="s">
        <v>90</v>
      </c>
      <c r="B3" s="3"/>
      <c r="G3" s="38"/>
    </row>
    <row r="4" spans="1:7" s="5" customFormat="1" ht="14.25" x14ac:dyDescent="0.2">
      <c r="A4" s="62" t="s">
        <v>31</v>
      </c>
      <c r="B4" s="63"/>
      <c r="C4" s="70" t="s">
        <v>73</v>
      </c>
      <c r="D4" s="71"/>
      <c r="E4" s="71"/>
      <c r="F4" s="71"/>
      <c r="G4" s="41"/>
    </row>
    <row r="5" spans="1:7" s="5" customFormat="1" ht="12.75" customHeight="1" x14ac:dyDescent="0.2">
      <c r="A5" s="64"/>
      <c r="B5" s="65"/>
      <c r="C5" s="50" t="s">
        <v>26</v>
      </c>
      <c r="D5" s="57" t="s">
        <v>27</v>
      </c>
      <c r="E5" s="51"/>
      <c r="F5" s="51"/>
      <c r="G5" s="60" t="s">
        <v>77</v>
      </c>
    </row>
    <row r="6" spans="1:7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  <c r="G6" s="61"/>
    </row>
    <row r="7" spans="1:7" s="6" customFormat="1" ht="12.75" x14ac:dyDescent="0.2">
      <c r="A7" s="66"/>
      <c r="B7" s="67"/>
      <c r="C7" s="51"/>
      <c r="D7" s="55"/>
      <c r="E7" s="55"/>
      <c r="F7" s="57"/>
      <c r="G7" s="61"/>
    </row>
    <row r="8" spans="1:7" s="8" customFormat="1" ht="18" customHeight="1" x14ac:dyDescent="0.2">
      <c r="A8" s="25" t="s">
        <v>68</v>
      </c>
      <c r="B8" s="26" t="s">
        <v>0</v>
      </c>
      <c r="C8" s="27"/>
      <c r="D8" s="27"/>
      <c r="E8" s="27"/>
      <c r="F8" s="27"/>
      <c r="G8" s="36"/>
    </row>
    <row r="9" spans="1:7" s="8" customFormat="1" ht="14.25" customHeight="1" x14ac:dyDescent="0.2">
      <c r="A9" s="21" t="s">
        <v>35</v>
      </c>
      <c r="B9" s="9" t="s">
        <v>1</v>
      </c>
      <c r="C9" s="11"/>
      <c r="D9" s="11"/>
      <c r="E9" s="11"/>
      <c r="F9" s="11"/>
      <c r="G9" s="35"/>
    </row>
    <row r="10" spans="1:7" s="8" customFormat="1" ht="14.25" customHeight="1" x14ac:dyDescent="0.2">
      <c r="A10" s="21" t="s">
        <v>36</v>
      </c>
      <c r="B10" s="9" t="s">
        <v>2</v>
      </c>
      <c r="C10" s="11"/>
      <c r="D10" s="11"/>
      <c r="E10" s="11"/>
      <c r="F10" s="11"/>
      <c r="G10" s="35"/>
    </row>
    <row r="11" spans="1:7" s="8" customFormat="1" ht="14.25" customHeight="1" x14ac:dyDescent="0.2">
      <c r="A11" s="21" t="s">
        <v>37</v>
      </c>
      <c r="B11" s="9" t="s">
        <v>23</v>
      </c>
      <c r="C11" s="11"/>
      <c r="D11" s="11"/>
      <c r="E11" s="11"/>
      <c r="F11" s="11"/>
      <c r="G11" s="35"/>
    </row>
    <row r="12" spans="1:7" s="8" customFormat="1" ht="14.25" customHeight="1" x14ac:dyDescent="0.2">
      <c r="A12" s="21" t="s">
        <v>38</v>
      </c>
      <c r="B12" s="9" t="s">
        <v>19</v>
      </c>
      <c r="C12" s="11"/>
      <c r="D12" s="11"/>
      <c r="E12" s="11"/>
      <c r="F12" s="11"/>
      <c r="G12" s="35"/>
    </row>
    <row r="13" spans="1:7" s="8" customFormat="1" ht="14.25" customHeight="1" x14ac:dyDescent="0.2">
      <c r="A13" s="21" t="s">
        <v>39</v>
      </c>
      <c r="B13" s="9" t="s">
        <v>20</v>
      </c>
      <c r="C13" s="11"/>
      <c r="D13" s="11"/>
      <c r="E13" s="11"/>
      <c r="F13" s="11"/>
      <c r="G13" s="35"/>
    </row>
    <row r="14" spans="1:7" s="8" customFormat="1" ht="14.25" customHeight="1" x14ac:dyDescent="0.2">
      <c r="A14" s="18" t="s">
        <v>40</v>
      </c>
      <c r="B14" s="9" t="s">
        <v>21</v>
      </c>
      <c r="C14" s="11"/>
      <c r="D14" s="11"/>
      <c r="E14" s="11"/>
      <c r="F14" s="11"/>
      <c r="G14" s="35"/>
    </row>
    <row r="15" spans="1:7" s="8" customFormat="1" ht="14.25" customHeight="1" x14ac:dyDescent="0.2">
      <c r="A15" s="19" t="s">
        <v>41</v>
      </c>
      <c r="B15" s="9" t="s">
        <v>3</v>
      </c>
      <c r="C15" s="11"/>
      <c r="D15" s="11"/>
      <c r="E15" s="11"/>
      <c r="F15" s="11"/>
      <c r="G15" s="35"/>
    </row>
    <row r="16" spans="1:7" s="8" customFormat="1" ht="14.25" customHeight="1" x14ac:dyDescent="0.2">
      <c r="A16" s="19" t="s">
        <v>42</v>
      </c>
      <c r="B16" s="9" t="s">
        <v>4</v>
      </c>
      <c r="C16" s="11"/>
      <c r="D16" s="11"/>
      <c r="E16" s="11"/>
      <c r="F16" s="11"/>
      <c r="G16" s="35"/>
    </row>
    <row r="17" spans="1:7" s="8" customFormat="1" ht="14.25" customHeight="1" x14ac:dyDescent="0.2">
      <c r="A17" s="19" t="s">
        <v>43</v>
      </c>
      <c r="B17" s="9" t="s">
        <v>5</v>
      </c>
      <c r="C17" s="11"/>
      <c r="D17" s="11"/>
      <c r="E17" s="11"/>
      <c r="F17" s="11"/>
      <c r="G17" s="35"/>
    </row>
    <row r="18" spans="1:7" s="8" customFormat="1" ht="14.25" customHeight="1" x14ac:dyDescent="0.2">
      <c r="A18" s="19" t="s">
        <v>44</v>
      </c>
      <c r="B18" s="9" t="s">
        <v>6</v>
      </c>
      <c r="C18" s="11"/>
      <c r="D18" s="11"/>
      <c r="E18" s="11"/>
      <c r="F18" s="11"/>
      <c r="G18" s="35"/>
    </row>
    <row r="19" spans="1:7" s="8" customFormat="1" ht="14.25" customHeight="1" x14ac:dyDescent="0.2">
      <c r="A19" s="19" t="s">
        <v>45</v>
      </c>
      <c r="B19" s="9" t="s">
        <v>7</v>
      </c>
      <c r="C19" s="11"/>
      <c r="D19" s="11"/>
      <c r="E19" s="11"/>
      <c r="F19" s="11"/>
      <c r="G19" s="35"/>
    </row>
    <row r="20" spans="1:7" s="8" customFormat="1" ht="14.25" customHeight="1" x14ac:dyDescent="0.2">
      <c r="A20" s="19" t="s">
        <v>46</v>
      </c>
      <c r="B20" s="9" t="s">
        <v>8</v>
      </c>
      <c r="C20" s="11"/>
      <c r="D20" s="11"/>
      <c r="E20" s="11"/>
      <c r="F20" s="11"/>
      <c r="G20" s="35"/>
    </row>
    <row r="21" spans="1:7" s="8" customFormat="1" ht="14.25" customHeight="1" x14ac:dyDescent="0.2">
      <c r="A21" s="19" t="s">
        <v>47</v>
      </c>
      <c r="B21" s="9" t="s">
        <v>9</v>
      </c>
      <c r="C21" s="11"/>
      <c r="D21" s="11"/>
      <c r="E21" s="11"/>
      <c r="F21" s="11"/>
      <c r="G21" s="35"/>
    </row>
    <row r="22" spans="1:7" s="8" customFormat="1" ht="14.25" customHeight="1" x14ac:dyDescent="0.2">
      <c r="A22" s="19" t="s">
        <v>48</v>
      </c>
      <c r="B22" s="9" t="s">
        <v>10</v>
      </c>
      <c r="C22" s="11"/>
      <c r="D22" s="11"/>
      <c r="E22" s="11"/>
      <c r="F22" s="11"/>
      <c r="G22" s="35"/>
    </row>
    <row r="23" spans="1:7" s="8" customFormat="1" ht="14.25" customHeight="1" x14ac:dyDescent="0.2">
      <c r="A23" s="19" t="s">
        <v>49</v>
      </c>
      <c r="B23" s="9" t="s">
        <v>11</v>
      </c>
      <c r="C23" s="11"/>
      <c r="D23" s="11"/>
      <c r="E23" s="11"/>
      <c r="F23" s="11"/>
      <c r="G23" s="35"/>
    </row>
    <row r="24" spans="1:7" s="8" customFormat="1" ht="14.25" customHeight="1" x14ac:dyDescent="0.2">
      <c r="A24" s="19" t="s">
        <v>50</v>
      </c>
      <c r="B24" s="9" t="s">
        <v>12</v>
      </c>
      <c r="C24" s="11"/>
      <c r="D24" s="11"/>
      <c r="E24" s="11"/>
      <c r="F24" s="11"/>
      <c r="G24" s="35"/>
    </row>
    <row r="25" spans="1:7" s="8" customFormat="1" ht="14.25" customHeight="1" x14ac:dyDescent="0.2">
      <c r="A25" s="19" t="s">
        <v>51</v>
      </c>
      <c r="B25" s="9" t="s">
        <v>13</v>
      </c>
      <c r="C25" s="11"/>
      <c r="D25" s="11"/>
      <c r="E25" s="11"/>
      <c r="F25" s="11"/>
      <c r="G25" s="35"/>
    </row>
    <row r="26" spans="1:7" s="8" customFormat="1" ht="14.25" customHeight="1" x14ac:dyDescent="0.2">
      <c r="A26" s="19" t="s">
        <v>52</v>
      </c>
      <c r="B26" s="9" t="s">
        <v>14</v>
      </c>
      <c r="C26" s="11"/>
      <c r="D26" s="11"/>
      <c r="E26" s="11"/>
      <c r="F26" s="11"/>
      <c r="G26" s="35"/>
    </row>
    <row r="27" spans="1:7" s="8" customFormat="1" ht="14.25" customHeight="1" x14ac:dyDescent="0.2">
      <c r="A27" s="19" t="s">
        <v>53</v>
      </c>
      <c r="B27" s="9" t="s">
        <v>15</v>
      </c>
      <c r="C27" s="11"/>
      <c r="D27" s="11"/>
      <c r="E27" s="11"/>
      <c r="F27" s="11"/>
      <c r="G27" s="35"/>
    </row>
    <row r="28" spans="1:7" s="8" customFormat="1" ht="14.25" customHeight="1" x14ac:dyDescent="0.2">
      <c r="A28" s="19" t="s">
        <v>54</v>
      </c>
      <c r="B28" s="9" t="s">
        <v>16</v>
      </c>
      <c r="C28" s="11"/>
      <c r="D28" s="11"/>
      <c r="E28" s="11"/>
      <c r="F28" s="11"/>
      <c r="G28" s="35"/>
    </row>
    <row r="29" spans="1:7" s="8" customFormat="1" ht="14.25" customHeight="1" x14ac:dyDescent="0.2">
      <c r="A29" s="19" t="s">
        <v>55</v>
      </c>
      <c r="B29" s="9" t="s">
        <v>17</v>
      </c>
      <c r="C29" s="11"/>
      <c r="D29" s="11"/>
      <c r="E29" s="11"/>
      <c r="F29" s="11"/>
      <c r="G29" s="35"/>
    </row>
    <row r="30" spans="1:7" s="8" customFormat="1" ht="14.25" customHeight="1" x14ac:dyDescent="0.2">
      <c r="A30" s="20" t="s">
        <v>56</v>
      </c>
      <c r="B30" s="10" t="s">
        <v>18</v>
      </c>
      <c r="C30" s="12"/>
      <c r="D30" s="12"/>
      <c r="E30" s="12"/>
      <c r="F30" s="12"/>
      <c r="G30" s="34"/>
    </row>
    <row r="31" spans="1:7" ht="14.25" customHeight="1" x14ac:dyDescent="0.2">
      <c r="A31" s="4" t="s">
        <v>32</v>
      </c>
    </row>
    <row r="32" spans="1:7" ht="14.25" customHeight="1" x14ac:dyDescent="0.2">
      <c r="A32" s="4"/>
    </row>
    <row r="33" spans="1:1" ht="14.25" customHeight="1" x14ac:dyDescent="0.2">
      <c r="A33" s="13" t="s">
        <v>22</v>
      </c>
    </row>
    <row r="34" spans="1:1" ht="14.25" customHeight="1" x14ac:dyDescent="0.2">
      <c r="A34" s="28"/>
    </row>
  </sheetData>
  <mergeCells count="8">
    <mergeCell ref="A4:B7"/>
    <mergeCell ref="C4:F4"/>
    <mergeCell ref="C5:C7"/>
    <mergeCell ref="D5:F5"/>
    <mergeCell ref="G5:G7"/>
    <mergeCell ref="D6:D7"/>
    <mergeCell ref="E6:E7"/>
    <mergeCell ref="F6:F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3F865-9A1D-4357-8EE1-7CD7ED8B3E12}">
  <dimension ref="A1:G81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B33" sqref="B33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7" width="18.33203125" style="33" customWidth="1"/>
    <col min="8" max="16384" width="5.5" style="2"/>
  </cols>
  <sheetData>
    <row r="1" spans="1:7" ht="20.25" customHeight="1" x14ac:dyDescent="0.3">
      <c r="A1" s="29" t="s">
        <v>72</v>
      </c>
      <c r="B1" s="1"/>
      <c r="G1" s="2"/>
    </row>
    <row r="2" spans="1:7" ht="14.25" customHeight="1" x14ac:dyDescent="0.2">
      <c r="A2" s="14" t="s">
        <v>34</v>
      </c>
      <c r="B2"/>
      <c r="G2" s="32"/>
    </row>
    <row r="3" spans="1:7" ht="12.75" customHeight="1" x14ac:dyDescent="0.2">
      <c r="A3" s="24" t="s">
        <v>89</v>
      </c>
      <c r="B3" s="3"/>
      <c r="C3" s="37" t="str">
        <f>IF(C8=SUM(C9:C30),"","*")</f>
        <v/>
      </c>
      <c r="D3" s="37" t="str">
        <f t="shared" ref="D3:G3" si="0">IF(D8=SUM(D9:D30),"","*")</f>
        <v/>
      </c>
      <c r="E3" s="37" t="str">
        <f t="shared" si="0"/>
        <v/>
      </c>
      <c r="F3" s="37" t="str">
        <f t="shared" si="0"/>
        <v/>
      </c>
      <c r="G3" s="37" t="str">
        <f t="shared" si="0"/>
        <v/>
      </c>
    </row>
    <row r="4" spans="1:7" s="5" customFormat="1" ht="14.25" x14ac:dyDescent="0.2">
      <c r="A4" s="62" t="s">
        <v>31</v>
      </c>
      <c r="B4" s="63"/>
      <c r="C4" s="58" t="s">
        <v>73</v>
      </c>
      <c r="D4" s="59"/>
      <c r="E4" s="59"/>
      <c r="F4" s="59"/>
      <c r="G4" s="59"/>
    </row>
    <row r="5" spans="1:7" s="5" customFormat="1" ht="12.75" x14ac:dyDescent="0.2">
      <c r="A5" s="64"/>
      <c r="B5" s="65"/>
      <c r="C5" s="50" t="s">
        <v>26</v>
      </c>
      <c r="D5" s="52" t="s">
        <v>27</v>
      </c>
      <c r="E5" s="53"/>
      <c r="F5" s="53"/>
      <c r="G5" s="60" t="s">
        <v>77</v>
      </c>
    </row>
    <row r="6" spans="1:7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  <c r="G6" s="61"/>
    </row>
    <row r="7" spans="1:7" s="6" customFormat="1" ht="12.75" x14ac:dyDescent="0.2">
      <c r="A7" s="66"/>
      <c r="B7" s="67"/>
      <c r="C7" s="51"/>
      <c r="D7" s="55"/>
      <c r="E7" s="55"/>
      <c r="F7" s="57"/>
      <c r="G7" s="61"/>
    </row>
    <row r="8" spans="1:7" s="8" customFormat="1" ht="18" customHeight="1" x14ac:dyDescent="0.2">
      <c r="A8" s="25" t="s">
        <v>68</v>
      </c>
      <c r="B8" s="26" t="s">
        <v>0</v>
      </c>
      <c r="C8" s="27">
        <v>13140</v>
      </c>
      <c r="D8" s="27">
        <v>3522</v>
      </c>
      <c r="E8" s="27">
        <v>2933</v>
      </c>
      <c r="F8" s="27">
        <v>589</v>
      </c>
      <c r="G8" s="36">
        <v>62</v>
      </c>
    </row>
    <row r="9" spans="1:7" s="8" customFormat="1" ht="14.25" customHeight="1" x14ac:dyDescent="0.2">
      <c r="A9" s="21" t="s">
        <v>35</v>
      </c>
      <c r="B9" s="9" t="s">
        <v>1</v>
      </c>
      <c r="C9" s="11">
        <v>1691</v>
      </c>
      <c r="D9" s="11">
        <v>456</v>
      </c>
      <c r="E9" s="11">
        <v>400</v>
      </c>
      <c r="F9" s="11">
        <v>56</v>
      </c>
      <c r="G9" s="35">
        <v>8</v>
      </c>
    </row>
    <row r="10" spans="1:7" s="8" customFormat="1" ht="14.25" customHeight="1" x14ac:dyDescent="0.2">
      <c r="A10" s="21" t="s">
        <v>36</v>
      </c>
      <c r="B10" s="9" t="s">
        <v>2</v>
      </c>
      <c r="C10" s="11">
        <v>1320</v>
      </c>
      <c r="D10" s="11">
        <v>179</v>
      </c>
      <c r="E10" s="11">
        <v>154</v>
      </c>
      <c r="F10" s="11">
        <v>25</v>
      </c>
      <c r="G10" s="35">
        <v>7</v>
      </c>
    </row>
    <row r="11" spans="1:7" s="8" customFormat="1" ht="14.25" customHeight="1" x14ac:dyDescent="0.2">
      <c r="A11" s="21" t="s">
        <v>37</v>
      </c>
      <c r="B11" s="9" t="s">
        <v>23</v>
      </c>
      <c r="C11" s="11">
        <v>845</v>
      </c>
      <c r="D11" s="11">
        <v>245</v>
      </c>
      <c r="E11" s="11">
        <v>230</v>
      </c>
      <c r="F11" s="11">
        <v>15</v>
      </c>
      <c r="G11" s="35">
        <v>13</v>
      </c>
    </row>
    <row r="12" spans="1:7" s="8" customFormat="1" ht="14.25" customHeight="1" x14ac:dyDescent="0.2">
      <c r="A12" s="21" t="s">
        <v>38</v>
      </c>
      <c r="B12" s="9" t="s">
        <v>19</v>
      </c>
      <c r="C12" s="11">
        <v>4251</v>
      </c>
      <c r="D12" s="11">
        <v>760</v>
      </c>
      <c r="E12" s="11">
        <v>676</v>
      </c>
      <c r="F12" s="11">
        <v>84</v>
      </c>
      <c r="G12" s="35">
        <v>5</v>
      </c>
    </row>
    <row r="13" spans="1:7" s="8" customFormat="1" ht="14.25" customHeight="1" x14ac:dyDescent="0.2">
      <c r="A13" s="21" t="s">
        <v>39</v>
      </c>
      <c r="B13" s="9" t="s">
        <v>20</v>
      </c>
      <c r="C13" s="11">
        <v>450</v>
      </c>
      <c r="D13" s="11">
        <v>158</v>
      </c>
      <c r="E13" s="11">
        <v>145</v>
      </c>
      <c r="F13" s="11">
        <v>13</v>
      </c>
      <c r="G13" s="35">
        <v>5</v>
      </c>
    </row>
    <row r="14" spans="1:7" s="8" customFormat="1" ht="14.25" customHeight="1" x14ac:dyDescent="0.2">
      <c r="A14" s="18" t="s">
        <v>40</v>
      </c>
      <c r="B14" s="9" t="s">
        <v>21</v>
      </c>
      <c r="C14" s="11">
        <v>1795</v>
      </c>
      <c r="D14" s="11">
        <v>561</v>
      </c>
      <c r="E14" s="11">
        <v>415</v>
      </c>
      <c r="F14" s="11">
        <v>146</v>
      </c>
      <c r="G14" s="35">
        <v>5</v>
      </c>
    </row>
    <row r="15" spans="1:7" s="8" customFormat="1" ht="14.25" customHeight="1" x14ac:dyDescent="0.2">
      <c r="A15" s="19" t="s">
        <v>41</v>
      </c>
      <c r="B15" s="9" t="s">
        <v>3</v>
      </c>
      <c r="C15" s="11">
        <v>51</v>
      </c>
      <c r="D15" s="11">
        <v>5</v>
      </c>
      <c r="E15" s="11">
        <v>5</v>
      </c>
      <c r="F15" s="11">
        <v>0</v>
      </c>
      <c r="G15" s="35">
        <v>0</v>
      </c>
    </row>
    <row r="16" spans="1:7" s="8" customFormat="1" ht="14.25" customHeight="1" x14ac:dyDescent="0.2">
      <c r="A16" s="19" t="s">
        <v>42</v>
      </c>
      <c r="B16" s="9" t="s">
        <v>4</v>
      </c>
      <c r="C16" s="11">
        <v>225</v>
      </c>
      <c r="D16" s="11">
        <v>64</v>
      </c>
      <c r="E16" s="11">
        <v>34</v>
      </c>
      <c r="F16" s="11">
        <v>30</v>
      </c>
      <c r="G16" s="35">
        <v>4</v>
      </c>
    </row>
    <row r="17" spans="1:7" s="8" customFormat="1" ht="14.25" customHeight="1" x14ac:dyDescent="0.2">
      <c r="A17" s="19" t="s">
        <v>43</v>
      </c>
      <c r="B17" s="9" t="s">
        <v>5</v>
      </c>
      <c r="C17" s="11">
        <v>143</v>
      </c>
      <c r="D17" s="11">
        <v>84</v>
      </c>
      <c r="E17" s="11">
        <v>81</v>
      </c>
      <c r="F17" s="11">
        <v>3</v>
      </c>
      <c r="G17" s="35">
        <v>4</v>
      </c>
    </row>
    <row r="18" spans="1:7" s="8" customFormat="1" ht="14.25" customHeight="1" x14ac:dyDescent="0.2">
      <c r="A18" s="19" t="s">
        <v>44</v>
      </c>
      <c r="B18" s="9" t="s">
        <v>6</v>
      </c>
      <c r="C18" s="11">
        <v>465</v>
      </c>
      <c r="D18" s="11">
        <v>245</v>
      </c>
      <c r="E18" s="11">
        <v>193</v>
      </c>
      <c r="F18" s="11">
        <v>52</v>
      </c>
      <c r="G18" s="35">
        <v>3</v>
      </c>
    </row>
    <row r="19" spans="1:7" s="8" customFormat="1" ht="14.25" customHeight="1" x14ac:dyDescent="0.2">
      <c r="A19" s="19" t="s">
        <v>45</v>
      </c>
      <c r="B19" s="9" t="s">
        <v>7</v>
      </c>
      <c r="C19" s="11">
        <v>205</v>
      </c>
      <c r="D19" s="11">
        <v>74</v>
      </c>
      <c r="E19" s="11">
        <v>69</v>
      </c>
      <c r="F19" s="11">
        <v>5</v>
      </c>
      <c r="G19" s="35">
        <v>1</v>
      </c>
    </row>
    <row r="20" spans="1:7" s="8" customFormat="1" ht="14.25" customHeight="1" x14ac:dyDescent="0.2">
      <c r="A20" s="19" t="s">
        <v>46</v>
      </c>
      <c r="B20" s="9" t="s">
        <v>8</v>
      </c>
      <c r="C20" s="11">
        <v>233</v>
      </c>
      <c r="D20" s="11">
        <v>61</v>
      </c>
      <c r="E20" s="11">
        <v>53</v>
      </c>
      <c r="F20" s="11">
        <v>8</v>
      </c>
      <c r="G20" s="35">
        <v>1</v>
      </c>
    </row>
    <row r="21" spans="1:7" s="8" customFormat="1" ht="14.25" customHeight="1" x14ac:dyDescent="0.2">
      <c r="A21" s="19" t="s">
        <v>47</v>
      </c>
      <c r="B21" s="9" t="s">
        <v>9</v>
      </c>
      <c r="C21" s="11">
        <v>219</v>
      </c>
      <c r="D21" s="11">
        <v>59</v>
      </c>
      <c r="E21" s="11">
        <v>52</v>
      </c>
      <c r="F21" s="11">
        <v>7</v>
      </c>
      <c r="G21" s="35">
        <v>0</v>
      </c>
    </row>
    <row r="22" spans="1:7" s="8" customFormat="1" ht="14.25" customHeight="1" x14ac:dyDescent="0.2">
      <c r="A22" s="19" t="s">
        <v>48</v>
      </c>
      <c r="B22" s="9" t="s">
        <v>10</v>
      </c>
      <c r="C22" s="11">
        <v>419</v>
      </c>
      <c r="D22" s="11">
        <v>246</v>
      </c>
      <c r="E22" s="11">
        <v>194</v>
      </c>
      <c r="F22" s="11">
        <v>52</v>
      </c>
      <c r="G22" s="35">
        <v>1</v>
      </c>
    </row>
    <row r="23" spans="1:7" s="8" customFormat="1" ht="14.25" customHeight="1" x14ac:dyDescent="0.2">
      <c r="A23" s="19" t="s">
        <v>49</v>
      </c>
      <c r="B23" s="9" t="s">
        <v>11</v>
      </c>
      <c r="C23" s="11">
        <v>207</v>
      </c>
      <c r="D23" s="11">
        <v>56</v>
      </c>
      <c r="E23" s="11">
        <v>51</v>
      </c>
      <c r="F23" s="11">
        <v>5</v>
      </c>
      <c r="G23" s="35">
        <v>1</v>
      </c>
    </row>
    <row r="24" spans="1:7" s="8" customFormat="1" ht="14.25" customHeight="1" x14ac:dyDescent="0.2">
      <c r="A24" s="19" t="s">
        <v>50</v>
      </c>
      <c r="B24" s="9" t="s">
        <v>12</v>
      </c>
      <c r="C24" s="11">
        <v>205</v>
      </c>
      <c r="D24" s="11">
        <v>89</v>
      </c>
      <c r="E24" s="11">
        <v>77</v>
      </c>
      <c r="F24" s="11">
        <v>12</v>
      </c>
      <c r="G24" s="35">
        <v>1</v>
      </c>
    </row>
    <row r="25" spans="1:7" s="8" customFormat="1" ht="14.25" customHeight="1" x14ac:dyDescent="0.2">
      <c r="A25" s="19" t="s">
        <v>51</v>
      </c>
      <c r="B25" s="9" t="s">
        <v>13</v>
      </c>
      <c r="C25" s="11">
        <v>18</v>
      </c>
      <c r="D25" s="11">
        <v>5</v>
      </c>
      <c r="E25" s="11">
        <v>4</v>
      </c>
      <c r="F25" s="11">
        <v>1</v>
      </c>
      <c r="G25" s="35">
        <v>0</v>
      </c>
    </row>
    <row r="26" spans="1:7" s="8" customFormat="1" ht="14.25" customHeight="1" x14ac:dyDescent="0.2">
      <c r="A26" s="19" t="s">
        <v>52</v>
      </c>
      <c r="B26" s="9" t="s">
        <v>14</v>
      </c>
      <c r="C26" s="11">
        <v>233</v>
      </c>
      <c r="D26" s="11">
        <v>115</v>
      </c>
      <c r="E26" s="11">
        <v>44</v>
      </c>
      <c r="F26" s="11">
        <v>71</v>
      </c>
      <c r="G26" s="35">
        <v>0</v>
      </c>
    </row>
    <row r="27" spans="1:7" s="8" customFormat="1" ht="14.25" customHeight="1" x14ac:dyDescent="0.2">
      <c r="A27" s="19" t="s">
        <v>53</v>
      </c>
      <c r="B27" s="9" t="s">
        <v>15</v>
      </c>
      <c r="C27" s="11">
        <v>67</v>
      </c>
      <c r="D27" s="11">
        <v>33</v>
      </c>
      <c r="E27" s="11">
        <v>30</v>
      </c>
      <c r="F27" s="11">
        <v>3</v>
      </c>
      <c r="G27" s="35">
        <v>0</v>
      </c>
    </row>
    <row r="28" spans="1:7" s="8" customFormat="1" ht="14.25" customHeight="1" x14ac:dyDescent="0.2">
      <c r="A28" s="19" t="s">
        <v>54</v>
      </c>
      <c r="B28" s="9" t="s">
        <v>16</v>
      </c>
      <c r="C28" s="11">
        <v>87</v>
      </c>
      <c r="D28" s="11">
        <v>25</v>
      </c>
      <c r="E28" s="11">
        <v>24</v>
      </c>
      <c r="F28" s="11">
        <v>1</v>
      </c>
      <c r="G28" s="35">
        <v>1</v>
      </c>
    </row>
    <row r="29" spans="1:7" s="8" customFormat="1" ht="14.25" customHeight="1" x14ac:dyDescent="0.2">
      <c r="A29" s="19" t="s">
        <v>55</v>
      </c>
      <c r="B29" s="9" t="s">
        <v>17</v>
      </c>
      <c r="C29" s="11">
        <v>11</v>
      </c>
      <c r="D29" s="11">
        <v>2</v>
      </c>
      <c r="E29" s="11">
        <v>2</v>
      </c>
      <c r="F29" s="11">
        <v>0</v>
      </c>
      <c r="G29" s="35">
        <v>2</v>
      </c>
    </row>
    <row r="30" spans="1:7" s="8" customFormat="1" ht="14.25" customHeight="1" x14ac:dyDescent="0.2">
      <c r="A30" s="20" t="s">
        <v>56</v>
      </c>
      <c r="B30" s="10" t="s">
        <v>18</v>
      </c>
      <c r="C30" s="12">
        <v>0</v>
      </c>
      <c r="D30" s="12">
        <v>0</v>
      </c>
      <c r="E30" s="12">
        <v>0</v>
      </c>
      <c r="F30" s="12">
        <v>0</v>
      </c>
      <c r="G30" s="34">
        <v>0</v>
      </c>
    </row>
    <row r="31" spans="1:7" ht="14.25" customHeight="1" x14ac:dyDescent="0.2">
      <c r="A31" s="4" t="s">
        <v>32</v>
      </c>
    </row>
    <row r="32" spans="1:7" ht="14.25" customHeight="1" x14ac:dyDescent="0.2">
      <c r="A32" s="13" t="s">
        <v>22</v>
      </c>
    </row>
    <row r="33" spans="1:7" ht="12.75" x14ac:dyDescent="0.2">
      <c r="A33" s="28"/>
    </row>
    <row r="35" spans="1:7" s="8" customFormat="1" ht="18" hidden="1" customHeight="1" x14ac:dyDescent="0.2">
      <c r="A35" s="25" t="s">
        <v>68</v>
      </c>
      <c r="B35" s="26" t="s">
        <v>0</v>
      </c>
      <c r="C35" s="27">
        <v>12731</v>
      </c>
      <c r="D35" s="27">
        <v>3261</v>
      </c>
      <c r="E35" s="27">
        <v>2597</v>
      </c>
      <c r="F35" s="27">
        <v>664</v>
      </c>
      <c r="G35" s="36">
        <v>57</v>
      </c>
    </row>
    <row r="36" spans="1:7" s="8" customFormat="1" ht="14.25" hidden="1" customHeight="1" x14ac:dyDescent="0.2">
      <c r="A36" s="21" t="s">
        <v>35</v>
      </c>
      <c r="B36" s="9" t="s">
        <v>1</v>
      </c>
      <c r="C36" s="11">
        <v>1648</v>
      </c>
      <c r="D36" s="11">
        <v>477</v>
      </c>
      <c r="E36" s="11">
        <v>405</v>
      </c>
      <c r="F36" s="11">
        <v>72</v>
      </c>
      <c r="G36" s="35">
        <v>3</v>
      </c>
    </row>
    <row r="37" spans="1:7" s="8" customFormat="1" ht="14.25" hidden="1" customHeight="1" x14ac:dyDescent="0.2">
      <c r="A37" s="21" t="s">
        <v>36</v>
      </c>
      <c r="B37" s="9" t="s">
        <v>2</v>
      </c>
      <c r="C37" s="11">
        <v>1670</v>
      </c>
      <c r="D37" s="11">
        <v>183</v>
      </c>
      <c r="E37" s="11">
        <v>153</v>
      </c>
      <c r="F37" s="11">
        <v>30</v>
      </c>
      <c r="G37" s="35">
        <v>8</v>
      </c>
    </row>
    <row r="38" spans="1:7" s="8" customFormat="1" ht="14.25" hidden="1" customHeight="1" x14ac:dyDescent="0.2">
      <c r="A38" s="21" t="s">
        <v>37</v>
      </c>
      <c r="B38" s="9" t="s">
        <v>23</v>
      </c>
      <c r="C38" s="11">
        <v>976</v>
      </c>
      <c r="D38" s="11">
        <v>263</v>
      </c>
      <c r="E38" s="11">
        <v>248</v>
      </c>
      <c r="F38" s="11">
        <v>15</v>
      </c>
      <c r="G38" s="35">
        <v>11</v>
      </c>
    </row>
    <row r="39" spans="1:7" s="8" customFormat="1" ht="14.25" hidden="1" customHeight="1" x14ac:dyDescent="0.2">
      <c r="A39" s="21" t="s">
        <v>38</v>
      </c>
      <c r="B39" s="9" t="s">
        <v>19</v>
      </c>
      <c r="C39" s="11">
        <v>3142</v>
      </c>
      <c r="D39" s="11">
        <v>434</v>
      </c>
      <c r="E39" s="11">
        <v>381</v>
      </c>
      <c r="F39" s="11">
        <v>53</v>
      </c>
      <c r="G39" s="35">
        <v>5</v>
      </c>
    </row>
    <row r="40" spans="1:7" s="8" customFormat="1" ht="14.25" hidden="1" customHeight="1" x14ac:dyDescent="0.2">
      <c r="A40" s="21" t="s">
        <v>39</v>
      </c>
      <c r="B40" s="9" t="s">
        <v>20</v>
      </c>
      <c r="C40" s="11">
        <v>544</v>
      </c>
      <c r="D40" s="11">
        <v>158</v>
      </c>
      <c r="E40" s="11">
        <v>144</v>
      </c>
      <c r="F40" s="11">
        <v>14</v>
      </c>
      <c r="G40" s="35">
        <v>6</v>
      </c>
    </row>
    <row r="41" spans="1:7" s="8" customFormat="1" ht="14.25" hidden="1" customHeight="1" x14ac:dyDescent="0.2">
      <c r="A41" s="18" t="s">
        <v>40</v>
      </c>
      <c r="B41" s="9" t="s">
        <v>21</v>
      </c>
      <c r="C41" s="11">
        <v>1773</v>
      </c>
      <c r="D41" s="11">
        <v>668</v>
      </c>
      <c r="E41" s="11">
        <v>427</v>
      </c>
      <c r="F41" s="11">
        <v>241</v>
      </c>
      <c r="G41" s="35">
        <v>4</v>
      </c>
    </row>
    <row r="42" spans="1:7" s="8" customFormat="1" ht="14.25" hidden="1" customHeight="1" x14ac:dyDescent="0.2">
      <c r="A42" s="19" t="s">
        <v>41</v>
      </c>
      <c r="B42" s="9" t="s">
        <v>3</v>
      </c>
      <c r="C42" s="11">
        <v>59</v>
      </c>
      <c r="D42" s="11">
        <v>6</v>
      </c>
      <c r="E42" s="11">
        <v>5</v>
      </c>
      <c r="F42" s="11">
        <v>1</v>
      </c>
      <c r="G42" s="35">
        <v>0</v>
      </c>
    </row>
    <row r="43" spans="1:7" s="8" customFormat="1" ht="14.25" hidden="1" customHeight="1" x14ac:dyDescent="0.2">
      <c r="A43" s="19" t="s">
        <v>42</v>
      </c>
      <c r="B43" s="9" t="s">
        <v>4</v>
      </c>
      <c r="C43" s="11">
        <v>268</v>
      </c>
      <c r="D43" s="11">
        <v>65</v>
      </c>
      <c r="E43" s="11">
        <v>36</v>
      </c>
      <c r="F43" s="11">
        <v>29</v>
      </c>
      <c r="G43" s="35">
        <v>2</v>
      </c>
    </row>
    <row r="44" spans="1:7" s="8" customFormat="1" ht="14.25" hidden="1" customHeight="1" x14ac:dyDescent="0.2">
      <c r="A44" s="19" t="s">
        <v>43</v>
      </c>
      <c r="B44" s="9" t="s">
        <v>5</v>
      </c>
      <c r="C44" s="11">
        <v>150</v>
      </c>
      <c r="D44" s="11">
        <v>77</v>
      </c>
      <c r="E44" s="11">
        <v>74</v>
      </c>
      <c r="F44" s="11">
        <v>3</v>
      </c>
      <c r="G44" s="35">
        <v>3</v>
      </c>
    </row>
    <row r="45" spans="1:7" s="8" customFormat="1" ht="14.25" hidden="1" customHeight="1" x14ac:dyDescent="0.2">
      <c r="A45" s="19" t="s">
        <v>44</v>
      </c>
      <c r="B45" s="9" t="s">
        <v>6</v>
      </c>
      <c r="C45" s="11">
        <v>561</v>
      </c>
      <c r="D45" s="11">
        <v>227</v>
      </c>
      <c r="E45" s="11">
        <v>174</v>
      </c>
      <c r="F45" s="11">
        <v>53</v>
      </c>
      <c r="G45" s="35">
        <v>3</v>
      </c>
    </row>
    <row r="46" spans="1:7" s="8" customFormat="1" ht="14.25" hidden="1" customHeight="1" x14ac:dyDescent="0.2">
      <c r="A46" s="19" t="s">
        <v>45</v>
      </c>
      <c r="B46" s="9" t="s">
        <v>7</v>
      </c>
      <c r="C46" s="11">
        <v>237</v>
      </c>
      <c r="D46" s="11">
        <v>94</v>
      </c>
      <c r="E46" s="11">
        <v>88</v>
      </c>
      <c r="F46" s="11">
        <v>6</v>
      </c>
      <c r="G46" s="35">
        <v>0</v>
      </c>
    </row>
    <row r="47" spans="1:7" s="8" customFormat="1" ht="14.25" hidden="1" customHeight="1" x14ac:dyDescent="0.2">
      <c r="A47" s="19" t="s">
        <v>46</v>
      </c>
      <c r="B47" s="9" t="s">
        <v>8</v>
      </c>
      <c r="C47" s="11">
        <v>307</v>
      </c>
      <c r="D47" s="11">
        <v>57</v>
      </c>
      <c r="E47" s="11">
        <v>51</v>
      </c>
      <c r="F47" s="11">
        <v>6</v>
      </c>
      <c r="G47" s="35">
        <v>3</v>
      </c>
    </row>
    <row r="48" spans="1:7" s="8" customFormat="1" ht="14.25" hidden="1" customHeight="1" x14ac:dyDescent="0.2">
      <c r="A48" s="19" t="s">
        <v>47</v>
      </c>
      <c r="B48" s="9" t="s">
        <v>9</v>
      </c>
      <c r="C48" s="11">
        <v>165</v>
      </c>
      <c r="D48" s="11">
        <v>39</v>
      </c>
      <c r="E48" s="11">
        <v>30</v>
      </c>
      <c r="F48" s="11">
        <v>9</v>
      </c>
      <c r="G48" s="35">
        <v>2</v>
      </c>
    </row>
    <row r="49" spans="1:7" s="8" customFormat="1" ht="14.25" hidden="1" customHeight="1" x14ac:dyDescent="0.2">
      <c r="A49" s="19" t="s">
        <v>48</v>
      </c>
      <c r="B49" s="9" t="s">
        <v>10</v>
      </c>
      <c r="C49" s="11">
        <v>395</v>
      </c>
      <c r="D49" s="11">
        <v>207</v>
      </c>
      <c r="E49" s="11">
        <v>157</v>
      </c>
      <c r="F49" s="11">
        <v>50</v>
      </c>
      <c r="G49" s="35">
        <v>2</v>
      </c>
    </row>
    <row r="50" spans="1:7" s="8" customFormat="1" ht="14.25" hidden="1" customHeight="1" x14ac:dyDescent="0.2">
      <c r="A50" s="19" t="s">
        <v>49</v>
      </c>
      <c r="B50" s="9" t="s">
        <v>11</v>
      </c>
      <c r="C50" s="11">
        <v>197</v>
      </c>
      <c r="D50" s="11">
        <v>43</v>
      </c>
      <c r="E50" s="11">
        <v>33</v>
      </c>
      <c r="F50" s="11">
        <v>10</v>
      </c>
      <c r="G50" s="35">
        <v>0</v>
      </c>
    </row>
    <row r="51" spans="1:7" s="8" customFormat="1" ht="14.25" hidden="1" customHeight="1" x14ac:dyDescent="0.2">
      <c r="A51" s="19" t="s">
        <v>50</v>
      </c>
      <c r="B51" s="9" t="s">
        <v>12</v>
      </c>
      <c r="C51" s="11">
        <v>231</v>
      </c>
      <c r="D51" s="11">
        <v>108</v>
      </c>
      <c r="E51" s="11">
        <v>90</v>
      </c>
      <c r="F51" s="11">
        <v>18</v>
      </c>
      <c r="G51" s="35">
        <v>2</v>
      </c>
    </row>
    <row r="52" spans="1:7" s="8" customFormat="1" ht="14.25" hidden="1" customHeight="1" x14ac:dyDescent="0.2">
      <c r="A52" s="19" t="s">
        <v>51</v>
      </c>
      <c r="B52" s="9" t="s">
        <v>13</v>
      </c>
      <c r="C52" s="11">
        <v>18</v>
      </c>
      <c r="D52" s="11">
        <v>5</v>
      </c>
      <c r="E52" s="11">
        <v>3</v>
      </c>
      <c r="F52" s="11">
        <v>2</v>
      </c>
      <c r="G52" s="35">
        <v>0</v>
      </c>
    </row>
    <row r="53" spans="1:7" s="8" customFormat="1" ht="14.25" hidden="1" customHeight="1" x14ac:dyDescent="0.2">
      <c r="A53" s="19" t="s">
        <v>52</v>
      </c>
      <c r="B53" s="9" t="s">
        <v>14</v>
      </c>
      <c r="C53" s="11">
        <v>182</v>
      </c>
      <c r="D53" s="11">
        <v>64</v>
      </c>
      <c r="E53" s="11">
        <v>25</v>
      </c>
      <c r="F53" s="11">
        <v>39</v>
      </c>
      <c r="G53" s="35">
        <v>0</v>
      </c>
    </row>
    <row r="54" spans="1:7" s="8" customFormat="1" ht="14.25" hidden="1" customHeight="1" x14ac:dyDescent="0.2">
      <c r="A54" s="19" t="s">
        <v>53</v>
      </c>
      <c r="B54" s="9" t="s">
        <v>15</v>
      </c>
      <c r="C54" s="11">
        <v>84</v>
      </c>
      <c r="D54" s="11">
        <v>62</v>
      </c>
      <c r="E54" s="11">
        <v>53</v>
      </c>
      <c r="F54" s="11">
        <v>9</v>
      </c>
      <c r="G54" s="35">
        <v>0</v>
      </c>
    </row>
    <row r="55" spans="1:7" s="8" customFormat="1" ht="14.25" hidden="1" customHeight="1" x14ac:dyDescent="0.2">
      <c r="A55" s="19" t="s">
        <v>54</v>
      </c>
      <c r="B55" s="9" t="s">
        <v>16</v>
      </c>
      <c r="C55" s="11">
        <v>88</v>
      </c>
      <c r="D55" s="11">
        <v>16</v>
      </c>
      <c r="E55" s="11">
        <v>15</v>
      </c>
      <c r="F55" s="11">
        <v>1</v>
      </c>
      <c r="G55" s="35">
        <v>1</v>
      </c>
    </row>
    <row r="56" spans="1:7" s="8" customFormat="1" ht="14.25" hidden="1" customHeight="1" x14ac:dyDescent="0.2">
      <c r="A56" s="19" t="s">
        <v>55</v>
      </c>
      <c r="B56" s="9" t="s">
        <v>17</v>
      </c>
      <c r="C56" s="11">
        <v>36</v>
      </c>
      <c r="D56" s="11">
        <v>8</v>
      </c>
      <c r="E56" s="11">
        <v>5</v>
      </c>
      <c r="F56" s="11">
        <v>3</v>
      </c>
      <c r="G56" s="35">
        <v>2</v>
      </c>
    </row>
    <row r="57" spans="1:7" s="8" customFormat="1" ht="14.25" hidden="1" customHeight="1" x14ac:dyDescent="0.2">
      <c r="A57" s="20" t="s">
        <v>56</v>
      </c>
      <c r="B57" s="10" t="s">
        <v>18</v>
      </c>
      <c r="C57" s="12">
        <v>0</v>
      </c>
      <c r="D57" s="12">
        <v>0</v>
      </c>
      <c r="E57" s="12">
        <v>0</v>
      </c>
      <c r="F57" s="12">
        <v>0</v>
      </c>
      <c r="G57" s="34">
        <v>0</v>
      </c>
    </row>
    <row r="58" spans="1:7" ht="11.1" hidden="1" customHeight="1" x14ac:dyDescent="0.2"/>
    <row r="59" spans="1:7" s="8" customFormat="1" ht="18" hidden="1" customHeight="1" x14ac:dyDescent="0.2">
      <c r="A59" s="25" t="s">
        <v>68</v>
      </c>
      <c r="B59" s="26" t="s">
        <v>0</v>
      </c>
      <c r="C59" s="27" t="str">
        <f t="shared" ref="C59:F74" si="1">IF(C35=C8,"","*")</f>
        <v>*</v>
      </c>
      <c r="D59" s="27" t="str">
        <f t="shared" si="1"/>
        <v>*</v>
      </c>
      <c r="E59" s="27" t="str">
        <f t="shared" si="1"/>
        <v>*</v>
      </c>
      <c r="F59" s="27" t="str">
        <f t="shared" si="1"/>
        <v>*</v>
      </c>
      <c r="G59" s="33"/>
    </row>
    <row r="60" spans="1:7" s="8" customFormat="1" ht="14.25" hidden="1" customHeight="1" x14ac:dyDescent="0.2">
      <c r="A60" s="21" t="s">
        <v>35</v>
      </c>
      <c r="B60" s="9" t="s">
        <v>1</v>
      </c>
      <c r="C60" s="27" t="str">
        <f t="shared" si="1"/>
        <v>*</v>
      </c>
      <c r="D60" s="27" t="str">
        <f t="shared" si="1"/>
        <v>*</v>
      </c>
      <c r="E60" s="27" t="str">
        <f t="shared" si="1"/>
        <v>*</v>
      </c>
      <c r="F60" s="27" t="str">
        <f t="shared" si="1"/>
        <v>*</v>
      </c>
      <c r="G60" s="33"/>
    </row>
    <row r="61" spans="1:7" s="8" customFormat="1" ht="14.25" hidden="1" customHeight="1" x14ac:dyDescent="0.2">
      <c r="A61" s="21" t="s">
        <v>36</v>
      </c>
      <c r="B61" s="9" t="s">
        <v>2</v>
      </c>
      <c r="C61" s="27" t="str">
        <f t="shared" si="1"/>
        <v>*</v>
      </c>
      <c r="D61" s="27" t="str">
        <f t="shared" si="1"/>
        <v>*</v>
      </c>
      <c r="E61" s="27" t="str">
        <f t="shared" si="1"/>
        <v>*</v>
      </c>
      <c r="F61" s="27" t="str">
        <f t="shared" si="1"/>
        <v>*</v>
      </c>
      <c r="G61" s="33"/>
    </row>
    <row r="62" spans="1:7" s="8" customFormat="1" ht="14.25" hidden="1" customHeight="1" x14ac:dyDescent="0.2">
      <c r="A62" s="21" t="s">
        <v>37</v>
      </c>
      <c r="B62" s="9" t="s">
        <v>23</v>
      </c>
      <c r="C62" s="27" t="str">
        <f t="shared" si="1"/>
        <v>*</v>
      </c>
      <c r="D62" s="27" t="str">
        <f t="shared" si="1"/>
        <v>*</v>
      </c>
      <c r="E62" s="27" t="str">
        <f t="shared" si="1"/>
        <v>*</v>
      </c>
      <c r="F62" s="27" t="str">
        <f t="shared" si="1"/>
        <v/>
      </c>
      <c r="G62" s="33"/>
    </row>
    <row r="63" spans="1:7" s="8" customFormat="1" ht="14.25" hidden="1" customHeight="1" x14ac:dyDescent="0.2">
      <c r="A63" s="21" t="s">
        <v>38</v>
      </c>
      <c r="B63" s="9" t="s">
        <v>19</v>
      </c>
      <c r="C63" s="27" t="str">
        <f t="shared" si="1"/>
        <v>*</v>
      </c>
      <c r="D63" s="27" t="str">
        <f t="shared" si="1"/>
        <v>*</v>
      </c>
      <c r="E63" s="27" t="str">
        <f t="shared" si="1"/>
        <v>*</v>
      </c>
      <c r="F63" s="27" t="str">
        <f t="shared" si="1"/>
        <v>*</v>
      </c>
      <c r="G63" s="33"/>
    </row>
    <row r="64" spans="1:7" s="8" customFormat="1" ht="14.25" hidden="1" customHeight="1" x14ac:dyDescent="0.2">
      <c r="A64" s="21" t="s">
        <v>39</v>
      </c>
      <c r="B64" s="9" t="s">
        <v>20</v>
      </c>
      <c r="C64" s="27" t="str">
        <f t="shared" si="1"/>
        <v>*</v>
      </c>
      <c r="D64" s="27" t="str">
        <f t="shared" si="1"/>
        <v/>
      </c>
      <c r="E64" s="27" t="str">
        <f t="shared" si="1"/>
        <v>*</v>
      </c>
      <c r="F64" s="27" t="str">
        <f t="shared" si="1"/>
        <v>*</v>
      </c>
      <c r="G64" s="33"/>
    </row>
    <row r="65" spans="1:7" s="8" customFormat="1" ht="14.25" hidden="1" customHeight="1" x14ac:dyDescent="0.2">
      <c r="A65" s="18" t="s">
        <v>40</v>
      </c>
      <c r="B65" s="9" t="s">
        <v>21</v>
      </c>
      <c r="C65" s="27" t="str">
        <f t="shared" si="1"/>
        <v>*</v>
      </c>
      <c r="D65" s="27" t="str">
        <f t="shared" si="1"/>
        <v>*</v>
      </c>
      <c r="E65" s="27" t="str">
        <f t="shared" si="1"/>
        <v>*</v>
      </c>
      <c r="F65" s="27" t="str">
        <f t="shared" si="1"/>
        <v>*</v>
      </c>
      <c r="G65" s="33"/>
    </row>
    <row r="66" spans="1:7" s="8" customFormat="1" ht="14.25" hidden="1" customHeight="1" x14ac:dyDescent="0.2">
      <c r="A66" s="19" t="s">
        <v>41</v>
      </c>
      <c r="B66" s="9" t="s">
        <v>3</v>
      </c>
      <c r="C66" s="27" t="str">
        <f t="shared" si="1"/>
        <v>*</v>
      </c>
      <c r="D66" s="27" t="str">
        <f t="shared" si="1"/>
        <v>*</v>
      </c>
      <c r="E66" s="27" t="str">
        <f t="shared" si="1"/>
        <v/>
      </c>
      <c r="F66" s="27" t="str">
        <f t="shared" si="1"/>
        <v>*</v>
      </c>
      <c r="G66" s="33"/>
    </row>
    <row r="67" spans="1:7" s="8" customFormat="1" ht="14.25" hidden="1" customHeight="1" x14ac:dyDescent="0.2">
      <c r="A67" s="19" t="s">
        <v>42</v>
      </c>
      <c r="B67" s="9" t="s">
        <v>4</v>
      </c>
      <c r="C67" s="27" t="str">
        <f t="shared" si="1"/>
        <v>*</v>
      </c>
      <c r="D67" s="27" t="str">
        <f t="shared" si="1"/>
        <v>*</v>
      </c>
      <c r="E67" s="27" t="str">
        <f t="shared" si="1"/>
        <v>*</v>
      </c>
      <c r="F67" s="27" t="str">
        <f t="shared" si="1"/>
        <v>*</v>
      </c>
      <c r="G67" s="33"/>
    </row>
    <row r="68" spans="1:7" s="8" customFormat="1" ht="14.25" hidden="1" customHeight="1" x14ac:dyDescent="0.2">
      <c r="A68" s="19" t="s">
        <v>43</v>
      </c>
      <c r="B68" s="9" t="s">
        <v>5</v>
      </c>
      <c r="C68" s="27" t="str">
        <f t="shared" si="1"/>
        <v>*</v>
      </c>
      <c r="D68" s="27" t="str">
        <f t="shared" si="1"/>
        <v>*</v>
      </c>
      <c r="E68" s="27" t="str">
        <f t="shared" si="1"/>
        <v>*</v>
      </c>
      <c r="F68" s="27" t="str">
        <f t="shared" si="1"/>
        <v/>
      </c>
      <c r="G68" s="33"/>
    </row>
    <row r="69" spans="1:7" s="8" customFormat="1" ht="14.25" hidden="1" customHeight="1" x14ac:dyDescent="0.2">
      <c r="A69" s="19" t="s">
        <v>44</v>
      </c>
      <c r="B69" s="9" t="s">
        <v>6</v>
      </c>
      <c r="C69" s="27" t="str">
        <f t="shared" si="1"/>
        <v>*</v>
      </c>
      <c r="D69" s="27" t="str">
        <f t="shared" si="1"/>
        <v>*</v>
      </c>
      <c r="E69" s="27" t="str">
        <f t="shared" si="1"/>
        <v>*</v>
      </c>
      <c r="F69" s="27" t="str">
        <f t="shared" si="1"/>
        <v>*</v>
      </c>
      <c r="G69" s="33"/>
    </row>
    <row r="70" spans="1:7" s="8" customFormat="1" ht="14.25" hidden="1" customHeight="1" x14ac:dyDescent="0.2">
      <c r="A70" s="19" t="s">
        <v>45</v>
      </c>
      <c r="B70" s="9" t="s">
        <v>7</v>
      </c>
      <c r="C70" s="27" t="str">
        <f t="shared" si="1"/>
        <v>*</v>
      </c>
      <c r="D70" s="27" t="str">
        <f t="shared" si="1"/>
        <v>*</v>
      </c>
      <c r="E70" s="27" t="str">
        <f t="shared" si="1"/>
        <v>*</v>
      </c>
      <c r="F70" s="27" t="str">
        <f t="shared" si="1"/>
        <v>*</v>
      </c>
      <c r="G70" s="33"/>
    </row>
    <row r="71" spans="1:7" s="8" customFormat="1" ht="14.25" hidden="1" customHeight="1" x14ac:dyDescent="0.2">
      <c r="A71" s="19" t="s">
        <v>46</v>
      </c>
      <c r="B71" s="9" t="s">
        <v>8</v>
      </c>
      <c r="C71" s="27" t="str">
        <f t="shared" si="1"/>
        <v>*</v>
      </c>
      <c r="D71" s="27" t="str">
        <f t="shared" si="1"/>
        <v>*</v>
      </c>
      <c r="E71" s="27" t="str">
        <f t="shared" si="1"/>
        <v>*</v>
      </c>
      <c r="F71" s="27" t="str">
        <f t="shared" si="1"/>
        <v>*</v>
      </c>
      <c r="G71" s="33"/>
    </row>
    <row r="72" spans="1:7" s="8" customFormat="1" ht="14.25" hidden="1" customHeight="1" x14ac:dyDescent="0.2">
      <c r="A72" s="19" t="s">
        <v>47</v>
      </c>
      <c r="B72" s="9" t="s">
        <v>9</v>
      </c>
      <c r="C72" s="27" t="str">
        <f t="shared" si="1"/>
        <v>*</v>
      </c>
      <c r="D72" s="27" t="str">
        <f t="shared" si="1"/>
        <v>*</v>
      </c>
      <c r="E72" s="27" t="str">
        <f t="shared" si="1"/>
        <v>*</v>
      </c>
      <c r="F72" s="27" t="str">
        <f t="shared" si="1"/>
        <v>*</v>
      </c>
      <c r="G72" s="33"/>
    </row>
    <row r="73" spans="1:7" s="8" customFormat="1" ht="14.25" hidden="1" customHeight="1" x14ac:dyDescent="0.2">
      <c r="A73" s="19" t="s">
        <v>48</v>
      </c>
      <c r="B73" s="9" t="s">
        <v>10</v>
      </c>
      <c r="C73" s="27" t="str">
        <f t="shared" si="1"/>
        <v>*</v>
      </c>
      <c r="D73" s="27" t="str">
        <f t="shared" si="1"/>
        <v>*</v>
      </c>
      <c r="E73" s="27" t="str">
        <f t="shared" si="1"/>
        <v>*</v>
      </c>
      <c r="F73" s="27" t="str">
        <f t="shared" si="1"/>
        <v>*</v>
      </c>
      <c r="G73" s="33"/>
    </row>
    <row r="74" spans="1:7" s="8" customFormat="1" ht="14.25" hidden="1" customHeight="1" x14ac:dyDescent="0.2">
      <c r="A74" s="19" t="s">
        <v>49</v>
      </c>
      <c r="B74" s="9" t="s">
        <v>11</v>
      </c>
      <c r="C74" s="27" t="str">
        <f t="shared" si="1"/>
        <v>*</v>
      </c>
      <c r="D74" s="27" t="str">
        <f t="shared" si="1"/>
        <v>*</v>
      </c>
      <c r="E74" s="27" t="str">
        <f t="shared" si="1"/>
        <v>*</v>
      </c>
      <c r="F74" s="27" t="str">
        <f t="shared" si="1"/>
        <v>*</v>
      </c>
      <c r="G74" s="33"/>
    </row>
    <row r="75" spans="1:7" s="8" customFormat="1" ht="14.25" hidden="1" customHeight="1" x14ac:dyDescent="0.2">
      <c r="A75" s="19" t="s">
        <v>50</v>
      </c>
      <c r="B75" s="9" t="s">
        <v>12</v>
      </c>
      <c r="C75" s="27" t="str">
        <f t="shared" ref="C75:F81" si="2">IF(C51=C24,"","*")</f>
        <v>*</v>
      </c>
      <c r="D75" s="27" t="str">
        <f t="shared" si="2"/>
        <v>*</v>
      </c>
      <c r="E75" s="27" t="str">
        <f t="shared" si="2"/>
        <v>*</v>
      </c>
      <c r="F75" s="27" t="str">
        <f t="shared" si="2"/>
        <v>*</v>
      </c>
      <c r="G75" s="33"/>
    </row>
    <row r="76" spans="1:7" s="8" customFormat="1" ht="14.25" hidden="1" customHeight="1" x14ac:dyDescent="0.2">
      <c r="A76" s="19" t="s">
        <v>51</v>
      </c>
      <c r="B76" s="9" t="s">
        <v>13</v>
      </c>
      <c r="C76" s="27" t="str">
        <f t="shared" si="2"/>
        <v/>
      </c>
      <c r="D76" s="27" t="str">
        <f t="shared" si="2"/>
        <v/>
      </c>
      <c r="E76" s="27" t="str">
        <f t="shared" si="2"/>
        <v>*</v>
      </c>
      <c r="F76" s="27" t="str">
        <f t="shared" si="2"/>
        <v>*</v>
      </c>
      <c r="G76" s="33"/>
    </row>
    <row r="77" spans="1:7" s="8" customFormat="1" ht="14.25" hidden="1" customHeight="1" x14ac:dyDescent="0.2">
      <c r="A77" s="19" t="s">
        <v>52</v>
      </c>
      <c r="B77" s="9" t="s">
        <v>14</v>
      </c>
      <c r="C77" s="27" t="str">
        <f t="shared" si="2"/>
        <v>*</v>
      </c>
      <c r="D77" s="27" t="str">
        <f t="shared" si="2"/>
        <v>*</v>
      </c>
      <c r="E77" s="27" t="str">
        <f t="shared" si="2"/>
        <v>*</v>
      </c>
      <c r="F77" s="27" t="str">
        <f t="shared" si="2"/>
        <v>*</v>
      </c>
      <c r="G77" s="33"/>
    </row>
    <row r="78" spans="1:7" s="8" customFormat="1" ht="14.25" hidden="1" customHeight="1" x14ac:dyDescent="0.2">
      <c r="A78" s="19" t="s">
        <v>53</v>
      </c>
      <c r="B78" s="9" t="s">
        <v>15</v>
      </c>
      <c r="C78" s="27" t="str">
        <f t="shared" si="2"/>
        <v>*</v>
      </c>
      <c r="D78" s="27" t="str">
        <f t="shared" si="2"/>
        <v>*</v>
      </c>
      <c r="E78" s="27" t="str">
        <f t="shared" si="2"/>
        <v>*</v>
      </c>
      <c r="F78" s="27" t="str">
        <f t="shared" si="2"/>
        <v>*</v>
      </c>
      <c r="G78" s="33"/>
    </row>
    <row r="79" spans="1:7" s="8" customFormat="1" ht="14.25" hidden="1" customHeight="1" x14ac:dyDescent="0.2">
      <c r="A79" s="19" t="s">
        <v>54</v>
      </c>
      <c r="B79" s="9" t="s">
        <v>16</v>
      </c>
      <c r="C79" s="27" t="str">
        <f t="shared" si="2"/>
        <v>*</v>
      </c>
      <c r="D79" s="27" t="str">
        <f t="shared" si="2"/>
        <v>*</v>
      </c>
      <c r="E79" s="27" t="str">
        <f t="shared" si="2"/>
        <v>*</v>
      </c>
      <c r="F79" s="27" t="str">
        <f t="shared" si="2"/>
        <v/>
      </c>
      <c r="G79" s="33"/>
    </row>
    <row r="80" spans="1:7" s="8" customFormat="1" ht="14.25" hidden="1" customHeight="1" x14ac:dyDescent="0.2">
      <c r="A80" s="19" t="s">
        <v>55</v>
      </c>
      <c r="B80" s="9" t="s">
        <v>17</v>
      </c>
      <c r="C80" s="27" t="str">
        <f t="shared" si="2"/>
        <v>*</v>
      </c>
      <c r="D80" s="27" t="str">
        <f t="shared" si="2"/>
        <v>*</v>
      </c>
      <c r="E80" s="27" t="str">
        <f t="shared" si="2"/>
        <v>*</v>
      </c>
      <c r="F80" s="27" t="str">
        <f t="shared" si="2"/>
        <v>*</v>
      </c>
      <c r="G80" s="33"/>
    </row>
    <row r="81" spans="1:7" s="8" customFormat="1" ht="14.25" hidden="1" customHeight="1" x14ac:dyDescent="0.2">
      <c r="A81" s="20" t="s">
        <v>56</v>
      </c>
      <c r="B81" s="10" t="s">
        <v>18</v>
      </c>
      <c r="C81" s="27" t="str">
        <f t="shared" si="2"/>
        <v/>
      </c>
      <c r="D81" s="27" t="str">
        <f t="shared" si="2"/>
        <v/>
      </c>
      <c r="E81" s="27" t="str">
        <f t="shared" si="2"/>
        <v/>
      </c>
      <c r="F81" s="27" t="str">
        <f t="shared" si="2"/>
        <v/>
      </c>
      <c r="G81" s="33"/>
    </row>
  </sheetData>
  <mergeCells count="8">
    <mergeCell ref="A4:B7"/>
    <mergeCell ref="C4:G4"/>
    <mergeCell ref="C5:C7"/>
    <mergeCell ref="D5:F5"/>
    <mergeCell ref="G5:G7"/>
    <mergeCell ref="D6:D7"/>
    <mergeCell ref="E6:E7"/>
    <mergeCell ref="F6:F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4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A32" sqref="A32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0.6640625" style="2" customWidth="1"/>
    <col min="7" max="7" width="18.33203125" style="33" customWidth="1"/>
    <col min="8" max="16384" width="5.5" style="2"/>
  </cols>
  <sheetData>
    <row r="1" spans="1:7" ht="20.25" customHeight="1" x14ac:dyDescent="0.3">
      <c r="A1" s="29" t="s">
        <v>72</v>
      </c>
      <c r="B1" s="1"/>
      <c r="G1" s="2"/>
    </row>
    <row r="2" spans="1:7" ht="14.25" customHeight="1" x14ac:dyDescent="0.2">
      <c r="A2" s="14" t="s">
        <v>34</v>
      </c>
      <c r="B2"/>
      <c r="G2" s="32"/>
    </row>
    <row r="3" spans="1:7" ht="12.75" customHeight="1" x14ac:dyDescent="0.2">
      <c r="A3" s="24" t="s">
        <v>85</v>
      </c>
      <c r="B3" s="3"/>
      <c r="C3" s="37"/>
      <c r="D3" s="37"/>
      <c r="E3" s="37"/>
      <c r="F3" s="37"/>
      <c r="G3" s="38"/>
    </row>
    <row r="4" spans="1:7" s="5" customFormat="1" ht="14.25" customHeight="1" x14ac:dyDescent="0.2">
      <c r="A4" s="62" t="s">
        <v>31</v>
      </c>
      <c r="B4" s="63"/>
      <c r="C4" s="68" t="s">
        <v>73</v>
      </c>
      <c r="D4" s="69"/>
      <c r="E4" s="69"/>
      <c r="F4" s="69"/>
      <c r="G4" s="69"/>
    </row>
    <row r="5" spans="1:7" s="5" customFormat="1" ht="12.75" customHeight="1" x14ac:dyDescent="0.2">
      <c r="A5" s="64"/>
      <c r="B5" s="65"/>
      <c r="C5" s="50" t="s">
        <v>26</v>
      </c>
      <c r="D5" s="57" t="s">
        <v>27</v>
      </c>
      <c r="E5" s="51"/>
      <c r="F5" s="51"/>
      <c r="G5" s="60" t="s">
        <v>77</v>
      </c>
    </row>
    <row r="6" spans="1:7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  <c r="G6" s="61"/>
    </row>
    <row r="7" spans="1:7" s="6" customFormat="1" ht="12.75" x14ac:dyDescent="0.2">
      <c r="A7" s="66"/>
      <c r="B7" s="67"/>
      <c r="C7" s="51"/>
      <c r="D7" s="55"/>
      <c r="E7" s="55"/>
      <c r="F7" s="57"/>
      <c r="G7" s="61"/>
    </row>
    <row r="8" spans="1:7" s="8" customFormat="1" ht="18" customHeight="1" x14ac:dyDescent="0.2">
      <c r="A8" s="25" t="s">
        <v>68</v>
      </c>
      <c r="B8" s="26" t="s">
        <v>0</v>
      </c>
      <c r="C8" s="27">
        <v>25228</v>
      </c>
      <c r="D8" s="27">
        <v>6534</v>
      </c>
      <c r="E8" s="27">
        <v>5257</v>
      </c>
      <c r="F8" s="27">
        <v>1277</v>
      </c>
      <c r="G8" s="36">
        <v>128</v>
      </c>
    </row>
    <row r="9" spans="1:7" s="8" customFormat="1" ht="14.25" customHeight="1" x14ac:dyDescent="0.2">
      <c r="A9" s="21" t="s">
        <v>35</v>
      </c>
      <c r="B9" s="9" t="s">
        <v>1</v>
      </c>
      <c r="C9" s="11">
        <v>3388</v>
      </c>
      <c r="D9" s="11">
        <v>962</v>
      </c>
      <c r="E9" s="11">
        <v>822</v>
      </c>
      <c r="F9" s="11">
        <v>140</v>
      </c>
      <c r="G9" s="35">
        <v>12</v>
      </c>
    </row>
    <row r="10" spans="1:7" s="8" customFormat="1" ht="14.25" customHeight="1" x14ac:dyDescent="0.2">
      <c r="A10" s="21" t="s">
        <v>36</v>
      </c>
      <c r="B10" s="9" t="s">
        <v>2</v>
      </c>
      <c r="C10" s="11">
        <v>3237</v>
      </c>
      <c r="D10" s="11">
        <v>356</v>
      </c>
      <c r="E10" s="11">
        <v>297</v>
      </c>
      <c r="F10" s="11">
        <v>59</v>
      </c>
      <c r="G10" s="35">
        <v>17</v>
      </c>
    </row>
    <row r="11" spans="1:7" s="8" customFormat="1" ht="14.25" customHeight="1" x14ac:dyDescent="0.2">
      <c r="A11" s="21" t="s">
        <v>37</v>
      </c>
      <c r="B11" s="9" t="s">
        <v>23</v>
      </c>
      <c r="C11" s="11">
        <v>1842</v>
      </c>
      <c r="D11" s="11">
        <v>517</v>
      </c>
      <c r="E11" s="11">
        <v>480</v>
      </c>
      <c r="F11" s="11">
        <v>37</v>
      </c>
      <c r="G11" s="35">
        <v>27</v>
      </c>
    </row>
    <row r="12" spans="1:7" s="8" customFormat="1" ht="14.25" customHeight="1" x14ac:dyDescent="0.2">
      <c r="A12" s="21" t="s">
        <v>38</v>
      </c>
      <c r="B12" s="9" t="s">
        <v>19</v>
      </c>
      <c r="C12" s="11">
        <v>6309</v>
      </c>
      <c r="D12" s="11">
        <v>860</v>
      </c>
      <c r="E12" s="11">
        <v>764</v>
      </c>
      <c r="F12" s="11">
        <v>96</v>
      </c>
      <c r="G12" s="35">
        <v>7</v>
      </c>
    </row>
    <row r="13" spans="1:7" s="8" customFormat="1" ht="14.25" customHeight="1" x14ac:dyDescent="0.2">
      <c r="A13" s="21" t="s">
        <v>39</v>
      </c>
      <c r="B13" s="9" t="s">
        <v>20</v>
      </c>
      <c r="C13" s="11">
        <v>1059</v>
      </c>
      <c r="D13" s="11">
        <v>317</v>
      </c>
      <c r="E13" s="11">
        <v>292</v>
      </c>
      <c r="F13" s="11">
        <v>25</v>
      </c>
      <c r="G13" s="35">
        <v>12</v>
      </c>
    </row>
    <row r="14" spans="1:7" s="8" customFormat="1" ht="14.25" customHeight="1" x14ac:dyDescent="0.2">
      <c r="A14" s="18" t="s">
        <v>40</v>
      </c>
      <c r="B14" s="9" t="s">
        <v>21</v>
      </c>
      <c r="C14" s="11">
        <v>3529</v>
      </c>
      <c r="D14" s="11">
        <v>1328</v>
      </c>
      <c r="E14" s="11">
        <v>894</v>
      </c>
      <c r="F14" s="11">
        <v>434</v>
      </c>
      <c r="G14" s="35">
        <v>6</v>
      </c>
    </row>
    <row r="15" spans="1:7" s="8" customFormat="1" ht="14.25" customHeight="1" x14ac:dyDescent="0.2">
      <c r="A15" s="19" t="s">
        <v>41</v>
      </c>
      <c r="B15" s="9" t="s">
        <v>3</v>
      </c>
      <c r="C15" s="11">
        <v>128</v>
      </c>
      <c r="D15" s="11">
        <v>26</v>
      </c>
      <c r="E15" s="11">
        <v>15</v>
      </c>
      <c r="F15" s="11">
        <v>11</v>
      </c>
      <c r="G15" s="35">
        <v>3</v>
      </c>
    </row>
    <row r="16" spans="1:7" s="8" customFormat="1" ht="14.25" customHeight="1" x14ac:dyDescent="0.2">
      <c r="A16" s="19" t="s">
        <v>42</v>
      </c>
      <c r="B16" s="9" t="s">
        <v>4</v>
      </c>
      <c r="C16" s="11">
        <v>460</v>
      </c>
      <c r="D16" s="11">
        <v>139</v>
      </c>
      <c r="E16" s="11">
        <v>73</v>
      </c>
      <c r="F16" s="11">
        <v>66</v>
      </c>
      <c r="G16" s="35">
        <v>3</v>
      </c>
    </row>
    <row r="17" spans="1:7" s="8" customFormat="1" ht="14.25" customHeight="1" x14ac:dyDescent="0.2">
      <c r="A17" s="19" t="s">
        <v>43</v>
      </c>
      <c r="B17" s="9" t="s">
        <v>5</v>
      </c>
      <c r="C17" s="11">
        <v>312</v>
      </c>
      <c r="D17" s="11">
        <v>156</v>
      </c>
      <c r="E17" s="11">
        <v>149</v>
      </c>
      <c r="F17" s="11">
        <v>7</v>
      </c>
      <c r="G17" s="35">
        <v>5</v>
      </c>
    </row>
    <row r="18" spans="1:7" s="8" customFormat="1" ht="14.25" customHeight="1" x14ac:dyDescent="0.2">
      <c r="A18" s="19" t="s">
        <v>44</v>
      </c>
      <c r="B18" s="9" t="s">
        <v>6</v>
      </c>
      <c r="C18" s="11">
        <v>1074</v>
      </c>
      <c r="D18" s="11">
        <v>473</v>
      </c>
      <c r="E18" s="11">
        <v>367</v>
      </c>
      <c r="F18" s="11">
        <v>106</v>
      </c>
      <c r="G18" s="35">
        <v>11</v>
      </c>
    </row>
    <row r="19" spans="1:7" s="8" customFormat="1" ht="14.25" customHeight="1" x14ac:dyDescent="0.2">
      <c r="A19" s="19" t="s">
        <v>45</v>
      </c>
      <c r="B19" s="9" t="s">
        <v>7</v>
      </c>
      <c r="C19" s="11">
        <v>473</v>
      </c>
      <c r="D19" s="11">
        <v>181</v>
      </c>
      <c r="E19" s="11">
        <v>170</v>
      </c>
      <c r="F19" s="11">
        <v>11</v>
      </c>
      <c r="G19" s="35">
        <v>0</v>
      </c>
    </row>
    <row r="20" spans="1:7" s="8" customFormat="1" ht="14.25" customHeight="1" x14ac:dyDescent="0.2">
      <c r="A20" s="19" t="s">
        <v>46</v>
      </c>
      <c r="B20" s="9" t="s">
        <v>8</v>
      </c>
      <c r="C20" s="11">
        <v>580</v>
      </c>
      <c r="D20" s="11">
        <v>119</v>
      </c>
      <c r="E20" s="11">
        <v>104</v>
      </c>
      <c r="F20" s="11">
        <v>15</v>
      </c>
      <c r="G20" s="35">
        <v>4</v>
      </c>
    </row>
    <row r="21" spans="1:7" s="8" customFormat="1" ht="14.25" customHeight="1" x14ac:dyDescent="0.2">
      <c r="A21" s="19" t="s">
        <v>47</v>
      </c>
      <c r="B21" s="9" t="s">
        <v>9</v>
      </c>
      <c r="C21" s="11">
        <v>365</v>
      </c>
      <c r="D21" s="11">
        <v>91</v>
      </c>
      <c r="E21" s="11">
        <v>74</v>
      </c>
      <c r="F21" s="11">
        <v>17</v>
      </c>
      <c r="G21" s="35">
        <v>2</v>
      </c>
    </row>
    <row r="22" spans="1:7" s="8" customFormat="1" ht="14.25" customHeight="1" x14ac:dyDescent="0.2">
      <c r="A22" s="19" t="s">
        <v>48</v>
      </c>
      <c r="B22" s="9" t="s">
        <v>10</v>
      </c>
      <c r="C22" s="11">
        <v>810</v>
      </c>
      <c r="D22" s="11">
        <v>415</v>
      </c>
      <c r="E22" s="11">
        <v>315</v>
      </c>
      <c r="F22" s="11">
        <v>100</v>
      </c>
      <c r="G22" s="35">
        <v>5</v>
      </c>
    </row>
    <row r="23" spans="1:7" s="8" customFormat="1" ht="14.25" customHeight="1" x14ac:dyDescent="0.2">
      <c r="A23" s="19" t="s">
        <v>49</v>
      </c>
      <c r="B23" s="9" t="s">
        <v>11</v>
      </c>
      <c r="C23" s="11">
        <v>383</v>
      </c>
      <c r="D23" s="11">
        <v>79</v>
      </c>
      <c r="E23" s="11">
        <v>67</v>
      </c>
      <c r="F23" s="11">
        <v>12</v>
      </c>
      <c r="G23" s="35">
        <v>0</v>
      </c>
    </row>
    <row r="24" spans="1:7" s="8" customFormat="1" ht="14.25" customHeight="1" x14ac:dyDescent="0.2">
      <c r="A24" s="19" t="s">
        <v>50</v>
      </c>
      <c r="B24" s="9" t="s">
        <v>12</v>
      </c>
      <c r="C24" s="11">
        <v>443</v>
      </c>
      <c r="D24" s="11">
        <v>185</v>
      </c>
      <c r="E24" s="11">
        <v>162</v>
      </c>
      <c r="F24" s="11">
        <v>23</v>
      </c>
      <c r="G24" s="35">
        <v>5</v>
      </c>
    </row>
    <row r="25" spans="1:7" s="8" customFormat="1" ht="14.25" customHeight="1" x14ac:dyDescent="0.2">
      <c r="A25" s="19" t="s">
        <v>51</v>
      </c>
      <c r="B25" s="9" t="s">
        <v>13</v>
      </c>
      <c r="C25" s="11">
        <v>27</v>
      </c>
      <c r="D25" s="11">
        <v>12</v>
      </c>
      <c r="E25" s="11">
        <v>9</v>
      </c>
      <c r="F25" s="11">
        <v>3</v>
      </c>
      <c r="G25" s="35">
        <v>0</v>
      </c>
    </row>
    <row r="26" spans="1:7" s="8" customFormat="1" ht="14.25" customHeight="1" x14ac:dyDescent="0.2">
      <c r="A26" s="19" t="s">
        <v>52</v>
      </c>
      <c r="B26" s="9" t="s">
        <v>14</v>
      </c>
      <c r="C26" s="11">
        <v>403</v>
      </c>
      <c r="D26" s="11">
        <v>162</v>
      </c>
      <c r="E26" s="11">
        <v>67</v>
      </c>
      <c r="F26" s="11">
        <v>95</v>
      </c>
      <c r="G26" s="35">
        <v>2</v>
      </c>
    </row>
    <row r="27" spans="1:7" s="8" customFormat="1" ht="14.25" customHeight="1" x14ac:dyDescent="0.2">
      <c r="A27" s="19" t="s">
        <v>53</v>
      </c>
      <c r="B27" s="9" t="s">
        <v>15</v>
      </c>
      <c r="C27" s="11">
        <v>183</v>
      </c>
      <c r="D27" s="11">
        <v>106</v>
      </c>
      <c r="E27" s="11">
        <v>92</v>
      </c>
      <c r="F27" s="11">
        <v>14</v>
      </c>
      <c r="G27" s="35">
        <v>2</v>
      </c>
    </row>
    <row r="28" spans="1:7" s="8" customFormat="1" ht="14.25" customHeight="1" x14ac:dyDescent="0.2">
      <c r="A28" s="19" t="s">
        <v>54</v>
      </c>
      <c r="B28" s="9" t="s">
        <v>16</v>
      </c>
      <c r="C28" s="11">
        <v>174</v>
      </c>
      <c r="D28" s="11">
        <v>38</v>
      </c>
      <c r="E28" s="11">
        <v>37</v>
      </c>
      <c r="F28" s="11">
        <v>1</v>
      </c>
      <c r="G28" s="35">
        <v>1</v>
      </c>
    </row>
    <row r="29" spans="1:7" s="8" customFormat="1" ht="14.25" customHeight="1" x14ac:dyDescent="0.2">
      <c r="A29" s="19" t="s">
        <v>55</v>
      </c>
      <c r="B29" s="9" t="s">
        <v>17</v>
      </c>
      <c r="C29" s="11">
        <v>48</v>
      </c>
      <c r="D29" s="11">
        <v>12</v>
      </c>
      <c r="E29" s="11">
        <v>7</v>
      </c>
      <c r="F29" s="11">
        <v>5</v>
      </c>
      <c r="G29" s="35">
        <v>4</v>
      </c>
    </row>
    <row r="30" spans="1:7" s="8" customFormat="1" ht="14.25" customHeight="1" x14ac:dyDescent="0.2">
      <c r="A30" s="20" t="s">
        <v>56</v>
      </c>
      <c r="B30" s="10" t="s">
        <v>18</v>
      </c>
      <c r="C30" s="12">
        <v>1</v>
      </c>
      <c r="D30" s="12">
        <v>0</v>
      </c>
      <c r="E30" s="12">
        <v>0</v>
      </c>
      <c r="F30" s="12">
        <v>0</v>
      </c>
      <c r="G30" s="34">
        <v>0</v>
      </c>
    </row>
    <row r="31" spans="1:7" ht="14.25" customHeight="1" x14ac:dyDescent="0.2">
      <c r="A31" s="4" t="s">
        <v>32</v>
      </c>
    </row>
    <row r="32" spans="1:7" ht="14.25" customHeight="1" x14ac:dyDescent="0.2">
      <c r="A32" s="13" t="s">
        <v>22</v>
      </c>
    </row>
    <row r="33" spans="1:1" ht="14.25" customHeight="1" x14ac:dyDescent="0.2"/>
    <row r="34" spans="1:1" ht="14.25" customHeight="1" x14ac:dyDescent="0.2">
      <c r="A34" s="28"/>
    </row>
  </sheetData>
  <mergeCells count="8">
    <mergeCell ref="A4:B7"/>
    <mergeCell ref="C4:G4"/>
    <mergeCell ref="C5:C7"/>
    <mergeCell ref="D5:F5"/>
    <mergeCell ref="G5:G7"/>
    <mergeCell ref="D6:D7"/>
    <mergeCell ref="E6:E7"/>
    <mergeCell ref="F6:F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4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2.5" style="2" customWidth="1"/>
    <col min="7" max="7" width="18.33203125" style="33" customWidth="1"/>
    <col min="8" max="16384" width="5.5" style="2"/>
  </cols>
  <sheetData>
    <row r="1" spans="1:7" ht="20.25" customHeight="1" x14ac:dyDescent="0.3">
      <c r="A1" s="29" t="s">
        <v>72</v>
      </c>
      <c r="B1" s="1"/>
      <c r="G1" s="2"/>
    </row>
    <row r="2" spans="1:7" ht="14.25" customHeight="1" x14ac:dyDescent="0.2">
      <c r="A2" s="14" t="s">
        <v>34</v>
      </c>
      <c r="B2"/>
      <c r="G2" s="32"/>
    </row>
    <row r="3" spans="1:7" ht="12.75" customHeight="1" x14ac:dyDescent="0.2">
      <c r="A3" s="24" t="s">
        <v>81</v>
      </c>
      <c r="B3" s="3"/>
      <c r="G3" s="38"/>
    </row>
    <row r="4" spans="1:7" s="5" customFormat="1" ht="14.25" x14ac:dyDescent="0.2">
      <c r="A4" s="62" t="s">
        <v>31</v>
      </c>
      <c r="B4" s="63"/>
      <c r="C4" s="70" t="s">
        <v>73</v>
      </c>
      <c r="D4" s="71"/>
      <c r="E4" s="71"/>
      <c r="F4" s="71"/>
      <c r="G4" s="41"/>
    </row>
    <row r="5" spans="1:7" s="5" customFormat="1" ht="12.75" customHeight="1" x14ac:dyDescent="0.2">
      <c r="A5" s="64"/>
      <c r="B5" s="65"/>
      <c r="C5" s="50" t="s">
        <v>26</v>
      </c>
      <c r="D5" s="57" t="s">
        <v>27</v>
      </c>
      <c r="E5" s="51"/>
      <c r="F5" s="51"/>
      <c r="G5" s="60" t="s">
        <v>77</v>
      </c>
    </row>
    <row r="6" spans="1:7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  <c r="G6" s="61"/>
    </row>
    <row r="7" spans="1:7" s="6" customFormat="1" ht="12.75" x14ac:dyDescent="0.2">
      <c r="A7" s="66"/>
      <c r="B7" s="67"/>
      <c r="C7" s="51"/>
      <c r="D7" s="55"/>
      <c r="E7" s="55"/>
      <c r="F7" s="57"/>
      <c r="G7" s="61"/>
    </row>
    <row r="8" spans="1:7" s="8" customFormat="1" ht="18" customHeight="1" x14ac:dyDescent="0.2">
      <c r="A8" s="25" t="s">
        <v>68</v>
      </c>
      <c r="B8" s="26" t="s">
        <v>0</v>
      </c>
      <c r="C8" s="27">
        <v>12497</v>
      </c>
      <c r="D8" s="27">
        <v>3273</v>
      </c>
      <c r="E8" s="27">
        <v>2660</v>
      </c>
      <c r="F8" s="27">
        <v>613</v>
      </c>
      <c r="G8" s="36">
        <v>71</v>
      </c>
    </row>
    <row r="9" spans="1:7" s="8" customFormat="1" ht="14.25" customHeight="1" x14ac:dyDescent="0.2">
      <c r="A9" s="21" t="s">
        <v>57</v>
      </c>
      <c r="B9" s="9" t="s">
        <v>1</v>
      </c>
      <c r="C9" s="11">
        <v>1740</v>
      </c>
      <c r="D9" s="11">
        <v>485</v>
      </c>
      <c r="E9" s="11">
        <v>417</v>
      </c>
      <c r="F9" s="11">
        <v>68</v>
      </c>
      <c r="G9" s="35">
        <v>9</v>
      </c>
    </row>
    <row r="10" spans="1:7" s="8" customFormat="1" ht="14.25" customHeight="1" x14ac:dyDescent="0.2">
      <c r="A10" s="21" t="s">
        <v>58</v>
      </c>
      <c r="B10" s="9" t="s">
        <v>2</v>
      </c>
      <c r="C10" s="11">
        <v>1567</v>
      </c>
      <c r="D10" s="11">
        <v>173</v>
      </c>
      <c r="E10" s="11">
        <v>144</v>
      </c>
      <c r="F10" s="11">
        <v>29</v>
      </c>
      <c r="G10" s="35">
        <v>9</v>
      </c>
    </row>
    <row r="11" spans="1:7" s="8" customFormat="1" ht="14.25" customHeight="1" x14ac:dyDescent="0.2">
      <c r="A11" s="21" t="s">
        <v>59</v>
      </c>
      <c r="B11" s="9" t="s">
        <v>23</v>
      </c>
      <c r="C11" s="11">
        <v>866</v>
      </c>
      <c r="D11" s="11">
        <v>254</v>
      </c>
      <c r="E11" s="11">
        <v>232</v>
      </c>
      <c r="F11" s="11">
        <v>22</v>
      </c>
      <c r="G11" s="35">
        <v>16</v>
      </c>
    </row>
    <row r="12" spans="1:7" s="8" customFormat="1" ht="14.25" customHeight="1" x14ac:dyDescent="0.2">
      <c r="A12" s="21" t="s">
        <v>60</v>
      </c>
      <c r="B12" s="9" t="s">
        <v>19</v>
      </c>
      <c r="C12" s="11">
        <v>3167</v>
      </c>
      <c r="D12" s="11">
        <v>426</v>
      </c>
      <c r="E12" s="11">
        <v>383</v>
      </c>
      <c r="F12" s="11">
        <v>43</v>
      </c>
      <c r="G12" s="35">
        <v>2</v>
      </c>
    </row>
    <row r="13" spans="1:7" s="8" customFormat="1" ht="14.25" customHeight="1" x14ac:dyDescent="0.2">
      <c r="A13" s="21" t="s">
        <v>61</v>
      </c>
      <c r="B13" s="9" t="s">
        <v>20</v>
      </c>
      <c r="C13" s="11">
        <v>515</v>
      </c>
      <c r="D13" s="11">
        <v>159</v>
      </c>
      <c r="E13" s="11">
        <v>148</v>
      </c>
      <c r="F13" s="11">
        <v>11</v>
      </c>
      <c r="G13" s="35">
        <v>6</v>
      </c>
    </row>
    <row r="14" spans="1:7" s="8" customFormat="1" ht="14.25" customHeight="1" x14ac:dyDescent="0.2">
      <c r="A14" s="18" t="s">
        <v>40</v>
      </c>
      <c r="B14" s="9" t="s">
        <v>21</v>
      </c>
      <c r="C14" s="11">
        <v>1756</v>
      </c>
      <c r="D14" s="11">
        <v>660</v>
      </c>
      <c r="E14" s="11">
        <v>467</v>
      </c>
      <c r="F14" s="11">
        <v>193</v>
      </c>
      <c r="G14" s="35">
        <v>2</v>
      </c>
    </row>
    <row r="15" spans="1:7" s="8" customFormat="1" ht="14.25" customHeight="1" x14ac:dyDescent="0.2">
      <c r="A15" s="19" t="s">
        <v>41</v>
      </c>
      <c r="B15" s="9" t="s">
        <v>3</v>
      </c>
      <c r="C15" s="11">
        <v>69</v>
      </c>
      <c r="D15" s="11">
        <v>20</v>
      </c>
      <c r="E15" s="11">
        <v>10</v>
      </c>
      <c r="F15" s="11">
        <v>10</v>
      </c>
      <c r="G15" s="35">
        <v>3</v>
      </c>
    </row>
    <row r="16" spans="1:7" s="8" customFormat="1" ht="14.25" customHeight="1" x14ac:dyDescent="0.2">
      <c r="A16" s="19" t="s">
        <v>42</v>
      </c>
      <c r="B16" s="9" t="s">
        <v>4</v>
      </c>
      <c r="C16" s="11">
        <v>192</v>
      </c>
      <c r="D16" s="11">
        <v>74</v>
      </c>
      <c r="E16" s="11">
        <v>37</v>
      </c>
      <c r="F16" s="11">
        <v>37</v>
      </c>
      <c r="G16" s="35">
        <v>1</v>
      </c>
    </row>
    <row r="17" spans="1:7" s="8" customFormat="1" ht="14.25" customHeight="1" x14ac:dyDescent="0.2">
      <c r="A17" s="19" t="s">
        <v>43</v>
      </c>
      <c r="B17" s="9" t="s">
        <v>5</v>
      </c>
      <c r="C17" s="11">
        <v>162</v>
      </c>
      <c r="D17" s="11">
        <v>79</v>
      </c>
      <c r="E17" s="11">
        <v>75</v>
      </c>
      <c r="F17" s="11">
        <v>4</v>
      </c>
      <c r="G17" s="35">
        <v>2</v>
      </c>
    </row>
    <row r="18" spans="1:7" s="8" customFormat="1" ht="14.25" customHeight="1" x14ac:dyDescent="0.2">
      <c r="A18" s="19" t="s">
        <v>44</v>
      </c>
      <c r="B18" s="9" t="s">
        <v>6</v>
      </c>
      <c r="C18" s="11">
        <v>513</v>
      </c>
      <c r="D18" s="11">
        <v>246</v>
      </c>
      <c r="E18" s="11">
        <v>193</v>
      </c>
      <c r="F18" s="11">
        <v>53</v>
      </c>
      <c r="G18" s="35">
        <v>8</v>
      </c>
    </row>
    <row r="19" spans="1:7" s="8" customFormat="1" ht="14.25" customHeight="1" x14ac:dyDescent="0.2">
      <c r="A19" s="19" t="s">
        <v>45</v>
      </c>
      <c r="B19" s="9" t="s">
        <v>7</v>
      </c>
      <c r="C19" s="11">
        <v>236</v>
      </c>
      <c r="D19" s="11">
        <v>87</v>
      </c>
      <c r="E19" s="11">
        <v>82</v>
      </c>
      <c r="F19" s="11">
        <v>5</v>
      </c>
      <c r="G19" s="35">
        <v>0</v>
      </c>
    </row>
    <row r="20" spans="1:7" s="8" customFormat="1" ht="14.25" customHeight="1" x14ac:dyDescent="0.2">
      <c r="A20" s="19" t="s">
        <v>46</v>
      </c>
      <c r="B20" s="9" t="s">
        <v>8</v>
      </c>
      <c r="C20" s="11">
        <v>273</v>
      </c>
      <c r="D20" s="11">
        <v>62</v>
      </c>
      <c r="E20" s="11">
        <v>53</v>
      </c>
      <c r="F20" s="11">
        <v>9</v>
      </c>
      <c r="G20" s="35">
        <v>1</v>
      </c>
    </row>
    <row r="21" spans="1:7" s="8" customFormat="1" ht="14.25" customHeight="1" x14ac:dyDescent="0.2">
      <c r="A21" s="19" t="s">
        <v>47</v>
      </c>
      <c r="B21" s="9" t="s">
        <v>9</v>
      </c>
      <c r="C21" s="11">
        <v>200</v>
      </c>
      <c r="D21" s="11">
        <v>52</v>
      </c>
      <c r="E21" s="11">
        <v>44</v>
      </c>
      <c r="F21" s="11">
        <v>8</v>
      </c>
      <c r="G21" s="35">
        <v>0</v>
      </c>
    </row>
    <row r="22" spans="1:7" s="8" customFormat="1" ht="14.25" customHeight="1" x14ac:dyDescent="0.2">
      <c r="A22" s="19" t="s">
        <v>48</v>
      </c>
      <c r="B22" s="9" t="s">
        <v>10</v>
      </c>
      <c r="C22" s="11">
        <v>415</v>
      </c>
      <c r="D22" s="11">
        <v>208</v>
      </c>
      <c r="E22" s="11">
        <v>158</v>
      </c>
      <c r="F22" s="11">
        <v>50</v>
      </c>
      <c r="G22" s="35">
        <v>3</v>
      </c>
    </row>
    <row r="23" spans="1:7" s="8" customFormat="1" ht="14.25" customHeight="1" x14ac:dyDescent="0.2">
      <c r="A23" s="19" t="s">
        <v>49</v>
      </c>
      <c r="B23" s="9" t="s">
        <v>11</v>
      </c>
      <c r="C23" s="11">
        <v>186</v>
      </c>
      <c r="D23" s="11">
        <v>36</v>
      </c>
      <c r="E23" s="11">
        <v>34</v>
      </c>
      <c r="F23" s="11">
        <v>2</v>
      </c>
      <c r="G23" s="35">
        <v>0</v>
      </c>
    </row>
    <row r="24" spans="1:7" s="8" customFormat="1" ht="14.25" customHeight="1" x14ac:dyDescent="0.2">
      <c r="A24" s="19" t="s">
        <v>50</v>
      </c>
      <c r="B24" s="9" t="s">
        <v>12</v>
      </c>
      <c r="C24" s="11">
        <v>212</v>
      </c>
      <c r="D24" s="11">
        <v>77</v>
      </c>
      <c r="E24" s="11">
        <v>72</v>
      </c>
      <c r="F24" s="11">
        <v>5</v>
      </c>
      <c r="G24" s="35">
        <v>3</v>
      </c>
    </row>
    <row r="25" spans="1:7" s="8" customFormat="1" ht="14.25" customHeight="1" x14ac:dyDescent="0.2">
      <c r="A25" s="19" t="s">
        <v>51</v>
      </c>
      <c r="B25" s="9" t="s">
        <v>13</v>
      </c>
      <c r="C25" s="11">
        <v>9</v>
      </c>
      <c r="D25" s="11">
        <v>7</v>
      </c>
      <c r="E25" s="11">
        <v>6</v>
      </c>
      <c r="F25" s="11">
        <v>1</v>
      </c>
      <c r="G25" s="35">
        <v>0</v>
      </c>
    </row>
    <row r="26" spans="1:7" s="8" customFormat="1" ht="14.25" customHeight="1" x14ac:dyDescent="0.2">
      <c r="A26" s="19" t="s">
        <v>52</v>
      </c>
      <c r="B26" s="9" t="s">
        <v>14</v>
      </c>
      <c r="C26" s="11">
        <v>221</v>
      </c>
      <c r="D26" s="11">
        <v>98</v>
      </c>
      <c r="E26" s="11">
        <v>42</v>
      </c>
      <c r="F26" s="11">
        <v>56</v>
      </c>
      <c r="G26" s="35">
        <v>2</v>
      </c>
    </row>
    <row r="27" spans="1:7" s="8" customFormat="1" ht="14.25" customHeight="1" x14ac:dyDescent="0.2">
      <c r="A27" s="19" t="s">
        <v>53</v>
      </c>
      <c r="B27" s="9" t="s">
        <v>15</v>
      </c>
      <c r="C27" s="11">
        <v>99</v>
      </c>
      <c r="D27" s="11">
        <v>44</v>
      </c>
      <c r="E27" s="11">
        <v>39</v>
      </c>
      <c r="F27" s="11">
        <v>5</v>
      </c>
      <c r="G27" s="35">
        <v>2</v>
      </c>
    </row>
    <row r="28" spans="1:7" s="8" customFormat="1" ht="14.25" customHeight="1" x14ac:dyDescent="0.2">
      <c r="A28" s="19" t="s">
        <v>54</v>
      </c>
      <c r="B28" s="9" t="s">
        <v>16</v>
      </c>
      <c r="C28" s="11">
        <v>86</v>
      </c>
      <c r="D28" s="11">
        <v>22</v>
      </c>
      <c r="E28" s="11">
        <v>22</v>
      </c>
      <c r="F28" s="11">
        <v>0</v>
      </c>
      <c r="G28" s="35">
        <v>0</v>
      </c>
    </row>
    <row r="29" spans="1:7" s="8" customFormat="1" ht="14.25" customHeight="1" x14ac:dyDescent="0.2">
      <c r="A29" s="19" t="s">
        <v>55</v>
      </c>
      <c r="B29" s="9" t="s">
        <v>17</v>
      </c>
      <c r="C29" s="11">
        <v>12</v>
      </c>
      <c r="D29" s="11">
        <v>4</v>
      </c>
      <c r="E29" s="11">
        <v>2</v>
      </c>
      <c r="F29" s="11">
        <v>2</v>
      </c>
      <c r="G29" s="35">
        <v>2</v>
      </c>
    </row>
    <row r="30" spans="1:7" s="8" customFormat="1" ht="14.25" customHeight="1" x14ac:dyDescent="0.2">
      <c r="A30" s="20" t="s">
        <v>56</v>
      </c>
      <c r="B30" s="10" t="s">
        <v>18</v>
      </c>
      <c r="C30" s="12">
        <v>1</v>
      </c>
      <c r="D30" s="12">
        <v>0</v>
      </c>
      <c r="E30" s="12">
        <v>0</v>
      </c>
      <c r="F30" s="12">
        <v>0</v>
      </c>
      <c r="G30" s="34">
        <v>0</v>
      </c>
    </row>
    <row r="31" spans="1:7" ht="14.25" customHeight="1" x14ac:dyDescent="0.2">
      <c r="A31" s="4" t="s">
        <v>33</v>
      </c>
    </row>
    <row r="32" spans="1:7" ht="14.25" customHeight="1" x14ac:dyDescent="0.2">
      <c r="A32" s="4"/>
    </row>
    <row r="33" spans="1:1" ht="14.25" customHeight="1" x14ac:dyDescent="0.2">
      <c r="A33" s="13" t="s">
        <v>22</v>
      </c>
    </row>
    <row r="34" spans="1:1" ht="14.25" customHeight="1" x14ac:dyDescent="0.2">
      <c r="A34" s="28"/>
    </row>
  </sheetData>
  <mergeCells count="8">
    <mergeCell ref="G5:G7"/>
    <mergeCell ref="E6:E7"/>
    <mergeCell ref="F6:F7"/>
    <mergeCell ref="A4:B7"/>
    <mergeCell ref="C5:C7"/>
    <mergeCell ref="D5:F5"/>
    <mergeCell ref="D6:D7"/>
    <mergeCell ref="C4:F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81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7" width="18.33203125" style="33" customWidth="1"/>
    <col min="8" max="16384" width="5.5" style="2"/>
  </cols>
  <sheetData>
    <row r="1" spans="1:7" ht="20.25" customHeight="1" x14ac:dyDescent="0.3">
      <c r="A1" s="29" t="s">
        <v>72</v>
      </c>
      <c r="B1" s="1"/>
      <c r="G1" s="2"/>
    </row>
    <row r="2" spans="1:7" ht="14.25" customHeight="1" x14ac:dyDescent="0.2">
      <c r="A2" s="14" t="s">
        <v>34</v>
      </c>
      <c r="B2"/>
      <c r="G2" s="32"/>
    </row>
    <row r="3" spans="1:7" ht="12.75" customHeight="1" x14ac:dyDescent="0.2">
      <c r="A3" s="24" t="s">
        <v>80</v>
      </c>
      <c r="B3" s="3"/>
      <c r="C3" s="37" t="str">
        <f>IF(C8=SUM(C9:C30),"","*")</f>
        <v/>
      </c>
      <c r="D3" s="37" t="str">
        <f t="shared" ref="D3:G3" si="0">IF(D8=SUM(D9:D30),"","*")</f>
        <v/>
      </c>
      <c r="E3" s="37" t="str">
        <f t="shared" si="0"/>
        <v/>
      </c>
      <c r="F3" s="37" t="str">
        <f t="shared" si="0"/>
        <v/>
      </c>
      <c r="G3" s="37" t="str">
        <f t="shared" si="0"/>
        <v/>
      </c>
    </row>
    <row r="4" spans="1:7" s="5" customFormat="1" ht="14.25" x14ac:dyDescent="0.2">
      <c r="A4" s="62" t="s">
        <v>31</v>
      </c>
      <c r="B4" s="63"/>
      <c r="C4" s="58" t="s">
        <v>73</v>
      </c>
      <c r="D4" s="59"/>
      <c r="E4" s="59"/>
      <c r="F4" s="59"/>
      <c r="G4" s="59"/>
    </row>
    <row r="5" spans="1:7" s="5" customFormat="1" ht="12.75" x14ac:dyDescent="0.2">
      <c r="A5" s="64"/>
      <c r="B5" s="65"/>
      <c r="C5" s="50" t="s">
        <v>26</v>
      </c>
      <c r="D5" s="52" t="s">
        <v>27</v>
      </c>
      <c r="E5" s="53"/>
      <c r="F5" s="53"/>
      <c r="G5" s="60" t="s">
        <v>77</v>
      </c>
    </row>
    <row r="6" spans="1:7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  <c r="G6" s="61"/>
    </row>
    <row r="7" spans="1:7" s="6" customFormat="1" ht="12.75" x14ac:dyDescent="0.2">
      <c r="A7" s="66"/>
      <c r="B7" s="67"/>
      <c r="C7" s="51"/>
      <c r="D7" s="55"/>
      <c r="E7" s="55"/>
      <c r="F7" s="57"/>
      <c r="G7" s="61"/>
    </row>
    <row r="8" spans="1:7" s="8" customFormat="1" ht="18" customHeight="1" x14ac:dyDescent="0.2">
      <c r="A8" s="25" t="s">
        <v>68</v>
      </c>
      <c r="B8" s="26" t="s">
        <v>0</v>
      </c>
      <c r="C8" s="27">
        <v>12731</v>
      </c>
      <c r="D8" s="27">
        <v>3261</v>
      </c>
      <c r="E8" s="27">
        <v>2597</v>
      </c>
      <c r="F8" s="27">
        <v>664</v>
      </c>
      <c r="G8" s="36">
        <v>57</v>
      </c>
    </row>
    <row r="9" spans="1:7" s="8" customFormat="1" ht="14.25" customHeight="1" x14ac:dyDescent="0.2">
      <c r="A9" s="21" t="s">
        <v>57</v>
      </c>
      <c r="B9" s="9" t="s">
        <v>1</v>
      </c>
      <c r="C9" s="11">
        <v>1648</v>
      </c>
      <c r="D9" s="11">
        <v>477</v>
      </c>
      <c r="E9" s="11">
        <v>405</v>
      </c>
      <c r="F9" s="11">
        <v>72</v>
      </c>
      <c r="G9" s="35">
        <v>3</v>
      </c>
    </row>
    <row r="10" spans="1:7" s="8" customFormat="1" ht="14.25" customHeight="1" x14ac:dyDescent="0.2">
      <c r="A10" s="21" t="s">
        <v>58</v>
      </c>
      <c r="B10" s="9" t="s">
        <v>2</v>
      </c>
      <c r="C10" s="11">
        <v>1670</v>
      </c>
      <c r="D10" s="11">
        <v>183</v>
      </c>
      <c r="E10" s="11">
        <v>153</v>
      </c>
      <c r="F10" s="11">
        <v>30</v>
      </c>
      <c r="G10" s="35">
        <v>8</v>
      </c>
    </row>
    <row r="11" spans="1:7" s="8" customFormat="1" ht="14.25" customHeight="1" x14ac:dyDescent="0.2">
      <c r="A11" s="21" t="s">
        <v>59</v>
      </c>
      <c r="B11" s="9" t="s">
        <v>23</v>
      </c>
      <c r="C11" s="11">
        <v>976</v>
      </c>
      <c r="D11" s="11">
        <v>263</v>
      </c>
      <c r="E11" s="11">
        <v>248</v>
      </c>
      <c r="F11" s="11">
        <v>15</v>
      </c>
      <c r="G11" s="35">
        <v>11</v>
      </c>
    </row>
    <row r="12" spans="1:7" s="8" customFormat="1" ht="14.25" customHeight="1" x14ac:dyDescent="0.2">
      <c r="A12" s="21" t="s">
        <v>60</v>
      </c>
      <c r="B12" s="9" t="s">
        <v>19</v>
      </c>
      <c r="C12" s="11">
        <v>3142</v>
      </c>
      <c r="D12" s="11">
        <v>434</v>
      </c>
      <c r="E12" s="11">
        <v>381</v>
      </c>
      <c r="F12" s="11">
        <v>53</v>
      </c>
      <c r="G12" s="35">
        <v>5</v>
      </c>
    </row>
    <row r="13" spans="1:7" s="8" customFormat="1" ht="14.25" customHeight="1" x14ac:dyDescent="0.2">
      <c r="A13" s="21" t="s">
        <v>61</v>
      </c>
      <c r="B13" s="9" t="s">
        <v>20</v>
      </c>
      <c r="C13" s="11">
        <v>544</v>
      </c>
      <c r="D13" s="11">
        <v>158</v>
      </c>
      <c r="E13" s="11">
        <v>144</v>
      </c>
      <c r="F13" s="11">
        <v>14</v>
      </c>
      <c r="G13" s="35">
        <v>6</v>
      </c>
    </row>
    <row r="14" spans="1:7" s="8" customFormat="1" ht="14.25" customHeight="1" x14ac:dyDescent="0.2">
      <c r="A14" s="18" t="s">
        <v>40</v>
      </c>
      <c r="B14" s="9" t="s">
        <v>21</v>
      </c>
      <c r="C14" s="11">
        <v>1773</v>
      </c>
      <c r="D14" s="11">
        <v>668</v>
      </c>
      <c r="E14" s="11">
        <v>427</v>
      </c>
      <c r="F14" s="11">
        <v>241</v>
      </c>
      <c r="G14" s="35">
        <v>4</v>
      </c>
    </row>
    <row r="15" spans="1:7" s="8" customFormat="1" ht="14.25" customHeight="1" x14ac:dyDescent="0.2">
      <c r="A15" s="19" t="s">
        <v>41</v>
      </c>
      <c r="B15" s="9" t="s">
        <v>3</v>
      </c>
      <c r="C15" s="11">
        <v>59</v>
      </c>
      <c r="D15" s="11">
        <v>6</v>
      </c>
      <c r="E15" s="11">
        <v>5</v>
      </c>
      <c r="F15" s="11">
        <v>1</v>
      </c>
      <c r="G15" s="35">
        <v>0</v>
      </c>
    </row>
    <row r="16" spans="1:7" s="8" customFormat="1" ht="14.25" customHeight="1" x14ac:dyDescent="0.2">
      <c r="A16" s="19" t="s">
        <v>42</v>
      </c>
      <c r="B16" s="9" t="s">
        <v>4</v>
      </c>
      <c r="C16" s="11">
        <v>268</v>
      </c>
      <c r="D16" s="11">
        <v>65</v>
      </c>
      <c r="E16" s="11">
        <v>36</v>
      </c>
      <c r="F16" s="11">
        <v>29</v>
      </c>
      <c r="G16" s="35">
        <v>2</v>
      </c>
    </row>
    <row r="17" spans="1:7" s="8" customFormat="1" ht="14.25" customHeight="1" x14ac:dyDescent="0.2">
      <c r="A17" s="19" t="s">
        <v>43</v>
      </c>
      <c r="B17" s="9" t="s">
        <v>5</v>
      </c>
      <c r="C17" s="11">
        <v>150</v>
      </c>
      <c r="D17" s="11">
        <v>77</v>
      </c>
      <c r="E17" s="11">
        <v>74</v>
      </c>
      <c r="F17" s="11">
        <v>3</v>
      </c>
      <c r="G17" s="35">
        <v>3</v>
      </c>
    </row>
    <row r="18" spans="1:7" s="8" customFormat="1" ht="14.25" customHeight="1" x14ac:dyDescent="0.2">
      <c r="A18" s="19" t="s">
        <v>44</v>
      </c>
      <c r="B18" s="9" t="s">
        <v>6</v>
      </c>
      <c r="C18" s="11">
        <v>561</v>
      </c>
      <c r="D18" s="11">
        <v>227</v>
      </c>
      <c r="E18" s="11">
        <v>174</v>
      </c>
      <c r="F18" s="11">
        <v>53</v>
      </c>
      <c r="G18" s="35">
        <v>3</v>
      </c>
    </row>
    <row r="19" spans="1:7" s="8" customFormat="1" ht="14.25" customHeight="1" x14ac:dyDescent="0.2">
      <c r="A19" s="19" t="s">
        <v>45</v>
      </c>
      <c r="B19" s="9" t="s">
        <v>7</v>
      </c>
      <c r="C19" s="11">
        <v>237</v>
      </c>
      <c r="D19" s="11">
        <v>94</v>
      </c>
      <c r="E19" s="11">
        <v>88</v>
      </c>
      <c r="F19" s="11">
        <v>6</v>
      </c>
      <c r="G19" s="35">
        <v>0</v>
      </c>
    </row>
    <row r="20" spans="1:7" s="8" customFormat="1" ht="14.25" customHeight="1" x14ac:dyDescent="0.2">
      <c r="A20" s="19" t="s">
        <v>46</v>
      </c>
      <c r="B20" s="9" t="s">
        <v>8</v>
      </c>
      <c r="C20" s="11">
        <v>307</v>
      </c>
      <c r="D20" s="11">
        <v>57</v>
      </c>
      <c r="E20" s="11">
        <v>51</v>
      </c>
      <c r="F20" s="11">
        <v>6</v>
      </c>
      <c r="G20" s="35">
        <v>3</v>
      </c>
    </row>
    <row r="21" spans="1:7" s="8" customFormat="1" ht="14.25" customHeight="1" x14ac:dyDescent="0.2">
      <c r="A21" s="19" t="s">
        <v>47</v>
      </c>
      <c r="B21" s="9" t="s">
        <v>9</v>
      </c>
      <c r="C21" s="11">
        <v>165</v>
      </c>
      <c r="D21" s="11">
        <v>39</v>
      </c>
      <c r="E21" s="11">
        <v>30</v>
      </c>
      <c r="F21" s="11">
        <v>9</v>
      </c>
      <c r="G21" s="35">
        <v>2</v>
      </c>
    </row>
    <row r="22" spans="1:7" s="8" customFormat="1" ht="14.25" customHeight="1" x14ac:dyDescent="0.2">
      <c r="A22" s="19" t="s">
        <v>48</v>
      </c>
      <c r="B22" s="9" t="s">
        <v>10</v>
      </c>
      <c r="C22" s="11">
        <v>395</v>
      </c>
      <c r="D22" s="11">
        <v>207</v>
      </c>
      <c r="E22" s="11">
        <v>157</v>
      </c>
      <c r="F22" s="11">
        <v>50</v>
      </c>
      <c r="G22" s="35">
        <v>2</v>
      </c>
    </row>
    <row r="23" spans="1:7" s="8" customFormat="1" ht="14.25" customHeight="1" x14ac:dyDescent="0.2">
      <c r="A23" s="19" t="s">
        <v>49</v>
      </c>
      <c r="B23" s="9" t="s">
        <v>11</v>
      </c>
      <c r="C23" s="11">
        <v>197</v>
      </c>
      <c r="D23" s="11">
        <v>43</v>
      </c>
      <c r="E23" s="11">
        <v>33</v>
      </c>
      <c r="F23" s="11">
        <v>10</v>
      </c>
      <c r="G23" s="35">
        <v>0</v>
      </c>
    </row>
    <row r="24" spans="1:7" s="8" customFormat="1" ht="14.25" customHeight="1" x14ac:dyDescent="0.2">
      <c r="A24" s="19" t="s">
        <v>50</v>
      </c>
      <c r="B24" s="9" t="s">
        <v>12</v>
      </c>
      <c r="C24" s="11">
        <v>231</v>
      </c>
      <c r="D24" s="11">
        <v>108</v>
      </c>
      <c r="E24" s="11">
        <v>90</v>
      </c>
      <c r="F24" s="11">
        <v>18</v>
      </c>
      <c r="G24" s="35">
        <v>2</v>
      </c>
    </row>
    <row r="25" spans="1:7" s="8" customFormat="1" ht="14.25" customHeight="1" x14ac:dyDescent="0.2">
      <c r="A25" s="19" t="s">
        <v>51</v>
      </c>
      <c r="B25" s="9" t="s">
        <v>13</v>
      </c>
      <c r="C25" s="11">
        <v>18</v>
      </c>
      <c r="D25" s="11">
        <v>5</v>
      </c>
      <c r="E25" s="11">
        <v>3</v>
      </c>
      <c r="F25" s="11">
        <v>2</v>
      </c>
      <c r="G25" s="35">
        <v>0</v>
      </c>
    </row>
    <row r="26" spans="1:7" s="8" customFormat="1" ht="14.25" customHeight="1" x14ac:dyDescent="0.2">
      <c r="A26" s="19" t="s">
        <v>52</v>
      </c>
      <c r="B26" s="9" t="s">
        <v>14</v>
      </c>
      <c r="C26" s="11">
        <v>182</v>
      </c>
      <c r="D26" s="11">
        <v>64</v>
      </c>
      <c r="E26" s="11">
        <v>25</v>
      </c>
      <c r="F26" s="11">
        <v>39</v>
      </c>
      <c r="G26" s="35">
        <v>0</v>
      </c>
    </row>
    <row r="27" spans="1:7" s="8" customFormat="1" ht="14.25" customHeight="1" x14ac:dyDescent="0.2">
      <c r="A27" s="19" t="s">
        <v>53</v>
      </c>
      <c r="B27" s="9" t="s">
        <v>15</v>
      </c>
      <c r="C27" s="11">
        <v>84</v>
      </c>
      <c r="D27" s="11">
        <v>62</v>
      </c>
      <c r="E27" s="11">
        <v>53</v>
      </c>
      <c r="F27" s="11">
        <v>9</v>
      </c>
      <c r="G27" s="35">
        <v>0</v>
      </c>
    </row>
    <row r="28" spans="1:7" s="8" customFormat="1" ht="14.25" customHeight="1" x14ac:dyDescent="0.2">
      <c r="A28" s="19" t="s">
        <v>54</v>
      </c>
      <c r="B28" s="9" t="s">
        <v>16</v>
      </c>
      <c r="C28" s="11">
        <v>88</v>
      </c>
      <c r="D28" s="11">
        <v>16</v>
      </c>
      <c r="E28" s="11">
        <v>15</v>
      </c>
      <c r="F28" s="11">
        <v>1</v>
      </c>
      <c r="G28" s="35">
        <v>1</v>
      </c>
    </row>
    <row r="29" spans="1:7" s="8" customFormat="1" ht="14.25" customHeight="1" x14ac:dyDescent="0.2">
      <c r="A29" s="19" t="s">
        <v>55</v>
      </c>
      <c r="B29" s="9" t="s">
        <v>17</v>
      </c>
      <c r="C29" s="11">
        <v>36</v>
      </c>
      <c r="D29" s="11">
        <v>8</v>
      </c>
      <c r="E29" s="11">
        <v>5</v>
      </c>
      <c r="F29" s="11">
        <v>3</v>
      </c>
      <c r="G29" s="35">
        <v>2</v>
      </c>
    </row>
    <row r="30" spans="1:7" s="8" customFormat="1" ht="14.25" customHeight="1" x14ac:dyDescent="0.2">
      <c r="A30" s="20" t="s">
        <v>56</v>
      </c>
      <c r="B30" s="10" t="s">
        <v>18</v>
      </c>
      <c r="C30" s="12">
        <v>0</v>
      </c>
      <c r="D30" s="12">
        <v>0</v>
      </c>
      <c r="E30" s="12">
        <v>0</v>
      </c>
      <c r="F30" s="12">
        <v>0</v>
      </c>
      <c r="G30" s="34">
        <v>0</v>
      </c>
    </row>
    <row r="31" spans="1:7" ht="14.25" customHeight="1" x14ac:dyDescent="0.2">
      <c r="A31" s="4" t="s">
        <v>32</v>
      </c>
    </row>
    <row r="32" spans="1:7" ht="14.25" customHeight="1" x14ac:dyDescent="0.2">
      <c r="A32" s="13" t="s">
        <v>22</v>
      </c>
    </row>
    <row r="33" spans="1:7" ht="14.25" x14ac:dyDescent="0.2">
      <c r="A33" s="28" t="s">
        <v>83</v>
      </c>
    </row>
    <row r="35" spans="1:7" s="8" customFormat="1" ht="18" hidden="1" customHeight="1" x14ac:dyDescent="0.2">
      <c r="A35" s="25" t="s">
        <v>68</v>
      </c>
      <c r="B35" s="26" t="s">
        <v>0</v>
      </c>
      <c r="C35" s="27">
        <v>12731</v>
      </c>
      <c r="D35" s="27">
        <v>3261</v>
      </c>
      <c r="E35" s="27">
        <v>2597</v>
      </c>
      <c r="F35" s="27">
        <v>664</v>
      </c>
      <c r="G35" s="36">
        <v>57</v>
      </c>
    </row>
    <row r="36" spans="1:7" s="8" customFormat="1" ht="14.25" hidden="1" customHeight="1" x14ac:dyDescent="0.2">
      <c r="A36" s="21" t="s">
        <v>35</v>
      </c>
      <c r="B36" s="9" t="s">
        <v>1</v>
      </c>
      <c r="C36" s="11">
        <v>1648</v>
      </c>
      <c r="D36" s="11">
        <v>477</v>
      </c>
      <c r="E36" s="11">
        <v>405</v>
      </c>
      <c r="F36" s="11">
        <v>72</v>
      </c>
      <c r="G36" s="35">
        <v>3</v>
      </c>
    </row>
    <row r="37" spans="1:7" s="8" customFormat="1" ht="14.25" hidden="1" customHeight="1" x14ac:dyDescent="0.2">
      <c r="A37" s="21" t="s">
        <v>36</v>
      </c>
      <c r="B37" s="9" t="s">
        <v>2</v>
      </c>
      <c r="C37" s="11">
        <v>1670</v>
      </c>
      <c r="D37" s="11">
        <v>183</v>
      </c>
      <c r="E37" s="11">
        <v>153</v>
      </c>
      <c r="F37" s="11">
        <v>30</v>
      </c>
      <c r="G37" s="35">
        <v>8</v>
      </c>
    </row>
    <row r="38" spans="1:7" s="8" customFormat="1" ht="14.25" hidden="1" customHeight="1" x14ac:dyDescent="0.2">
      <c r="A38" s="21" t="s">
        <v>37</v>
      </c>
      <c r="B38" s="9" t="s">
        <v>23</v>
      </c>
      <c r="C38" s="11">
        <v>976</v>
      </c>
      <c r="D38" s="11">
        <v>263</v>
      </c>
      <c r="E38" s="11">
        <v>248</v>
      </c>
      <c r="F38" s="11">
        <v>15</v>
      </c>
      <c r="G38" s="35">
        <v>11</v>
      </c>
    </row>
    <row r="39" spans="1:7" s="8" customFormat="1" ht="14.25" hidden="1" customHeight="1" x14ac:dyDescent="0.2">
      <c r="A39" s="21" t="s">
        <v>38</v>
      </c>
      <c r="B39" s="9" t="s">
        <v>19</v>
      </c>
      <c r="C39" s="11">
        <v>3142</v>
      </c>
      <c r="D39" s="11">
        <v>434</v>
      </c>
      <c r="E39" s="11">
        <v>381</v>
      </c>
      <c r="F39" s="11">
        <v>53</v>
      </c>
      <c r="G39" s="35">
        <v>5</v>
      </c>
    </row>
    <row r="40" spans="1:7" s="8" customFormat="1" ht="14.25" hidden="1" customHeight="1" x14ac:dyDescent="0.2">
      <c r="A40" s="21" t="s">
        <v>39</v>
      </c>
      <c r="B40" s="9" t="s">
        <v>20</v>
      </c>
      <c r="C40" s="11">
        <v>544</v>
      </c>
      <c r="D40" s="11">
        <v>158</v>
      </c>
      <c r="E40" s="11">
        <v>144</v>
      </c>
      <c r="F40" s="11">
        <v>14</v>
      </c>
      <c r="G40" s="35">
        <v>6</v>
      </c>
    </row>
    <row r="41" spans="1:7" s="8" customFormat="1" ht="14.25" hidden="1" customHeight="1" x14ac:dyDescent="0.2">
      <c r="A41" s="18" t="s">
        <v>40</v>
      </c>
      <c r="B41" s="9" t="s">
        <v>21</v>
      </c>
      <c r="C41" s="11">
        <v>1773</v>
      </c>
      <c r="D41" s="11">
        <v>668</v>
      </c>
      <c r="E41" s="11">
        <v>427</v>
      </c>
      <c r="F41" s="11">
        <v>241</v>
      </c>
      <c r="G41" s="35">
        <v>4</v>
      </c>
    </row>
    <row r="42" spans="1:7" s="8" customFormat="1" ht="14.25" hidden="1" customHeight="1" x14ac:dyDescent="0.2">
      <c r="A42" s="19" t="s">
        <v>41</v>
      </c>
      <c r="B42" s="9" t="s">
        <v>3</v>
      </c>
      <c r="C42" s="11">
        <v>59</v>
      </c>
      <c r="D42" s="11">
        <v>6</v>
      </c>
      <c r="E42" s="11">
        <v>5</v>
      </c>
      <c r="F42" s="11">
        <v>1</v>
      </c>
      <c r="G42" s="35">
        <v>0</v>
      </c>
    </row>
    <row r="43" spans="1:7" s="8" customFormat="1" ht="14.25" hidden="1" customHeight="1" x14ac:dyDescent="0.2">
      <c r="A43" s="19" t="s">
        <v>42</v>
      </c>
      <c r="B43" s="9" t="s">
        <v>4</v>
      </c>
      <c r="C43" s="11">
        <v>268</v>
      </c>
      <c r="D43" s="11">
        <v>65</v>
      </c>
      <c r="E43" s="11">
        <v>36</v>
      </c>
      <c r="F43" s="11">
        <v>29</v>
      </c>
      <c r="G43" s="35">
        <v>2</v>
      </c>
    </row>
    <row r="44" spans="1:7" s="8" customFormat="1" ht="14.25" hidden="1" customHeight="1" x14ac:dyDescent="0.2">
      <c r="A44" s="19" t="s">
        <v>43</v>
      </c>
      <c r="B44" s="9" t="s">
        <v>5</v>
      </c>
      <c r="C44" s="11">
        <v>150</v>
      </c>
      <c r="D44" s="11">
        <v>77</v>
      </c>
      <c r="E44" s="11">
        <v>74</v>
      </c>
      <c r="F44" s="11">
        <v>3</v>
      </c>
      <c r="G44" s="35">
        <v>3</v>
      </c>
    </row>
    <row r="45" spans="1:7" s="8" customFormat="1" ht="14.25" hidden="1" customHeight="1" x14ac:dyDescent="0.2">
      <c r="A45" s="19" t="s">
        <v>44</v>
      </c>
      <c r="B45" s="9" t="s">
        <v>6</v>
      </c>
      <c r="C45" s="11">
        <v>561</v>
      </c>
      <c r="D45" s="11">
        <v>227</v>
      </c>
      <c r="E45" s="11">
        <v>174</v>
      </c>
      <c r="F45" s="11">
        <v>53</v>
      </c>
      <c r="G45" s="35">
        <v>3</v>
      </c>
    </row>
    <row r="46" spans="1:7" s="8" customFormat="1" ht="14.25" hidden="1" customHeight="1" x14ac:dyDescent="0.2">
      <c r="A46" s="19" t="s">
        <v>45</v>
      </c>
      <c r="B46" s="9" t="s">
        <v>7</v>
      </c>
      <c r="C46" s="11">
        <v>237</v>
      </c>
      <c r="D46" s="11">
        <v>94</v>
      </c>
      <c r="E46" s="11">
        <v>88</v>
      </c>
      <c r="F46" s="11">
        <v>6</v>
      </c>
      <c r="G46" s="35">
        <v>0</v>
      </c>
    </row>
    <row r="47" spans="1:7" s="8" customFormat="1" ht="14.25" hidden="1" customHeight="1" x14ac:dyDescent="0.2">
      <c r="A47" s="19" t="s">
        <v>46</v>
      </c>
      <c r="B47" s="9" t="s">
        <v>8</v>
      </c>
      <c r="C47" s="11">
        <v>307</v>
      </c>
      <c r="D47" s="11">
        <v>57</v>
      </c>
      <c r="E47" s="11">
        <v>51</v>
      </c>
      <c r="F47" s="11">
        <v>6</v>
      </c>
      <c r="G47" s="35">
        <v>3</v>
      </c>
    </row>
    <row r="48" spans="1:7" s="8" customFormat="1" ht="14.25" hidden="1" customHeight="1" x14ac:dyDescent="0.2">
      <c r="A48" s="19" t="s">
        <v>47</v>
      </c>
      <c r="B48" s="9" t="s">
        <v>9</v>
      </c>
      <c r="C48" s="11">
        <v>165</v>
      </c>
      <c r="D48" s="11">
        <v>39</v>
      </c>
      <c r="E48" s="11">
        <v>30</v>
      </c>
      <c r="F48" s="11">
        <v>9</v>
      </c>
      <c r="G48" s="35">
        <v>2</v>
      </c>
    </row>
    <row r="49" spans="1:7" s="8" customFormat="1" ht="14.25" hidden="1" customHeight="1" x14ac:dyDescent="0.2">
      <c r="A49" s="19" t="s">
        <v>48</v>
      </c>
      <c r="B49" s="9" t="s">
        <v>10</v>
      </c>
      <c r="C49" s="11">
        <v>395</v>
      </c>
      <c r="D49" s="11">
        <v>207</v>
      </c>
      <c r="E49" s="11">
        <v>157</v>
      </c>
      <c r="F49" s="11">
        <v>50</v>
      </c>
      <c r="G49" s="35">
        <v>2</v>
      </c>
    </row>
    <row r="50" spans="1:7" s="8" customFormat="1" ht="14.25" hidden="1" customHeight="1" x14ac:dyDescent="0.2">
      <c r="A50" s="19" t="s">
        <v>49</v>
      </c>
      <c r="B50" s="9" t="s">
        <v>11</v>
      </c>
      <c r="C50" s="11">
        <v>197</v>
      </c>
      <c r="D50" s="11">
        <v>43</v>
      </c>
      <c r="E50" s="11">
        <v>33</v>
      </c>
      <c r="F50" s="11">
        <v>10</v>
      </c>
      <c r="G50" s="35">
        <v>0</v>
      </c>
    </row>
    <row r="51" spans="1:7" s="8" customFormat="1" ht="14.25" hidden="1" customHeight="1" x14ac:dyDescent="0.2">
      <c r="A51" s="19" t="s">
        <v>50</v>
      </c>
      <c r="B51" s="9" t="s">
        <v>12</v>
      </c>
      <c r="C51" s="11">
        <v>231</v>
      </c>
      <c r="D51" s="11">
        <v>108</v>
      </c>
      <c r="E51" s="11">
        <v>90</v>
      </c>
      <c r="F51" s="11">
        <v>18</v>
      </c>
      <c r="G51" s="35">
        <v>2</v>
      </c>
    </row>
    <row r="52" spans="1:7" s="8" customFormat="1" ht="14.25" hidden="1" customHeight="1" x14ac:dyDescent="0.2">
      <c r="A52" s="19" t="s">
        <v>51</v>
      </c>
      <c r="B52" s="9" t="s">
        <v>13</v>
      </c>
      <c r="C52" s="11">
        <v>18</v>
      </c>
      <c r="D52" s="11">
        <v>5</v>
      </c>
      <c r="E52" s="11">
        <v>3</v>
      </c>
      <c r="F52" s="11">
        <v>2</v>
      </c>
      <c r="G52" s="35">
        <v>0</v>
      </c>
    </row>
    <row r="53" spans="1:7" s="8" customFormat="1" ht="14.25" hidden="1" customHeight="1" x14ac:dyDescent="0.2">
      <c r="A53" s="19" t="s">
        <v>52</v>
      </c>
      <c r="B53" s="9" t="s">
        <v>14</v>
      </c>
      <c r="C53" s="11">
        <v>182</v>
      </c>
      <c r="D53" s="11">
        <v>64</v>
      </c>
      <c r="E53" s="11">
        <v>25</v>
      </c>
      <c r="F53" s="11">
        <v>39</v>
      </c>
      <c r="G53" s="35">
        <v>0</v>
      </c>
    </row>
    <row r="54" spans="1:7" s="8" customFormat="1" ht="14.25" hidden="1" customHeight="1" x14ac:dyDescent="0.2">
      <c r="A54" s="19" t="s">
        <v>53</v>
      </c>
      <c r="B54" s="9" t="s">
        <v>15</v>
      </c>
      <c r="C54" s="11">
        <v>84</v>
      </c>
      <c r="D54" s="11">
        <v>62</v>
      </c>
      <c r="E54" s="11">
        <v>53</v>
      </c>
      <c r="F54" s="11">
        <v>9</v>
      </c>
      <c r="G54" s="35">
        <v>0</v>
      </c>
    </row>
    <row r="55" spans="1:7" s="8" customFormat="1" ht="14.25" hidden="1" customHeight="1" x14ac:dyDescent="0.2">
      <c r="A55" s="19" t="s">
        <v>54</v>
      </c>
      <c r="B55" s="9" t="s">
        <v>16</v>
      </c>
      <c r="C55" s="11">
        <v>88</v>
      </c>
      <c r="D55" s="11">
        <v>16</v>
      </c>
      <c r="E55" s="11">
        <v>15</v>
      </c>
      <c r="F55" s="11">
        <v>1</v>
      </c>
      <c r="G55" s="35">
        <v>1</v>
      </c>
    </row>
    <row r="56" spans="1:7" s="8" customFormat="1" ht="14.25" hidden="1" customHeight="1" x14ac:dyDescent="0.2">
      <c r="A56" s="19" t="s">
        <v>55</v>
      </c>
      <c r="B56" s="9" t="s">
        <v>17</v>
      </c>
      <c r="C56" s="11">
        <v>36</v>
      </c>
      <c r="D56" s="11">
        <v>8</v>
      </c>
      <c r="E56" s="11">
        <v>5</v>
      </c>
      <c r="F56" s="11">
        <v>3</v>
      </c>
      <c r="G56" s="35">
        <v>2</v>
      </c>
    </row>
    <row r="57" spans="1:7" s="8" customFormat="1" ht="14.25" hidden="1" customHeight="1" x14ac:dyDescent="0.2">
      <c r="A57" s="20" t="s">
        <v>56</v>
      </c>
      <c r="B57" s="10" t="s">
        <v>18</v>
      </c>
      <c r="C57" s="12">
        <v>0</v>
      </c>
      <c r="D57" s="12">
        <v>0</v>
      </c>
      <c r="E57" s="12">
        <v>0</v>
      </c>
      <c r="F57" s="12">
        <v>0</v>
      </c>
      <c r="G57" s="34">
        <v>0</v>
      </c>
    </row>
    <row r="58" spans="1:7" ht="11.1" hidden="1" customHeight="1" x14ac:dyDescent="0.2"/>
    <row r="59" spans="1:7" s="8" customFormat="1" ht="18" hidden="1" customHeight="1" x14ac:dyDescent="0.2">
      <c r="A59" s="25" t="s">
        <v>68</v>
      </c>
      <c r="B59" s="26" t="s">
        <v>0</v>
      </c>
      <c r="C59" s="27" t="str">
        <f t="shared" ref="C59:F81" si="1">IF(C35=C8,"","*")</f>
        <v/>
      </c>
      <c r="D59" s="27" t="str">
        <f t="shared" si="1"/>
        <v/>
      </c>
      <c r="E59" s="27" t="str">
        <f t="shared" si="1"/>
        <v/>
      </c>
      <c r="F59" s="27" t="str">
        <f t="shared" si="1"/>
        <v/>
      </c>
      <c r="G59" s="33"/>
    </row>
    <row r="60" spans="1:7" s="8" customFormat="1" ht="14.25" hidden="1" customHeight="1" x14ac:dyDescent="0.2">
      <c r="A60" s="21" t="s">
        <v>35</v>
      </c>
      <c r="B60" s="9" t="s">
        <v>1</v>
      </c>
      <c r="C60" s="27" t="str">
        <f t="shared" si="1"/>
        <v/>
      </c>
      <c r="D60" s="27" t="str">
        <f t="shared" si="1"/>
        <v/>
      </c>
      <c r="E60" s="27" t="str">
        <f t="shared" si="1"/>
        <v/>
      </c>
      <c r="F60" s="27" t="str">
        <f t="shared" si="1"/>
        <v/>
      </c>
      <c r="G60" s="33"/>
    </row>
    <row r="61" spans="1:7" s="8" customFormat="1" ht="14.25" hidden="1" customHeight="1" x14ac:dyDescent="0.2">
      <c r="A61" s="21" t="s">
        <v>36</v>
      </c>
      <c r="B61" s="9" t="s">
        <v>2</v>
      </c>
      <c r="C61" s="27" t="str">
        <f t="shared" si="1"/>
        <v/>
      </c>
      <c r="D61" s="27" t="str">
        <f t="shared" si="1"/>
        <v/>
      </c>
      <c r="E61" s="27" t="str">
        <f t="shared" si="1"/>
        <v/>
      </c>
      <c r="F61" s="27" t="str">
        <f t="shared" si="1"/>
        <v/>
      </c>
      <c r="G61" s="33"/>
    </row>
    <row r="62" spans="1:7" s="8" customFormat="1" ht="14.25" hidden="1" customHeight="1" x14ac:dyDescent="0.2">
      <c r="A62" s="21" t="s">
        <v>37</v>
      </c>
      <c r="B62" s="9" t="s">
        <v>23</v>
      </c>
      <c r="C62" s="27" t="str">
        <f t="shared" si="1"/>
        <v/>
      </c>
      <c r="D62" s="27" t="str">
        <f t="shared" si="1"/>
        <v/>
      </c>
      <c r="E62" s="27" t="str">
        <f t="shared" si="1"/>
        <v/>
      </c>
      <c r="F62" s="27" t="str">
        <f t="shared" si="1"/>
        <v/>
      </c>
      <c r="G62" s="33"/>
    </row>
    <row r="63" spans="1:7" s="8" customFormat="1" ht="14.25" hidden="1" customHeight="1" x14ac:dyDescent="0.2">
      <c r="A63" s="21" t="s">
        <v>38</v>
      </c>
      <c r="B63" s="9" t="s">
        <v>19</v>
      </c>
      <c r="C63" s="27" t="str">
        <f t="shared" si="1"/>
        <v/>
      </c>
      <c r="D63" s="27" t="str">
        <f t="shared" si="1"/>
        <v/>
      </c>
      <c r="E63" s="27" t="str">
        <f t="shared" si="1"/>
        <v/>
      </c>
      <c r="F63" s="27" t="str">
        <f t="shared" si="1"/>
        <v/>
      </c>
      <c r="G63" s="33"/>
    </row>
    <row r="64" spans="1:7" s="8" customFormat="1" ht="14.25" hidden="1" customHeight="1" x14ac:dyDescent="0.2">
      <c r="A64" s="21" t="s">
        <v>39</v>
      </c>
      <c r="B64" s="9" t="s">
        <v>20</v>
      </c>
      <c r="C64" s="27" t="str">
        <f t="shared" si="1"/>
        <v/>
      </c>
      <c r="D64" s="27" t="str">
        <f t="shared" si="1"/>
        <v/>
      </c>
      <c r="E64" s="27" t="str">
        <f t="shared" si="1"/>
        <v/>
      </c>
      <c r="F64" s="27" t="str">
        <f t="shared" si="1"/>
        <v/>
      </c>
      <c r="G64" s="33"/>
    </row>
    <row r="65" spans="1:7" s="8" customFormat="1" ht="14.25" hidden="1" customHeight="1" x14ac:dyDescent="0.2">
      <c r="A65" s="18" t="s">
        <v>40</v>
      </c>
      <c r="B65" s="9" t="s">
        <v>21</v>
      </c>
      <c r="C65" s="27" t="str">
        <f t="shared" si="1"/>
        <v/>
      </c>
      <c r="D65" s="27" t="str">
        <f t="shared" si="1"/>
        <v/>
      </c>
      <c r="E65" s="27" t="str">
        <f t="shared" si="1"/>
        <v/>
      </c>
      <c r="F65" s="27" t="str">
        <f t="shared" si="1"/>
        <v/>
      </c>
      <c r="G65" s="33"/>
    </row>
    <row r="66" spans="1:7" s="8" customFormat="1" ht="14.25" hidden="1" customHeight="1" x14ac:dyDescent="0.2">
      <c r="A66" s="19" t="s">
        <v>41</v>
      </c>
      <c r="B66" s="9" t="s">
        <v>3</v>
      </c>
      <c r="C66" s="27" t="str">
        <f t="shared" si="1"/>
        <v/>
      </c>
      <c r="D66" s="27" t="str">
        <f t="shared" si="1"/>
        <v/>
      </c>
      <c r="E66" s="27" t="str">
        <f t="shared" si="1"/>
        <v/>
      </c>
      <c r="F66" s="27" t="str">
        <f t="shared" si="1"/>
        <v/>
      </c>
      <c r="G66" s="33"/>
    </row>
    <row r="67" spans="1:7" s="8" customFormat="1" ht="14.25" hidden="1" customHeight="1" x14ac:dyDescent="0.2">
      <c r="A67" s="19" t="s">
        <v>42</v>
      </c>
      <c r="B67" s="9" t="s">
        <v>4</v>
      </c>
      <c r="C67" s="27" t="str">
        <f t="shared" si="1"/>
        <v/>
      </c>
      <c r="D67" s="27" t="str">
        <f t="shared" si="1"/>
        <v/>
      </c>
      <c r="E67" s="27" t="str">
        <f t="shared" si="1"/>
        <v/>
      </c>
      <c r="F67" s="27" t="str">
        <f t="shared" si="1"/>
        <v/>
      </c>
      <c r="G67" s="33"/>
    </row>
    <row r="68" spans="1:7" s="8" customFormat="1" ht="14.25" hidden="1" customHeight="1" x14ac:dyDescent="0.2">
      <c r="A68" s="19" t="s">
        <v>43</v>
      </c>
      <c r="B68" s="9" t="s">
        <v>5</v>
      </c>
      <c r="C68" s="27" t="str">
        <f t="shared" si="1"/>
        <v/>
      </c>
      <c r="D68" s="27" t="str">
        <f t="shared" si="1"/>
        <v/>
      </c>
      <c r="E68" s="27" t="str">
        <f t="shared" si="1"/>
        <v/>
      </c>
      <c r="F68" s="27" t="str">
        <f t="shared" si="1"/>
        <v/>
      </c>
      <c r="G68" s="33"/>
    </row>
    <row r="69" spans="1:7" s="8" customFormat="1" ht="14.25" hidden="1" customHeight="1" x14ac:dyDescent="0.2">
      <c r="A69" s="19" t="s">
        <v>44</v>
      </c>
      <c r="B69" s="9" t="s">
        <v>6</v>
      </c>
      <c r="C69" s="27" t="str">
        <f t="shared" si="1"/>
        <v/>
      </c>
      <c r="D69" s="27" t="str">
        <f t="shared" si="1"/>
        <v/>
      </c>
      <c r="E69" s="27" t="str">
        <f t="shared" si="1"/>
        <v/>
      </c>
      <c r="F69" s="27" t="str">
        <f t="shared" si="1"/>
        <v/>
      </c>
      <c r="G69" s="33"/>
    </row>
    <row r="70" spans="1:7" s="8" customFormat="1" ht="14.25" hidden="1" customHeight="1" x14ac:dyDescent="0.2">
      <c r="A70" s="19" t="s">
        <v>45</v>
      </c>
      <c r="B70" s="9" t="s">
        <v>7</v>
      </c>
      <c r="C70" s="27" t="str">
        <f t="shared" si="1"/>
        <v/>
      </c>
      <c r="D70" s="27" t="str">
        <f t="shared" si="1"/>
        <v/>
      </c>
      <c r="E70" s="27" t="str">
        <f t="shared" si="1"/>
        <v/>
      </c>
      <c r="F70" s="27" t="str">
        <f t="shared" si="1"/>
        <v/>
      </c>
      <c r="G70" s="33"/>
    </row>
    <row r="71" spans="1:7" s="8" customFormat="1" ht="14.25" hidden="1" customHeight="1" x14ac:dyDescent="0.2">
      <c r="A71" s="19" t="s">
        <v>46</v>
      </c>
      <c r="B71" s="9" t="s">
        <v>8</v>
      </c>
      <c r="C71" s="27" t="str">
        <f t="shared" si="1"/>
        <v/>
      </c>
      <c r="D71" s="27" t="str">
        <f t="shared" si="1"/>
        <v/>
      </c>
      <c r="E71" s="27" t="str">
        <f t="shared" si="1"/>
        <v/>
      </c>
      <c r="F71" s="27" t="str">
        <f t="shared" si="1"/>
        <v/>
      </c>
      <c r="G71" s="33"/>
    </row>
    <row r="72" spans="1:7" s="8" customFormat="1" ht="14.25" hidden="1" customHeight="1" x14ac:dyDescent="0.2">
      <c r="A72" s="19" t="s">
        <v>47</v>
      </c>
      <c r="B72" s="9" t="s">
        <v>9</v>
      </c>
      <c r="C72" s="27" t="str">
        <f t="shared" si="1"/>
        <v/>
      </c>
      <c r="D72" s="27" t="str">
        <f t="shared" si="1"/>
        <v/>
      </c>
      <c r="E72" s="27" t="str">
        <f t="shared" si="1"/>
        <v/>
      </c>
      <c r="F72" s="27" t="str">
        <f t="shared" si="1"/>
        <v/>
      </c>
      <c r="G72" s="33"/>
    </row>
    <row r="73" spans="1:7" s="8" customFormat="1" ht="14.25" hidden="1" customHeight="1" x14ac:dyDescent="0.2">
      <c r="A73" s="19" t="s">
        <v>48</v>
      </c>
      <c r="B73" s="9" t="s">
        <v>10</v>
      </c>
      <c r="C73" s="27" t="str">
        <f t="shared" si="1"/>
        <v/>
      </c>
      <c r="D73" s="27" t="str">
        <f t="shared" si="1"/>
        <v/>
      </c>
      <c r="E73" s="27" t="str">
        <f t="shared" si="1"/>
        <v/>
      </c>
      <c r="F73" s="27" t="str">
        <f t="shared" si="1"/>
        <v/>
      </c>
      <c r="G73" s="33"/>
    </row>
    <row r="74" spans="1:7" s="8" customFormat="1" ht="14.25" hidden="1" customHeight="1" x14ac:dyDescent="0.2">
      <c r="A74" s="19" t="s">
        <v>49</v>
      </c>
      <c r="B74" s="9" t="s">
        <v>11</v>
      </c>
      <c r="C74" s="27" t="str">
        <f t="shared" si="1"/>
        <v/>
      </c>
      <c r="D74" s="27" t="str">
        <f t="shared" si="1"/>
        <v/>
      </c>
      <c r="E74" s="27" t="str">
        <f t="shared" si="1"/>
        <v/>
      </c>
      <c r="F74" s="27" t="str">
        <f t="shared" si="1"/>
        <v/>
      </c>
      <c r="G74" s="33"/>
    </row>
    <row r="75" spans="1:7" s="8" customFormat="1" ht="14.25" hidden="1" customHeight="1" x14ac:dyDescent="0.2">
      <c r="A75" s="19" t="s">
        <v>50</v>
      </c>
      <c r="B75" s="9" t="s">
        <v>12</v>
      </c>
      <c r="C75" s="27" t="str">
        <f t="shared" si="1"/>
        <v/>
      </c>
      <c r="D75" s="27" t="str">
        <f t="shared" si="1"/>
        <v/>
      </c>
      <c r="E75" s="27" t="str">
        <f t="shared" si="1"/>
        <v/>
      </c>
      <c r="F75" s="27" t="str">
        <f t="shared" si="1"/>
        <v/>
      </c>
      <c r="G75" s="33"/>
    </row>
    <row r="76" spans="1:7" s="8" customFormat="1" ht="14.25" hidden="1" customHeight="1" x14ac:dyDescent="0.2">
      <c r="A76" s="19" t="s">
        <v>51</v>
      </c>
      <c r="B76" s="9" t="s">
        <v>13</v>
      </c>
      <c r="C76" s="27" t="str">
        <f t="shared" si="1"/>
        <v/>
      </c>
      <c r="D76" s="27" t="str">
        <f t="shared" si="1"/>
        <v/>
      </c>
      <c r="E76" s="27" t="str">
        <f t="shared" si="1"/>
        <v/>
      </c>
      <c r="F76" s="27" t="str">
        <f t="shared" si="1"/>
        <v/>
      </c>
      <c r="G76" s="33"/>
    </row>
    <row r="77" spans="1:7" s="8" customFormat="1" ht="14.25" hidden="1" customHeight="1" x14ac:dyDescent="0.2">
      <c r="A77" s="19" t="s">
        <v>52</v>
      </c>
      <c r="B77" s="9" t="s">
        <v>14</v>
      </c>
      <c r="C77" s="27" t="str">
        <f t="shared" si="1"/>
        <v/>
      </c>
      <c r="D77" s="27" t="str">
        <f t="shared" si="1"/>
        <v/>
      </c>
      <c r="E77" s="27" t="str">
        <f t="shared" si="1"/>
        <v/>
      </c>
      <c r="F77" s="27" t="str">
        <f t="shared" si="1"/>
        <v/>
      </c>
      <c r="G77" s="33"/>
    </row>
    <row r="78" spans="1:7" s="8" customFormat="1" ht="14.25" hidden="1" customHeight="1" x14ac:dyDescent="0.2">
      <c r="A78" s="19" t="s">
        <v>53</v>
      </c>
      <c r="B78" s="9" t="s">
        <v>15</v>
      </c>
      <c r="C78" s="27" t="str">
        <f t="shared" si="1"/>
        <v/>
      </c>
      <c r="D78" s="27" t="str">
        <f t="shared" si="1"/>
        <v/>
      </c>
      <c r="E78" s="27" t="str">
        <f t="shared" si="1"/>
        <v/>
      </c>
      <c r="F78" s="27" t="str">
        <f t="shared" si="1"/>
        <v/>
      </c>
      <c r="G78" s="33"/>
    </row>
    <row r="79" spans="1:7" s="8" customFormat="1" ht="14.25" hidden="1" customHeight="1" x14ac:dyDescent="0.2">
      <c r="A79" s="19" t="s">
        <v>54</v>
      </c>
      <c r="B79" s="9" t="s">
        <v>16</v>
      </c>
      <c r="C79" s="27" t="str">
        <f t="shared" si="1"/>
        <v/>
      </c>
      <c r="D79" s="27" t="str">
        <f t="shared" si="1"/>
        <v/>
      </c>
      <c r="E79" s="27" t="str">
        <f t="shared" si="1"/>
        <v/>
      </c>
      <c r="F79" s="27" t="str">
        <f t="shared" si="1"/>
        <v/>
      </c>
      <c r="G79" s="33"/>
    </row>
    <row r="80" spans="1:7" s="8" customFormat="1" ht="14.25" hidden="1" customHeight="1" x14ac:dyDescent="0.2">
      <c r="A80" s="19" t="s">
        <v>55</v>
      </c>
      <c r="B80" s="9" t="s">
        <v>17</v>
      </c>
      <c r="C80" s="27" t="str">
        <f t="shared" si="1"/>
        <v/>
      </c>
      <c r="D80" s="27" t="str">
        <f t="shared" si="1"/>
        <v/>
      </c>
      <c r="E80" s="27" t="str">
        <f t="shared" si="1"/>
        <v/>
      </c>
      <c r="F80" s="27" t="str">
        <f t="shared" si="1"/>
        <v/>
      </c>
      <c r="G80" s="33"/>
    </row>
    <row r="81" spans="1:7" s="8" customFormat="1" ht="14.25" hidden="1" customHeight="1" x14ac:dyDescent="0.2">
      <c r="A81" s="20" t="s">
        <v>56</v>
      </c>
      <c r="B81" s="10" t="s">
        <v>18</v>
      </c>
      <c r="C81" s="27" t="str">
        <f t="shared" si="1"/>
        <v/>
      </c>
      <c r="D81" s="27" t="str">
        <f t="shared" si="1"/>
        <v/>
      </c>
      <c r="E81" s="27" t="str">
        <f t="shared" si="1"/>
        <v/>
      </c>
      <c r="F81" s="27" t="str">
        <f t="shared" si="1"/>
        <v/>
      </c>
      <c r="G81" s="33"/>
    </row>
  </sheetData>
  <mergeCells count="8">
    <mergeCell ref="G5:G7"/>
    <mergeCell ref="C4:G4"/>
    <mergeCell ref="A4:B7"/>
    <mergeCell ref="D5:F5"/>
    <mergeCell ref="C5:C7"/>
    <mergeCell ref="D6:D7"/>
    <mergeCell ref="E6:E7"/>
    <mergeCell ref="F6:F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4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A32" sqref="A32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0.6640625" style="2" customWidth="1"/>
    <col min="7" max="7" width="18.33203125" style="33" customWidth="1"/>
    <col min="8" max="16384" width="5.5" style="2"/>
  </cols>
  <sheetData>
    <row r="1" spans="1:7" ht="20.25" customHeight="1" x14ac:dyDescent="0.3">
      <c r="A1" s="29" t="s">
        <v>72</v>
      </c>
      <c r="B1" s="1"/>
      <c r="G1" s="2"/>
    </row>
    <row r="2" spans="1:7" ht="14.25" customHeight="1" x14ac:dyDescent="0.2">
      <c r="A2" s="14" t="s">
        <v>34</v>
      </c>
      <c r="B2"/>
      <c r="G2" s="32"/>
    </row>
    <row r="3" spans="1:7" ht="12.75" customHeight="1" x14ac:dyDescent="0.2">
      <c r="A3" s="24" t="s">
        <v>79</v>
      </c>
      <c r="B3" s="3"/>
      <c r="C3" s="37"/>
      <c r="D3" s="37"/>
      <c r="E3" s="37"/>
      <c r="F3" s="37"/>
      <c r="G3" s="38"/>
    </row>
    <row r="4" spans="1:7" s="5" customFormat="1" ht="14.25" customHeight="1" x14ac:dyDescent="0.2">
      <c r="A4" s="62" t="s">
        <v>31</v>
      </c>
      <c r="B4" s="63"/>
      <c r="C4" s="68" t="s">
        <v>73</v>
      </c>
      <c r="D4" s="69"/>
      <c r="E4" s="69"/>
      <c r="F4" s="69"/>
      <c r="G4" s="69"/>
    </row>
    <row r="5" spans="1:7" s="5" customFormat="1" ht="12.75" customHeight="1" x14ac:dyDescent="0.2">
      <c r="A5" s="64"/>
      <c r="B5" s="65"/>
      <c r="C5" s="50" t="s">
        <v>26</v>
      </c>
      <c r="D5" s="57" t="s">
        <v>27</v>
      </c>
      <c r="E5" s="51"/>
      <c r="F5" s="51"/>
      <c r="G5" s="60" t="s">
        <v>77</v>
      </c>
    </row>
    <row r="6" spans="1:7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  <c r="G6" s="61"/>
    </row>
    <row r="7" spans="1:7" s="6" customFormat="1" ht="12.75" x14ac:dyDescent="0.2">
      <c r="A7" s="66"/>
      <c r="B7" s="67"/>
      <c r="C7" s="51"/>
      <c r="D7" s="55"/>
      <c r="E7" s="55"/>
      <c r="F7" s="57"/>
      <c r="G7" s="61"/>
    </row>
    <row r="8" spans="1:7" s="8" customFormat="1" ht="18" customHeight="1" x14ac:dyDescent="0.2">
      <c r="A8" s="25" t="s">
        <v>68</v>
      </c>
      <c r="B8" s="26" t="s">
        <v>0</v>
      </c>
      <c r="C8" s="27">
        <v>25800</v>
      </c>
      <c r="D8" s="27">
        <v>6121</v>
      </c>
      <c r="E8" s="27">
        <v>4770</v>
      </c>
      <c r="F8" s="27">
        <v>1351</v>
      </c>
      <c r="G8" s="36">
        <v>154</v>
      </c>
    </row>
    <row r="9" spans="1:7" s="8" customFormat="1" ht="14.25" customHeight="1" x14ac:dyDescent="0.2">
      <c r="A9" s="21" t="s">
        <v>35</v>
      </c>
      <c r="B9" s="9" t="s">
        <v>1</v>
      </c>
      <c r="C9" s="11">
        <v>3556</v>
      </c>
      <c r="D9" s="11">
        <v>928</v>
      </c>
      <c r="E9" s="11">
        <v>772</v>
      </c>
      <c r="F9" s="11">
        <v>156</v>
      </c>
      <c r="G9" s="35">
        <v>24</v>
      </c>
    </row>
    <row r="10" spans="1:7" s="8" customFormat="1" ht="14.25" customHeight="1" x14ac:dyDescent="0.2">
      <c r="A10" s="21" t="s">
        <v>36</v>
      </c>
      <c r="B10" s="9" t="s">
        <v>2</v>
      </c>
      <c r="C10" s="11">
        <v>3226</v>
      </c>
      <c r="D10" s="11">
        <v>333</v>
      </c>
      <c r="E10" s="11">
        <v>262</v>
      </c>
      <c r="F10" s="11">
        <v>71</v>
      </c>
      <c r="G10" s="35">
        <v>9</v>
      </c>
    </row>
    <row r="11" spans="1:7" s="8" customFormat="1" ht="14.25" customHeight="1" x14ac:dyDescent="0.2">
      <c r="A11" s="21" t="s">
        <v>37</v>
      </c>
      <c r="B11" s="9" t="s">
        <v>23</v>
      </c>
      <c r="C11" s="11">
        <v>2087</v>
      </c>
      <c r="D11" s="11">
        <v>499</v>
      </c>
      <c r="E11" s="11">
        <v>458</v>
      </c>
      <c r="F11" s="11">
        <v>41</v>
      </c>
      <c r="G11" s="35">
        <v>34</v>
      </c>
    </row>
    <row r="12" spans="1:7" s="8" customFormat="1" ht="14.25" customHeight="1" x14ac:dyDescent="0.2">
      <c r="A12" s="21" t="s">
        <v>38</v>
      </c>
      <c r="B12" s="9" t="s">
        <v>19</v>
      </c>
      <c r="C12" s="11">
        <v>6045</v>
      </c>
      <c r="D12" s="11">
        <v>742</v>
      </c>
      <c r="E12" s="11">
        <v>668</v>
      </c>
      <c r="F12" s="11">
        <v>74</v>
      </c>
      <c r="G12" s="35">
        <v>11</v>
      </c>
    </row>
    <row r="13" spans="1:7" s="8" customFormat="1" ht="14.25" customHeight="1" x14ac:dyDescent="0.2">
      <c r="A13" s="21" t="s">
        <v>39</v>
      </c>
      <c r="B13" s="9" t="s">
        <v>20</v>
      </c>
      <c r="C13" s="11">
        <v>1377</v>
      </c>
      <c r="D13" s="11">
        <v>256</v>
      </c>
      <c r="E13" s="11">
        <v>236</v>
      </c>
      <c r="F13" s="11">
        <v>20</v>
      </c>
      <c r="G13" s="35">
        <v>12</v>
      </c>
    </row>
    <row r="14" spans="1:7" s="8" customFormat="1" ht="14.25" customHeight="1" x14ac:dyDescent="0.2">
      <c r="A14" s="18" t="s">
        <v>40</v>
      </c>
      <c r="B14" s="9" t="s">
        <v>21</v>
      </c>
      <c r="C14" s="11">
        <v>3139</v>
      </c>
      <c r="D14" s="11">
        <v>1290</v>
      </c>
      <c r="E14" s="11">
        <v>759</v>
      </c>
      <c r="F14" s="11">
        <v>531</v>
      </c>
      <c r="G14" s="35">
        <v>12</v>
      </c>
    </row>
    <row r="15" spans="1:7" s="8" customFormat="1" ht="14.25" customHeight="1" x14ac:dyDescent="0.2">
      <c r="A15" s="19" t="s">
        <v>41</v>
      </c>
      <c r="B15" s="9" t="s">
        <v>3</v>
      </c>
      <c r="C15" s="11">
        <v>211</v>
      </c>
      <c r="D15" s="11">
        <v>54</v>
      </c>
      <c r="E15" s="11">
        <v>31</v>
      </c>
      <c r="F15" s="11">
        <v>23</v>
      </c>
      <c r="G15" s="35">
        <v>2</v>
      </c>
    </row>
    <row r="16" spans="1:7" s="8" customFormat="1" ht="14.25" customHeight="1" x14ac:dyDescent="0.2">
      <c r="A16" s="19" t="s">
        <v>42</v>
      </c>
      <c r="B16" s="9" t="s">
        <v>4</v>
      </c>
      <c r="C16" s="11">
        <v>420</v>
      </c>
      <c r="D16" s="11">
        <v>116</v>
      </c>
      <c r="E16" s="11">
        <v>73</v>
      </c>
      <c r="F16" s="11">
        <v>43</v>
      </c>
      <c r="G16" s="35">
        <v>7</v>
      </c>
    </row>
    <row r="17" spans="1:7" s="8" customFormat="1" ht="14.25" customHeight="1" x14ac:dyDescent="0.2">
      <c r="A17" s="19" t="s">
        <v>43</v>
      </c>
      <c r="B17" s="9" t="s">
        <v>5</v>
      </c>
      <c r="C17" s="11">
        <v>261</v>
      </c>
      <c r="D17" s="11">
        <v>147</v>
      </c>
      <c r="E17" s="11">
        <v>142</v>
      </c>
      <c r="F17" s="11">
        <v>5</v>
      </c>
      <c r="G17" s="35">
        <v>7</v>
      </c>
    </row>
    <row r="18" spans="1:7" s="8" customFormat="1" ht="14.25" customHeight="1" x14ac:dyDescent="0.2">
      <c r="A18" s="19" t="s">
        <v>44</v>
      </c>
      <c r="B18" s="9" t="s">
        <v>6</v>
      </c>
      <c r="C18" s="11">
        <v>1146</v>
      </c>
      <c r="D18" s="11">
        <v>372</v>
      </c>
      <c r="E18" s="11">
        <v>292</v>
      </c>
      <c r="F18" s="11">
        <v>80</v>
      </c>
      <c r="G18" s="35">
        <v>7</v>
      </c>
    </row>
    <row r="19" spans="1:7" s="8" customFormat="1" ht="14.25" customHeight="1" x14ac:dyDescent="0.2">
      <c r="A19" s="19" t="s">
        <v>45</v>
      </c>
      <c r="B19" s="9" t="s">
        <v>7</v>
      </c>
      <c r="C19" s="11">
        <v>517</v>
      </c>
      <c r="D19" s="11">
        <v>209</v>
      </c>
      <c r="E19" s="11">
        <v>185</v>
      </c>
      <c r="F19" s="11">
        <v>24</v>
      </c>
      <c r="G19" s="35">
        <v>1</v>
      </c>
    </row>
    <row r="20" spans="1:7" s="8" customFormat="1" ht="14.25" customHeight="1" x14ac:dyDescent="0.2">
      <c r="A20" s="19" t="s">
        <v>46</v>
      </c>
      <c r="B20" s="9" t="s">
        <v>8</v>
      </c>
      <c r="C20" s="11">
        <v>642</v>
      </c>
      <c r="D20" s="11">
        <v>129</v>
      </c>
      <c r="E20" s="11">
        <v>118</v>
      </c>
      <c r="F20" s="11">
        <v>11</v>
      </c>
      <c r="G20" s="35">
        <v>1</v>
      </c>
    </row>
    <row r="21" spans="1:7" s="8" customFormat="1" ht="14.25" customHeight="1" x14ac:dyDescent="0.2">
      <c r="A21" s="19" t="s">
        <v>47</v>
      </c>
      <c r="B21" s="9" t="s">
        <v>9</v>
      </c>
      <c r="C21" s="11">
        <v>390</v>
      </c>
      <c r="D21" s="11">
        <v>86</v>
      </c>
      <c r="E21" s="11">
        <v>72</v>
      </c>
      <c r="F21" s="11">
        <v>14</v>
      </c>
      <c r="G21" s="35">
        <v>4</v>
      </c>
    </row>
    <row r="22" spans="1:7" s="8" customFormat="1" ht="14.25" customHeight="1" x14ac:dyDescent="0.2">
      <c r="A22" s="19" t="s">
        <v>48</v>
      </c>
      <c r="B22" s="9" t="s">
        <v>10</v>
      </c>
      <c r="C22" s="11">
        <v>832</v>
      </c>
      <c r="D22" s="11">
        <v>317</v>
      </c>
      <c r="E22" s="11">
        <v>257</v>
      </c>
      <c r="F22" s="11">
        <v>60</v>
      </c>
      <c r="G22" s="35">
        <v>3</v>
      </c>
    </row>
    <row r="23" spans="1:7" s="8" customFormat="1" ht="14.25" customHeight="1" x14ac:dyDescent="0.2">
      <c r="A23" s="19" t="s">
        <v>49</v>
      </c>
      <c r="B23" s="9" t="s">
        <v>11</v>
      </c>
      <c r="C23" s="11">
        <v>437</v>
      </c>
      <c r="D23" s="11">
        <v>62</v>
      </c>
      <c r="E23" s="11">
        <v>55</v>
      </c>
      <c r="F23" s="11">
        <v>7</v>
      </c>
      <c r="G23" s="35">
        <v>1</v>
      </c>
    </row>
    <row r="24" spans="1:7" s="8" customFormat="1" ht="14.25" customHeight="1" x14ac:dyDescent="0.2">
      <c r="A24" s="19" t="s">
        <v>50</v>
      </c>
      <c r="B24" s="9" t="s">
        <v>12</v>
      </c>
      <c r="C24" s="11">
        <v>571</v>
      </c>
      <c r="D24" s="11">
        <v>180</v>
      </c>
      <c r="E24" s="11">
        <v>131</v>
      </c>
      <c r="F24" s="11">
        <v>49</v>
      </c>
      <c r="G24" s="35">
        <v>6</v>
      </c>
    </row>
    <row r="25" spans="1:7" s="8" customFormat="1" ht="14.25" customHeight="1" x14ac:dyDescent="0.2">
      <c r="A25" s="19" t="s">
        <v>51</v>
      </c>
      <c r="B25" s="9" t="s">
        <v>13</v>
      </c>
      <c r="C25" s="11">
        <v>36</v>
      </c>
      <c r="D25" s="11">
        <v>11</v>
      </c>
      <c r="E25" s="11">
        <v>11</v>
      </c>
      <c r="F25" s="11">
        <v>0</v>
      </c>
      <c r="G25" s="35">
        <v>1</v>
      </c>
    </row>
    <row r="26" spans="1:7" s="8" customFormat="1" ht="14.25" customHeight="1" x14ac:dyDescent="0.2">
      <c r="A26" s="19" t="s">
        <v>52</v>
      </c>
      <c r="B26" s="9" t="s">
        <v>14</v>
      </c>
      <c r="C26" s="11">
        <v>344</v>
      </c>
      <c r="D26" s="11">
        <v>155</v>
      </c>
      <c r="E26" s="11">
        <v>60</v>
      </c>
      <c r="F26" s="11">
        <v>95</v>
      </c>
      <c r="G26" s="35">
        <v>1</v>
      </c>
    </row>
    <row r="27" spans="1:7" s="8" customFormat="1" ht="14.25" customHeight="1" x14ac:dyDescent="0.2">
      <c r="A27" s="19" t="s">
        <v>53</v>
      </c>
      <c r="B27" s="9" t="s">
        <v>15</v>
      </c>
      <c r="C27" s="11">
        <v>240</v>
      </c>
      <c r="D27" s="11">
        <v>170</v>
      </c>
      <c r="E27" s="11">
        <v>135</v>
      </c>
      <c r="F27" s="11">
        <v>35</v>
      </c>
      <c r="G27" s="35">
        <v>5</v>
      </c>
    </row>
    <row r="28" spans="1:7" s="8" customFormat="1" ht="14.25" customHeight="1" x14ac:dyDescent="0.2">
      <c r="A28" s="19" t="s">
        <v>54</v>
      </c>
      <c r="B28" s="9" t="s">
        <v>16</v>
      </c>
      <c r="C28" s="11">
        <v>236</v>
      </c>
      <c r="D28" s="11">
        <v>52</v>
      </c>
      <c r="E28" s="11">
        <v>46</v>
      </c>
      <c r="F28" s="11">
        <v>6</v>
      </c>
      <c r="G28" s="35">
        <v>0</v>
      </c>
    </row>
    <row r="29" spans="1:7" s="8" customFormat="1" ht="14.25" customHeight="1" x14ac:dyDescent="0.2">
      <c r="A29" s="19" t="s">
        <v>55</v>
      </c>
      <c r="B29" s="9" t="s">
        <v>17</v>
      </c>
      <c r="C29" s="11">
        <v>81</v>
      </c>
      <c r="D29" s="11">
        <v>13</v>
      </c>
      <c r="E29" s="11">
        <v>7</v>
      </c>
      <c r="F29" s="11">
        <v>6</v>
      </c>
      <c r="G29" s="35">
        <v>2</v>
      </c>
    </row>
    <row r="30" spans="1:7" s="8" customFormat="1" ht="14.25" customHeight="1" x14ac:dyDescent="0.2">
      <c r="A30" s="20" t="s">
        <v>56</v>
      </c>
      <c r="B30" s="10" t="s">
        <v>18</v>
      </c>
      <c r="C30" s="12">
        <v>6</v>
      </c>
      <c r="D30" s="12">
        <v>0</v>
      </c>
      <c r="E30" s="12">
        <v>0</v>
      </c>
      <c r="F30" s="12">
        <v>0</v>
      </c>
      <c r="G30" s="34">
        <v>4</v>
      </c>
    </row>
    <row r="31" spans="1:7" ht="14.25" customHeight="1" x14ac:dyDescent="0.2">
      <c r="A31" s="4" t="s">
        <v>32</v>
      </c>
    </row>
    <row r="32" spans="1:7" ht="14.25" customHeight="1" x14ac:dyDescent="0.2">
      <c r="A32" s="13" t="s">
        <v>22</v>
      </c>
    </row>
    <row r="33" spans="1:1" ht="14.25" customHeight="1" x14ac:dyDescent="0.2"/>
    <row r="34" spans="1:1" ht="14.25" customHeight="1" x14ac:dyDescent="0.2">
      <c r="A34" s="28"/>
    </row>
  </sheetData>
  <mergeCells count="8">
    <mergeCell ref="A4:B7"/>
    <mergeCell ref="C4:G4"/>
    <mergeCell ref="C5:C7"/>
    <mergeCell ref="D5:F5"/>
    <mergeCell ref="G5:G7"/>
    <mergeCell ref="D6:D7"/>
    <mergeCell ref="E6:E7"/>
    <mergeCell ref="F6:F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4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A32" sqref="A32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0.6640625" style="2" customWidth="1"/>
    <col min="7" max="7" width="18.33203125" style="33" customWidth="1"/>
    <col min="8" max="16384" width="5.5" style="2"/>
  </cols>
  <sheetData>
    <row r="1" spans="1:7" ht="20.25" customHeight="1" x14ac:dyDescent="0.3">
      <c r="A1" s="29" t="s">
        <v>72</v>
      </c>
      <c r="B1" s="1"/>
      <c r="G1" s="2"/>
    </row>
    <row r="2" spans="1:7" ht="14.25" customHeight="1" x14ac:dyDescent="0.2">
      <c r="A2" s="14" t="s">
        <v>34</v>
      </c>
      <c r="B2"/>
      <c r="G2" s="32"/>
    </row>
    <row r="3" spans="1:7" ht="12.75" customHeight="1" x14ac:dyDescent="0.2">
      <c r="A3" s="24" t="s">
        <v>75</v>
      </c>
      <c r="B3" s="3"/>
      <c r="C3" s="37"/>
      <c r="D3" s="37"/>
      <c r="E3" s="37"/>
      <c r="F3" s="37"/>
      <c r="G3" s="38"/>
    </row>
    <row r="4" spans="1:7" s="5" customFormat="1" ht="14.25" customHeight="1" x14ac:dyDescent="0.2">
      <c r="A4" s="62" t="s">
        <v>31</v>
      </c>
      <c r="B4" s="63"/>
      <c r="C4" s="68" t="s">
        <v>73</v>
      </c>
      <c r="D4" s="69"/>
      <c r="E4" s="69"/>
      <c r="F4" s="69"/>
      <c r="G4" s="69"/>
    </row>
    <row r="5" spans="1:7" s="5" customFormat="1" ht="12.75" customHeight="1" x14ac:dyDescent="0.2">
      <c r="A5" s="64"/>
      <c r="B5" s="65"/>
      <c r="C5" s="50" t="s">
        <v>26</v>
      </c>
      <c r="D5" s="57" t="s">
        <v>27</v>
      </c>
      <c r="E5" s="51"/>
      <c r="F5" s="51"/>
      <c r="G5" s="60" t="s">
        <v>77</v>
      </c>
    </row>
    <row r="6" spans="1:7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  <c r="G6" s="61"/>
    </row>
    <row r="7" spans="1:7" s="6" customFormat="1" ht="12.75" x14ac:dyDescent="0.2">
      <c r="A7" s="66"/>
      <c r="B7" s="67"/>
      <c r="C7" s="51"/>
      <c r="D7" s="55"/>
      <c r="E7" s="55"/>
      <c r="F7" s="57"/>
      <c r="G7" s="61"/>
    </row>
    <row r="8" spans="1:7" s="8" customFormat="1" ht="18" customHeight="1" x14ac:dyDescent="0.2">
      <c r="A8" s="25" t="s">
        <v>68</v>
      </c>
      <c r="B8" s="26" t="s">
        <v>0</v>
      </c>
      <c r="C8" s="27">
        <v>24339</v>
      </c>
      <c r="D8" s="27">
        <v>4754</v>
      </c>
      <c r="E8" s="27">
        <v>3727</v>
      </c>
      <c r="F8" s="27">
        <v>1027</v>
      </c>
      <c r="G8" s="36">
        <v>191</v>
      </c>
    </row>
    <row r="9" spans="1:7" s="8" customFormat="1" ht="14.25" customHeight="1" x14ac:dyDescent="0.2">
      <c r="A9" s="21" t="s">
        <v>35</v>
      </c>
      <c r="B9" s="9" t="s">
        <v>1</v>
      </c>
      <c r="C9" s="11">
        <v>3657</v>
      </c>
      <c r="D9" s="11">
        <v>856</v>
      </c>
      <c r="E9" s="11">
        <v>685</v>
      </c>
      <c r="F9" s="11">
        <v>171</v>
      </c>
      <c r="G9" s="35">
        <v>28</v>
      </c>
    </row>
    <row r="10" spans="1:7" s="8" customFormat="1" ht="14.25" customHeight="1" x14ac:dyDescent="0.2">
      <c r="A10" s="21" t="s">
        <v>36</v>
      </c>
      <c r="B10" s="9" t="s">
        <v>2</v>
      </c>
      <c r="C10" s="11">
        <v>2759</v>
      </c>
      <c r="D10" s="11">
        <v>364</v>
      </c>
      <c r="E10" s="11">
        <v>263</v>
      </c>
      <c r="F10" s="11">
        <v>101</v>
      </c>
      <c r="G10" s="35">
        <v>29</v>
      </c>
    </row>
    <row r="11" spans="1:7" s="8" customFormat="1" ht="14.25" customHeight="1" x14ac:dyDescent="0.2">
      <c r="A11" s="21" t="s">
        <v>37</v>
      </c>
      <c r="B11" s="9" t="s">
        <v>23</v>
      </c>
      <c r="C11" s="11">
        <v>2092</v>
      </c>
      <c r="D11" s="11">
        <v>518</v>
      </c>
      <c r="E11" s="11">
        <v>462</v>
      </c>
      <c r="F11" s="11">
        <v>56</v>
      </c>
      <c r="G11" s="35">
        <v>29</v>
      </c>
    </row>
    <row r="12" spans="1:7" s="8" customFormat="1" ht="14.25" customHeight="1" x14ac:dyDescent="0.2">
      <c r="A12" s="21" t="s">
        <v>38</v>
      </c>
      <c r="B12" s="9" t="s">
        <v>19</v>
      </c>
      <c r="C12" s="11">
        <v>5615</v>
      </c>
      <c r="D12" s="11">
        <v>547</v>
      </c>
      <c r="E12" s="11">
        <v>496</v>
      </c>
      <c r="F12" s="11">
        <v>51</v>
      </c>
      <c r="G12" s="35">
        <v>13</v>
      </c>
    </row>
    <row r="13" spans="1:7" s="8" customFormat="1" ht="14.25" customHeight="1" x14ac:dyDescent="0.2">
      <c r="A13" s="21" t="s">
        <v>39</v>
      </c>
      <c r="B13" s="9" t="s">
        <v>20</v>
      </c>
      <c r="C13" s="11">
        <v>1413</v>
      </c>
      <c r="D13" s="11">
        <v>173</v>
      </c>
      <c r="E13" s="11">
        <v>147</v>
      </c>
      <c r="F13" s="11">
        <v>26</v>
      </c>
      <c r="G13" s="35">
        <v>19</v>
      </c>
    </row>
    <row r="14" spans="1:7" s="8" customFormat="1" ht="14.25" customHeight="1" x14ac:dyDescent="0.2">
      <c r="A14" s="18" t="s">
        <v>40</v>
      </c>
      <c r="B14" s="9" t="s">
        <v>21</v>
      </c>
      <c r="C14" s="11">
        <v>2796</v>
      </c>
      <c r="D14" s="11">
        <v>814</v>
      </c>
      <c r="E14" s="11">
        <v>523</v>
      </c>
      <c r="F14" s="11">
        <v>291</v>
      </c>
      <c r="G14" s="35">
        <v>15</v>
      </c>
    </row>
    <row r="15" spans="1:7" s="8" customFormat="1" ht="14.25" customHeight="1" x14ac:dyDescent="0.2">
      <c r="A15" s="19" t="s">
        <v>41</v>
      </c>
      <c r="B15" s="9" t="s">
        <v>3</v>
      </c>
      <c r="C15" s="11">
        <v>203</v>
      </c>
      <c r="D15" s="11">
        <v>45</v>
      </c>
      <c r="E15" s="11">
        <v>25</v>
      </c>
      <c r="F15" s="11">
        <v>20</v>
      </c>
      <c r="G15" s="35">
        <v>1</v>
      </c>
    </row>
    <row r="16" spans="1:7" s="8" customFormat="1" ht="14.25" customHeight="1" x14ac:dyDescent="0.2">
      <c r="A16" s="19" t="s">
        <v>42</v>
      </c>
      <c r="B16" s="9" t="s">
        <v>4</v>
      </c>
      <c r="C16" s="11">
        <v>407</v>
      </c>
      <c r="D16" s="11">
        <v>107</v>
      </c>
      <c r="E16" s="11">
        <v>79</v>
      </c>
      <c r="F16" s="11">
        <v>28</v>
      </c>
      <c r="G16" s="35">
        <v>4</v>
      </c>
    </row>
    <row r="17" spans="1:7" s="8" customFormat="1" ht="14.25" customHeight="1" x14ac:dyDescent="0.2">
      <c r="A17" s="19" t="s">
        <v>43</v>
      </c>
      <c r="B17" s="9" t="s">
        <v>5</v>
      </c>
      <c r="C17" s="11">
        <v>214</v>
      </c>
      <c r="D17" s="11">
        <v>79</v>
      </c>
      <c r="E17" s="11">
        <v>79</v>
      </c>
      <c r="F17" s="11">
        <v>0</v>
      </c>
      <c r="G17" s="35">
        <v>8</v>
      </c>
    </row>
    <row r="18" spans="1:7" s="8" customFormat="1" ht="14.25" customHeight="1" x14ac:dyDescent="0.2">
      <c r="A18" s="19" t="s">
        <v>44</v>
      </c>
      <c r="B18" s="9" t="s">
        <v>6</v>
      </c>
      <c r="C18" s="11">
        <v>1043</v>
      </c>
      <c r="D18" s="11">
        <v>229</v>
      </c>
      <c r="E18" s="11">
        <v>166</v>
      </c>
      <c r="F18" s="11">
        <v>63</v>
      </c>
      <c r="G18" s="35">
        <v>4</v>
      </c>
    </row>
    <row r="19" spans="1:7" s="8" customFormat="1" ht="14.25" customHeight="1" x14ac:dyDescent="0.2">
      <c r="A19" s="19" t="s">
        <v>45</v>
      </c>
      <c r="B19" s="9" t="s">
        <v>7</v>
      </c>
      <c r="C19" s="11">
        <v>441</v>
      </c>
      <c r="D19" s="11">
        <v>143</v>
      </c>
      <c r="E19" s="11">
        <v>122</v>
      </c>
      <c r="F19" s="11">
        <v>21</v>
      </c>
      <c r="G19" s="35">
        <v>5</v>
      </c>
    </row>
    <row r="20" spans="1:7" s="8" customFormat="1" ht="14.25" customHeight="1" x14ac:dyDescent="0.2">
      <c r="A20" s="19" t="s">
        <v>46</v>
      </c>
      <c r="B20" s="9" t="s">
        <v>8</v>
      </c>
      <c r="C20" s="11">
        <v>651</v>
      </c>
      <c r="D20" s="11">
        <v>58</v>
      </c>
      <c r="E20" s="11">
        <v>57</v>
      </c>
      <c r="F20" s="11">
        <v>1</v>
      </c>
      <c r="G20" s="35">
        <v>6</v>
      </c>
    </row>
    <row r="21" spans="1:7" s="8" customFormat="1" ht="14.25" customHeight="1" x14ac:dyDescent="0.2">
      <c r="A21" s="19" t="s">
        <v>47</v>
      </c>
      <c r="B21" s="9" t="s">
        <v>9</v>
      </c>
      <c r="C21" s="11">
        <v>322</v>
      </c>
      <c r="D21" s="11">
        <v>104</v>
      </c>
      <c r="E21" s="11">
        <v>88</v>
      </c>
      <c r="F21" s="11">
        <v>16</v>
      </c>
      <c r="G21" s="35">
        <v>2</v>
      </c>
    </row>
    <row r="22" spans="1:7" s="8" customFormat="1" ht="14.25" customHeight="1" x14ac:dyDescent="0.2">
      <c r="A22" s="19" t="s">
        <v>48</v>
      </c>
      <c r="B22" s="9" t="s">
        <v>10</v>
      </c>
      <c r="C22" s="11">
        <v>759</v>
      </c>
      <c r="D22" s="11">
        <v>203</v>
      </c>
      <c r="E22" s="11">
        <v>176</v>
      </c>
      <c r="F22" s="11">
        <v>27</v>
      </c>
      <c r="G22" s="35">
        <v>4</v>
      </c>
    </row>
    <row r="23" spans="1:7" s="8" customFormat="1" ht="14.25" customHeight="1" x14ac:dyDescent="0.2">
      <c r="A23" s="19" t="s">
        <v>49</v>
      </c>
      <c r="B23" s="9" t="s">
        <v>11</v>
      </c>
      <c r="C23" s="11">
        <v>437</v>
      </c>
      <c r="D23" s="11">
        <v>53</v>
      </c>
      <c r="E23" s="11">
        <v>30</v>
      </c>
      <c r="F23" s="11">
        <v>23</v>
      </c>
      <c r="G23" s="35">
        <v>3</v>
      </c>
    </row>
    <row r="24" spans="1:7" s="8" customFormat="1" ht="14.25" customHeight="1" x14ac:dyDescent="0.2">
      <c r="A24" s="19" t="s">
        <v>50</v>
      </c>
      <c r="B24" s="9" t="s">
        <v>12</v>
      </c>
      <c r="C24" s="11">
        <v>560</v>
      </c>
      <c r="D24" s="11">
        <v>103</v>
      </c>
      <c r="E24" s="11">
        <v>92</v>
      </c>
      <c r="F24" s="11">
        <v>11</v>
      </c>
      <c r="G24" s="35">
        <v>7</v>
      </c>
    </row>
    <row r="25" spans="1:7" s="8" customFormat="1" ht="14.25" customHeight="1" x14ac:dyDescent="0.2">
      <c r="A25" s="19" t="s">
        <v>51</v>
      </c>
      <c r="B25" s="9" t="s">
        <v>13</v>
      </c>
      <c r="C25" s="11">
        <v>22</v>
      </c>
      <c r="D25" s="11">
        <v>8</v>
      </c>
      <c r="E25" s="11">
        <v>8</v>
      </c>
      <c r="F25" s="11">
        <v>0</v>
      </c>
      <c r="G25" s="35">
        <v>0</v>
      </c>
    </row>
    <row r="26" spans="1:7" s="8" customFormat="1" ht="14.25" customHeight="1" x14ac:dyDescent="0.2">
      <c r="A26" s="19" t="s">
        <v>52</v>
      </c>
      <c r="B26" s="9" t="s">
        <v>14</v>
      </c>
      <c r="C26" s="11">
        <v>351</v>
      </c>
      <c r="D26" s="11">
        <v>129</v>
      </c>
      <c r="E26" s="11">
        <v>54</v>
      </c>
      <c r="F26" s="11">
        <v>75</v>
      </c>
      <c r="G26" s="35">
        <v>1</v>
      </c>
    </row>
    <row r="27" spans="1:7" s="8" customFormat="1" ht="14.25" customHeight="1" x14ac:dyDescent="0.2">
      <c r="A27" s="19" t="s">
        <v>53</v>
      </c>
      <c r="B27" s="9" t="s">
        <v>15</v>
      </c>
      <c r="C27" s="11">
        <v>297</v>
      </c>
      <c r="D27" s="11">
        <v>196</v>
      </c>
      <c r="E27" s="11">
        <v>157</v>
      </c>
      <c r="F27" s="11">
        <v>39</v>
      </c>
      <c r="G27" s="35">
        <v>5</v>
      </c>
    </row>
    <row r="28" spans="1:7" s="8" customFormat="1" ht="14.25" customHeight="1" x14ac:dyDescent="0.2">
      <c r="A28" s="19" t="s">
        <v>54</v>
      </c>
      <c r="B28" s="9" t="s">
        <v>16</v>
      </c>
      <c r="C28" s="11">
        <v>186</v>
      </c>
      <c r="D28" s="11">
        <v>19</v>
      </c>
      <c r="E28" s="11">
        <v>17</v>
      </c>
      <c r="F28" s="11">
        <v>2</v>
      </c>
      <c r="G28" s="35">
        <v>5</v>
      </c>
    </row>
    <row r="29" spans="1:7" s="8" customFormat="1" ht="14.25" customHeight="1" x14ac:dyDescent="0.2">
      <c r="A29" s="19" t="s">
        <v>55</v>
      </c>
      <c r="B29" s="9" t="s">
        <v>17</v>
      </c>
      <c r="C29" s="11">
        <v>113</v>
      </c>
      <c r="D29" s="11">
        <v>6</v>
      </c>
      <c r="E29" s="11">
        <v>1</v>
      </c>
      <c r="F29" s="11">
        <v>5</v>
      </c>
      <c r="G29" s="35">
        <v>2</v>
      </c>
    </row>
    <row r="30" spans="1:7" s="8" customFormat="1" ht="14.25" customHeight="1" x14ac:dyDescent="0.2">
      <c r="A30" s="20" t="s">
        <v>56</v>
      </c>
      <c r="B30" s="10" t="s">
        <v>18</v>
      </c>
      <c r="C30" s="12">
        <v>1</v>
      </c>
      <c r="D30" s="12">
        <v>0</v>
      </c>
      <c r="E30" s="12">
        <v>0</v>
      </c>
      <c r="F30" s="12">
        <v>0</v>
      </c>
      <c r="G30" s="34">
        <v>1</v>
      </c>
    </row>
    <row r="31" spans="1:7" ht="14.25" customHeight="1" x14ac:dyDescent="0.2">
      <c r="A31" s="4" t="s">
        <v>32</v>
      </c>
    </row>
    <row r="32" spans="1:7" ht="14.25" customHeight="1" x14ac:dyDescent="0.2">
      <c r="A32" s="13" t="s">
        <v>22</v>
      </c>
    </row>
    <row r="33" spans="1:1" ht="14.25" customHeight="1" x14ac:dyDescent="0.2"/>
    <row r="34" spans="1:1" ht="14.25" customHeight="1" x14ac:dyDescent="0.2">
      <c r="A34" s="28"/>
    </row>
  </sheetData>
  <mergeCells count="8">
    <mergeCell ref="G5:G7"/>
    <mergeCell ref="C4:G4"/>
    <mergeCell ref="C5:C7"/>
    <mergeCell ref="A4:B7"/>
    <mergeCell ref="D5:F5"/>
    <mergeCell ref="D6:D7"/>
    <mergeCell ref="E6:E7"/>
    <mergeCell ref="F6:F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4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A32" sqref="A32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7" width="18.33203125" style="33" customWidth="1"/>
    <col min="8" max="16384" width="5.5" style="2"/>
  </cols>
  <sheetData>
    <row r="1" spans="1:7" ht="20.25" customHeight="1" x14ac:dyDescent="0.3">
      <c r="A1" s="29" t="s">
        <v>72</v>
      </c>
      <c r="B1" s="1"/>
      <c r="G1" s="2"/>
    </row>
    <row r="2" spans="1:7" ht="14.25" customHeight="1" x14ac:dyDescent="0.2">
      <c r="A2" s="14" t="s">
        <v>34</v>
      </c>
      <c r="B2"/>
      <c r="G2" s="32"/>
    </row>
    <row r="3" spans="1:7" ht="12.75" customHeight="1" x14ac:dyDescent="0.2">
      <c r="A3" s="24" t="s">
        <v>71</v>
      </c>
      <c r="B3" s="3"/>
      <c r="C3" s="37"/>
      <c r="D3" s="37"/>
      <c r="E3" s="37"/>
      <c r="F3" s="37"/>
      <c r="G3" s="38"/>
    </row>
    <row r="4" spans="1:7" s="5" customFormat="1" ht="14.25" x14ac:dyDescent="0.2">
      <c r="A4" s="62" t="s">
        <v>31</v>
      </c>
      <c r="B4" s="63"/>
      <c r="C4" s="68" t="s">
        <v>73</v>
      </c>
      <c r="D4" s="69"/>
      <c r="E4" s="69"/>
      <c r="F4" s="69"/>
      <c r="G4" s="69"/>
    </row>
    <row r="5" spans="1:7" s="5" customFormat="1" ht="12.75" customHeight="1" x14ac:dyDescent="0.2">
      <c r="A5" s="64"/>
      <c r="B5" s="65"/>
      <c r="C5" s="50" t="s">
        <v>26</v>
      </c>
      <c r="D5" s="57" t="s">
        <v>27</v>
      </c>
      <c r="E5" s="51"/>
      <c r="F5" s="51"/>
      <c r="G5" s="60" t="s">
        <v>77</v>
      </c>
    </row>
    <row r="6" spans="1:7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  <c r="G6" s="61"/>
    </row>
    <row r="7" spans="1:7" s="6" customFormat="1" ht="12.75" x14ac:dyDescent="0.2">
      <c r="A7" s="66"/>
      <c r="B7" s="67"/>
      <c r="C7" s="51"/>
      <c r="D7" s="55"/>
      <c r="E7" s="55"/>
      <c r="F7" s="57"/>
      <c r="G7" s="61"/>
    </row>
    <row r="8" spans="1:7" s="8" customFormat="1" ht="18" customHeight="1" x14ac:dyDescent="0.2">
      <c r="A8" s="25" t="s">
        <v>68</v>
      </c>
      <c r="B8" s="26" t="s">
        <v>0</v>
      </c>
      <c r="C8" s="27">
        <v>22093</v>
      </c>
      <c r="D8" s="27">
        <v>4552</v>
      </c>
      <c r="E8" s="27">
        <v>3447</v>
      </c>
      <c r="F8" s="27">
        <v>1105</v>
      </c>
      <c r="G8" s="36">
        <v>205</v>
      </c>
    </row>
    <row r="9" spans="1:7" s="8" customFormat="1" ht="14.25" customHeight="1" x14ac:dyDescent="0.2">
      <c r="A9" s="21" t="s">
        <v>35</v>
      </c>
      <c r="B9" s="9" t="s">
        <v>1</v>
      </c>
      <c r="C9" s="11">
        <v>3531</v>
      </c>
      <c r="D9" s="11">
        <v>893</v>
      </c>
      <c r="E9" s="11">
        <v>690</v>
      </c>
      <c r="F9" s="11">
        <v>203</v>
      </c>
      <c r="G9" s="35">
        <v>67</v>
      </c>
    </row>
    <row r="10" spans="1:7" s="8" customFormat="1" ht="14.25" customHeight="1" x14ac:dyDescent="0.2">
      <c r="A10" s="21" t="s">
        <v>36</v>
      </c>
      <c r="B10" s="9" t="s">
        <v>2</v>
      </c>
      <c r="C10" s="11">
        <v>2482</v>
      </c>
      <c r="D10" s="11">
        <v>442</v>
      </c>
      <c r="E10" s="11">
        <v>309</v>
      </c>
      <c r="F10" s="11">
        <v>133</v>
      </c>
      <c r="G10" s="35">
        <v>10</v>
      </c>
    </row>
    <row r="11" spans="1:7" s="8" customFormat="1" ht="14.25" customHeight="1" x14ac:dyDescent="0.2">
      <c r="A11" s="21" t="s">
        <v>37</v>
      </c>
      <c r="B11" s="9" t="s">
        <v>23</v>
      </c>
      <c r="C11" s="11">
        <v>1581</v>
      </c>
      <c r="D11" s="11">
        <v>543</v>
      </c>
      <c r="E11" s="11">
        <v>496</v>
      </c>
      <c r="F11" s="11">
        <v>47</v>
      </c>
      <c r="G11" s="35">
        <v>17</v>
      </c>
    </row>
    <row r="12" spans="1:7" s="8" customFormat="1" ht="14.25" customHeight="1" x14ac:dyDescent="0.2">
      <c r="A12" s="21" t="s">
        <v>38</v>
      </c>
      <c r="B12" s="9" t="s">
        <v>19</v>
      </c>
      <c r="C12" s="11">
        <v>4744</v>
      </c>
      <c r="D12" s="11">
        <v>519</v>
      </c>
      <c r="E12" s="11">
        <v>459</v>
      </c>
      <c r="F12" s="11">
        <v>60</v>
      </c>
      <c r="G12" s="35">
        <v>14</v>
      </c>
    </row>
    <row r="13" spans="1:7" s="8" customFormat="1" ht="14.25" customHeight="1" x14ac:dyDescent="0.2">
      <c r="A13" s="21" t="s">
        <v>39</v>
      </c>
      <c r="B13" s="9" t="s">
        <v>20</v>
      </c>
      <c r="C13" s="11">
        <v>1385</v>
      </c>
      <c r="D13" s="11">
        <v>176</v>
      </c>
      <c r="E13" s="11">
        <v>146</v>
      </c>
      <c r="F13" s="11">
        <v>30</v>
      </c>
      <c r="G13" s="35">
        <v>19</v>
      </c>
    </row>
    <row r="14" spans="1:7" s="8" customFormat="1" ht="14.25" customHeight="1" x14ac:dyDescent="0.2">
      <c r="A14" s="18" t="s">
        <v>40</v>
      </c>
      <c r="B14" s="9" t="s">
        <v>21</v>
      </c>
      <c r="C14" s="11">
        <v>2845</v>
      </c>
      <c r="D14" s="11">
        <v>645</v>
      </c>
      <c r="E14" s="11">
        <v>370</v>
      </c>
      <c r="F14" s="11">
        <v>275</v>
      </c>
      <c r="G14" s="35">
        <v>15</v>
      </c>
    </row>
    <row r="15" spans="1:7" s="8" customFormat="1" ht="14.25" customHeight="1" x14ac:dyDescent="0.2">
      <c r="A15" s="19" t="s">
        <v>41</v>
      </c>
      <c r="B15" s="9" t="s">
        <v>3</v>
      </c>
      <c r="C15" s="11">
        <v>186</v>
      </c>
      <c r="D15" s="11">
        <v>35</v>
      </c>
      <c r="E15" s="11">
        <v>7</v>
      </c>
      <c r="F15" s="11">
        <v>28</v>
      </c>
      <c r="G15" s="35">
        <v>1</v>
      </c>
    </row>
    <row r="16" spans="1:7" s="8" customFormat="1" ht="14.25" customHeight="1" x14ac:dyDescent="0.2">
      <c r="A16" s="19" t="s">
        <v>42</v>
      </c>
      <c r="B16" s="9" t="s">
        <v>4</v>
      </c>
      <c r="C16" s="11">
        <v>336</v>
      </c>
      <c r="D16" s="11">
        <v>111</v>
      </c>
      <c r="E16" s="11">
        <v>72</v>
      </c>
      <c r="F16" s="11">
        <v>39</v>
      </c>
      <c r="G16" s="35">
        <v>3</v>
      </c>
    </row>
    <row r="17" spans="1:7" s="8" customFormat="1" ht="14.25" customHeight="1" x14ac:dyDescent="0.2">
      <c r="A17" s="19" t="s">
        <v>43</v>
      </c>
      <c r="B17" s="9" t="s">
        <v>5</v>
      </c>
      <c r="C17" s="11">
        <v>213</v>
      </c>
      <c r="D17" s="11">
        <v>75</v>
      </c>
      <c r="E17" s="11">
        <v>74</v>
      </c>
      <c r="F17" s="11">
        <v>1</v>
      </c>
      <c r="G17" s="35">
        <v>5</v>
      </c>
    </row>
    <row r="18" spans="1:7" s="8" customFormat="1" ht="14.25" customHeight="1" x14ac:dyDescent="0.2">
      <c r="A18" s="19" t="s">
        <v>44</v>
      </c>
      <c r="B18" s="9" t="s">
        <v>6</v>
      </c>
      <c r="C18" s="11">
        <v>906</v>
      </c>
      <c r="D18" s="11">
        <v>204</v>
      </c>
      <c r="E18" s="11">
        <v>133</v>
      </c>
      <c r="F18" s="11">
        <v>71</v>
      </c>
      <c r="G18" s="35">
        <v>10</v>
      </c>
    </row>
    <row r="19" spans="1:7" s="8" customFormat="1" ht="14.25" customHeight="1" x14ac:dyDescent="0.2">
      <c r="A19" s="19" t="s">
        <v>45</v>
      </c>
      <c r="B19" s="9" t="s">
        <v>7</v>
      </c>
      <c r="C19" s="11">
        <v>418</v>
      </c>
      <c r="D19" s="11">
        <v>84</v>
      </c>
      <c r="E19" s="11">
        <v>72</v>
      </c>
      <c r="F19" s="11">
        <v>12</v>
      </c>
      <c r="G19" s="35">
        <v>1</v>
      </c>
    </row>
    <row r="20" spans="1:7" s="8" customFormat="1" ht="14.25" customHeight="1" x14ac:dyDescent="0.2">
      <c r="A20" s="19" t="s">
        <v>46</v>
      </c>
      <c r="B20" s="9" t="s">
        <v>8</v>
      </c>
      <c r="C20" s="11">
        <v>602</v>
      </c>
      <c r="D20" s="11">
        <v>59</v>
      </c>
      <c r="E20" s="11">
        <v>54</v>
      </c>
      <c r="F20" s="11">
        <v>5</v>
      </c>
      <c r="G20" s="35">
        <v>8</v>
      </c>
    </row>
    <row r="21" spans="1:7" s="8" customFormat="1" ht="14.25" customHeight="1" x14ac:dyDescent="0.2">
      <c r="A21" s="19" t="s">
        <v>47</v>
      </c>
      <c r="B21" s="9" t="s">
        <v>9</v>
      </c>
      <c r="C21" s="11">
        <v>292</v>
      </c>
      <c r="D21" s="11">
        <v>88</v>
      </c>
      <c r="E21" s="11">
        <v>72</v>
      </c>
      <c r="F21" s="11">
        <v>16</v>
      </c>
      <c r="G21" s="35">
        <v>4</v>
      </c>
    </row>
    <row r="22" spans="1:7" s="8" customFormat="1" ht="14.25" customHeight="1" x14ac:dyDescent="0.2">
      <c r="A22" s="19" t="s">
        <v>48</v>
      </c>
      <c r="B22" s="9" t="s">
        <v>10</v>
      </c>
      <c r="C22" s="11">
        <v>562</v>
      </c>
      <c r="D22" s="11">
        <v>165</v>
      </c>
      <c r="E22" s="11">
        <v>136</v>
      </c>
      <c r="F22" s="11">
        <v>29</v>
      </c>
      <c r="G22" s="35">
        <v>13</v>
      </c>
    </row>
    <row r="23" spans="1:7" s="8" customFormat="1" ht="14.25" customHeight="1" x14ac:dyDescent="0.2">
      <c r="A23" s="19" t="s">
        <v>49</v>
      </c>
      <c r="B23" s="9" t="s">
        <v>11</v>
      </c>
      <c r="C23" s="11">
        <v>573</v>
      </c>
      <c r="D23" s="11">
        <v>129</v>
      </c>
      <c r="E23" s="11">
        <v>92</v>
      </c>
      <c r="F23" s="11">
        <v>37</v>
      </c>
      <c r="G23" s="35">
        <v>2</v>
      </c>
    </row>
    <row r="24" spans="1:7" s="8" customFormat="1" ht="14.25" customHeight="1" x14ac:dyDescent="0.2">
      <c r="A24" s="19" t="s">
        <v>50</v>
      </c>
      <c r="B24" s="9" t="s">
        <v>12</v>
      </c>
      <c r="C24" s="11">
        <v>543</v>
      </c>
      <c r="D24" s="11">
        <v>122</v>
      </c>
      <c r="E24" s="11">
        <v>107</v>
      </c>
      <c r="F24" s="11">
        <v>15</v>
      </c>
      <c r="G24" s="35">
        <v>3</v>
      </c>
    </row>
    <row r="25" spans="1:7" s="8" customFormat="1" ht="14.25" customHeight="1" x14ac:dyDescent="0.2">
      <c r="A25" s="19" t="s">
        <v>51</v>
      </c>
      <c r="B25" s="9" t="s">
        <v>13</v>
      </c>
      <c r="C25" s="11">
        <v>11</v>
      </c>
      <c r="D25" s="11">
        <v>1</v>
      </c>
      <c r="E25" s="11">
        <v>1</v>
      </c>
      <c r="F25" s="11">
        <v>0</v>
      </c>
      <c r="G25" s="35">
        <v>2</v>
      </c>
    </row>
    <row r="26" spans="1:7" s="8" customFormat="1" ht="14.25" customHeight="1" x14ac:dyDescent="0.2">
      <c r="A26" s="19" t="s">
        <v>52</v>
      </c>
      <c r="B26" s="9" t="s">
        <v>14</v>
      </c>
      <c r="C26" s="11">
        <v>333</v>
      </c>
      <c r="D26" s="11">
        <v>109</v>
      </c>
      <c r="E26" s="11">
        <v>49</v>
      </c>
      <c r="F26" s="11">
        <v>60</v>
      </c>
      <c r="G26" s="35">
        <v>2</v>
      </c>
    </row>
    <row r="27" spans="1:7" s="8" customFormat="1" ht="14.25" customHeight="1" x14ac:dyDescent="0.2">
      <c r="A27" s="19" t="s">
        <v>53</v>
      </c>
      <c r="B27" s="9" t="s">
        <v>15</v>
      </c>
      <c r="C27" s="11">
        <v>214</v>
      </c>
      <c r="D27" s="11">
        <v>123</v>
      </c>
      <c r="E27" s="11">
        <v>87</v>
      </c>
      <c r="F27" s="11">
        <v>36</v>
      </c>
      <c r="G27" s="35">
        <v>7</v>
      </c>
    </row>
    <row r="28" spans="1:7" s="8" customFormat="1" ht="14.25" customHeight="1" x14ac:dyDescent="0.2">
      <c r="A28" s="19" t="s">
        <v>54</v>
      </c>
      <c r="B28" s="9" t="s">
        <v>16</v>
      </c>
      <c r="C28" s="11">
        <v>298</v>
      </c>
      <c r="D28" s="11">
        <v>24</v>
      </c>
      <c r="E28" s="11">
        <v>20</v>
      </c>
      <c r="F28" s="11">
        <v>4</v>
      </c>
      <c r="G28" s="35">
        <v>1</v>
      </c>
    </row>
    <row r="29" spans="1:7" s="8" customFormat="1" ht="14.25" customHeight="1" x14ac:dyDescent="0.2">
      <c r="A29" s="19" t="s">
        <v>55</v>
      </c>
      <c r="B29" s="9" t="s">
        <v>17</v>
      </c>
      <c r="C29" s="11">
        <v>35</v>
      </c>
      <c r="D29" s="11">
        <v>5</v>
      </c>
      <c r="E29" s="11">
        <v>1</v>
      </c>
      <c r="F29" s="11">
        <v>4</v>
      </c>
      <c r="G29" s="35">
        <v>1</v>
      </c>
    </row>
    <row r="30" spans="1:7" s="8" customFormat="1" ht="14.25" customHeight="1" x14ac:dyDescent="0.2">
      <c r="A30" s="20" t="s">
        <v>56</v>
      </c>
      <c r="B30" s="10" t="s">
        <v>18</v>
      </c>
      <c r="C30" s="12">
        <v>3</v>
      </c>
      <c r="D30" s="12">
        <v>0</v>
      </c>
      <c r="E30" s="12">
        <v>0</v>
      </c>
      <c r="F30" s="12">
        <v>0</v>
      </c>
      <c r="G30" s="34">
        <v>0</v>
      </c>
    </row>
    <row r="31" spans="1:7" ht="14.25" customHeight="1" x14ac:dyDescent="0.2">
      <c r="A31" s="4" t="s">
        <v>32</v>
      </c>
    </row>
    <row r="32" spans="1:7" ht="14.25" customHeight="1" x14ac:dyDescent="0.2">
      <c r="A32" s="13" t="s">
        <v>22</v>
      </c>
    </row>
    <row r="33" spans="1:1" ht="14.25" customHeight="1" x14ac:dyDescent="0.2"/>
    <row r="34" spans="1:1" ht="14.25" customHeight="1" x14ac:dyDescent="0.2">
      <c r="A34" s="28"/>
    </row>
  </sheetData>
  <mergeCells count="8">
    <mergeCell ref="G5:G7"/>
    <mergeCell ref="C4:G4"/>
    <mergeCell ref="A4:B7"/>
    <mergeCell ref="C5:C7"/>
    <mergeCell ref="D5:F5"/>
    <mergeCell ref="D6:D7"/>
    <mergeCell ref="E6:E7"/>
    <mergeCell ref="F6:F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4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A32" sqref="A32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16384" width="5.5" style="2"/>
  </cols>
  <sheetData>
    <row r="1" spans="1:6" ht="20.25" customHeight="1" x14ac:dyDescent="0.3">
      <c r="A1" s="29" t="s">
        <v>72</v>
      </c>
      <c r="B1" s="1"/>
    </row>
    <row r="2" spans="1:6" ht="14.25" customHeight="1" x14ac:dyDescent="0.2">
      <c r="A2" s="14" t="s">
        <v>34</v>
      </c>
      <c r="B2"/>
    </row>
    <row r="3" spans="1:6" ht="12.75" customHeight="1" x14ac:dyDescent="0.2">
      <c r="A3" s="24" t="s">
        <v>67</v>
      </c>
      <c r="B3" s="3"/>
    </row>
    <row r="4" spans="1:6" s="5" customFormat="1" ht="14.25" x14ac:dyDescent="0.2">
      <c r="A4" s="62" t="s">
        <v>31</v>
      </c>
      <c r="B4" s="63"/>
      <c r="C4" s="70" t="s">
        <v>73</v>
      </c>
      <c r="D4" s="71"/>
      <c r="E4" s="71"/>
      <c r="F4" s="71"/>
    </row>
    <row r="5" spans="1:6" s="5" customFormat="1" ht="12.75" x14ac:dyDescent="0.2">
      <c r="A5" s="64"/>
      <c r="B5" s="65"/>
      <c r="C5" s="50" t="s">
        <v>26</v>
      </c>
      <c r="D5" s="52" t="s">
        <v>27</v>
      </c>
      <c r="E5" s="53"/>
      <c r="F5" s="53"/>
    </row>
    <row r="6" spans="1:6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56" t="s">
        <v>66</v>
      </c>
    </row>
    <row r="7" spans="1:6" s="6" customFormat="1" ht="12.75" x14ac:dyDescent="0.2">
      <c r="A7" s="66"/>
      <c r="B7" s="67"/>
      <c r="C7" s="51"/>
      <c r="D7" s="55"/>
      <c r="E7" s="55"/>
      <c r="F7" s="57"/>
    </row>
    <row r="8" spans="1:6" s="8" customFormat="1" ht="18" customHeight="1" x14ac:dyDescent="0.2">
      <c r="A8" s="25" t="s">
        <v>68</v>
      </c>
      <c r="B8" s="26" t="s">
        <v>0</v>
      </c>
      <c r="C8" s="27">
        <v>20139</v>
      </c>
      <c r="D8" s="27">
        <v>4203</v>
      </c>
      <c r="E8" s="27">
        <v>2925</v>
      </c>
      <c r="F8" s="27">
        <v>1278</v>
      </c>
    </row>
    <row r="9" spans="1:6" s="8" customFormat="1" ht="14.25" customHeight="1" x14ac:dyDescent="0.2">
      <c r="A9" s="21" t="s">
        <v>35</v>
      </c>
      <c r="B9" s="9" t="s">
        <v>1</v>
      </c>
      <c r="C9" s="11">
        <v>3196</v>
      </c>
      <c r="D9" s="11">
        <v>676</v>
      </c>
      <c r="E9" s="11">
        <v>506</v>
      </c>
      <c r="F9" s="11">
        <v>170</v>
      </c>
    </row>
    <row r="10" spans="1:6" s="8" customFormat="1" ht="14.25" customHeight="1" x14ac:dyDescent="0.2">
      <c r="A10" s="21" t="s">
        <v>36</v>
      </c>
      <c r="B10" s="9" t="s">
        <v>2</v>
      </c>
      <c r="C10" s="11">
        <v>2830</v>
      </c>
      <c r="D10" s="11">
        <v>429</v>
      </c>
      <c r="E10" s="11">
        <v>294</v>
      </c>
      <c r="F10" s="11">
        <v>135</v>
      </c>
    </row>
    <row r="11" spans="1:6" s="8" customFormat="1" ht="14.25" customHeight="1" x14ac:dyDescent="0.2">
      <c r="A11" s="21" t="s">
        <v>37</v>
      </c>
      <c r="B11" s="9" t="s">
        <v>23</v>
      </c>
      <c r="C11" s="11">
        <v>1707</v>
      </c>
      <c r="D11" s="11">
        <v>581</v>
      </c>
      <c r="E11" s="11">
        <v>496</v>
      </c>
      <c r="F11" s="11">
        <v>85</v>
      </c>
    </row>
    <row r="12" spans="1:6" s="8" customFormat="1" ht="14.25" customHeight="1" x14ac:dyDescent="0.2">
      <c r="A12" s="21" t="s">
        <v>38</v>
      </c>
      <c r="B12" s="9" t="s">
        <v>19</v>
      </c>
      <c r="C12" s="11">
        <v>2732</v>
      </c>
      <c r="D12" s="11">
        <v>404</v>
      </c>
      <c r="E12" s="11">
        <v>337</v>
      </c>
      <c r="F12" s="11">
        <v>67</v>
      </c>
    </row>
    <row r="13" spans="1:6" s="8" customFormat="1" ht="14.25" customHeight="1" x14ac:dyDescent="0.2">
      <c r="A13" s="21" t="s">
        <v>39</v>
      </c>
      <c r="B13" s="9" t="s">
        <v>20</v>
      </c>
      <c r="C13" s="11">
        <v>1343</v>
      </c>
      <c r="D13" s="11">
        <v>152</v>
      </c>
      <c r="E13" s="11">
        <v>134</v>
      </c>
      <c r="F13" s="11">
        <v>18</v>
      </c>
    </row>
    <row r="14" spans="1:6" s="8" customFormat="1" ht="14.25" customHeight="1" x14ac:dyDescent="0.2">
      <c r="A14" s="18" t="s">
        <v>40</v>
      </c>
      <c r="B14" s="9" t="s">
        <v>21</v>
      </c>
      <c r="C14" s="11">
        <v>3172</v>
      </c>
      <c r="D14" s="11">
        <v>647</v>
      </c>
      <c r="E14" s="11">
        <v>304</v>
      </c>
      <c r="F14" s="11">
        <v>343</v>
      </c>
    </row>
    <row r="15" spans="1:6" s="8" customFormat="1" ht="14.25" customHeight="1" x14ac:dyDescent="0.2">
      <c r="A15" s="19" t="s">
        <v>41</v>
      </c>
      <c r="B15" s="9" t="s">
        <v>3</v>
      </c>
      <c r="C15" s="11">
        <v>242</v>
      </c>
      <c r="D15" s="11">
        <v>62</v>
      </c>
      <c r="E15" s="11">
        <v>38</v>
      </c>
      <c r="F15" s="11">
        <v>24</v>
      </c>
    </row>
    <row r="16" spans="1:6" s="8" customFormat="1" ht="14.25" customHeight="1" x14ac:dyDescent="0.2">
      <c r="A16" s="19" t="s">
        <v>42</v>
      </c>
      <c r="B16" s="9" t="s">
        <v>4</v>
      </c>
      <c r="C16" s="11">
        <v>329</v>
      </c>
      <c r="D16" s="11">
        <v>103</v>
      </c>
      <c r="E16" s="11">
        <v>43</v>
      </c>
      <c r="F16" s="11">
        <v>60</v>
      </c>
    </row>
    <row r="17" spans="1:6" s="8" customFormat="1" ht="14.25" customHeight="1" x14ac:dyDescent="0.2">
      <c r="A17" s="19" t="s">
        <v>43</v>
      </c>
      <c r="B17" s="9" t="s">
        <v>5</v>
      </c>
      <c r="C17" s="11">
        <v>258</v>
      </c>
      <c r="D17" s="11">
        <v>84</v>
      </c>
      <c r="E17" s="11">
        <v>78</v>
      </c>
      <c r="F17" s="11">
        <v>6</v>
      </c>
    </row>
    <row r="18" spans="1:6" s="8" customFormat="1" ht="14.25" customHeight="1" x14ac:dyDescent="0.2">
      <c r="A18" s="19" t="s">
        <v>44</v>
      </c>
      <c r="B18" s="9" t="s">
        <v>6</v>
      </c>
      <c r="C18" s="11">
        <v>476</v>
      </c>
      <c r="D18" s="11">
        <v>163</v>
      </c>
      <c r="E18" s="11">
        <v>110</v>
      </c>
      <c r="F18" s="11">
        <v>53</v>
      </c>
    </row>
    <row r="19" spans="1:6" s="8" customFormat="1" ht="14.25" customHeight="1" x14ac:dyDescent="0.2">
      <c r="A19" s="19" t="s">
        <v>45</v>
      </c>
      <c r="B19" s="9" t="s">
        <v>7</v>
      </c>
      <c r="C19" s="11">
        <v>437</v>
      </c>
      <c r="D19" s="11">
        <v>76</v>
      </c>
      <c r="E19" s="11">
        <v>57</v>
      </c>
      <c r="F19" s="11">
        <v>19</v>
      </c>
    </row>
    <row r="20" spans="1:6" s="8" customFormat="1" ht="14.25" customHeight="1" x14ac:dyDescent="0.2">
      <c r="A20" s="19" t="s">
        <v>46</v>
      </c>
      <c r="B20" s="9" t="s">
        <v>8</v>
      </c>
      <c r="C20" s="11">
        <v>730</v>
      </c>
      <c r="D20" s="11">
        <v>132</v>
      </c>
      <c r="E20" s="11">
        <v>82</v>
      </c>
      <c r="F20" s="11">
        <v>50</v>
      </c>
    </row>
    <row r="21" spans="1:6" s="8" customFormat="1" ht="14.25" customHeight="1" x14ac:dyDescent="0.2">
      <c r="A21" s="19" t="s">
        <v>47</v>
      </c>
      <c r="B21" s="9" t="s">
        <v>9</v>
      </c>
      <c r="C21" s="11">
        <v>298</v>
      </c>
      <c r="D21" s="11">
        <v>76</v>
      </c>
      <c r="E21" s="11">
        <v>58</v>
      </c>
      <c r="F21" s="11">
        <v>18</v>
      </c>
    </row>
    <row r="22" spans="1:6" s="8" customFormat="1" ht="14.25" customHeight="1" x14ac:dyDescent="0.2">
      <c r="A22" s="19" t="s">
        <v>48</v>
      </c>
      <c r="B22" s="9" t="s">
        <v>10</v>
      </c>
      <c r="C22" s="11">
        <v>423</v>
      </c>
      <c r="D22" s="11">
        <v>84</v>
      </c>
      <c r="E22" s="11">
        <v>57</v>
      </c>
      <c r="F22" s="11">
        <v>27</v>
      </c>
    </row>
    <row r="23" spans="1:6" s="8" customFormat="1" ht="14.25" customHeight="1" x14ac:dyDescent="0.2">
      <c r="A23" s="19" t="s">
        <v>49</v>
      </c>
      <c r="B23" s="9" t="s">
        <v>11</v>
      </c>
      <c r="C23" s="11">
        <v>386</v>
      </c>
      <c r="D23" s="11">
        <v>162</v>
      </c>
      <c r="E23" s="11">
        <v>114</v>
      </c>
      <c r="F23" s="11">
        <v>48</v>
      </c>
    </row>
    <row r="24" spans="1:6" s="8" customFormat="1" ht="14.25" customHeight="1" x14ac:dyDescent="0.2">
      <c r="A24" s="19" t="s">
        <v>50</v>
      </c>
      <c r="B24" s="9" t="s">
        <v>12</v>
      </c>
      <c r="C24" s="11">
        <v>427</v>
      </c>
      <c r="D24" s="11">
        <v>87</v>
      </c>
      <c r="E24" s="11">
        <v>71</v>
      </c>
      <c r="F24" s="11">
        <v>16</v>
      </c>
    </row>
    <row r="25" spans="1:6" s="8" customFormat="1" ht="14.25" customHeight="1" x14ac:dyDescent="0.2">
      <c r="A25" s="19" t="s">
        <v>51</v>
      </c>
      <c r="B25" s="9" t="s">
        <v>13</v>
      </c>
      <c r="C25" s="11">
        <v>22</v>
      </c>
      <c r="D25" s="11">
        <v>4</v>
      </c>
      <c r="E25" s="11">
        <v>4</v>
      </c>
      <c r="F25" s="11">
        <v>0</v>
      </c>
    </row>
    <row r="26" spans="1:6" s="8" customFormat="1" ht="14.25" customHeight="1" x14ac:dyDescent="0.2">
      <c r="A26" s="19" t="s">
        <v>52</v>
      </c>
      <c r="B26" s="9" t="s">
        <v>14</v>
      </c>
      <c r="C26" s="11">
        <v>425</v>
      </c>
      <c r="D26" s="11">
        <v>66</v>
      </c>
      <c r="E26" s="11">
        <v>27</v>
      </c>
      <c r="F26" s="11">
        <v>39</v>
      </c>
    </row>
    <row r="27" spans="1:6" s="8" customFormat="1" ht="14.25" customHeight="1" x14ac:dyDescent="0.2">
      <c r="A27" s="19" t="s">
        <v>53</v>
      </c>
      <c r="B27" s="9" t="s">
        <v>15</v>
      </c>
      <c r="C27" s="11">
        <v>383</v>
      </c>
      <c r="D27" s="11">
        <v>188</v>
      </c>
      <c r="E27" s="11">
        <v>104</v>
      </c>
      <c r="F27" s="11">
        <v>84</v>
      </c>
    </row>
    <row r="28" spans="1:6" s="8" customFormat="1" ht="14.25" customHeight="1" x14ac:dyDescent="0.2">
      <c r="A28" s="19" t="s">
        <v>54</v>
      </c>
      <c r="B28" s="9" t="s">
        <v>16</v>
      </c>
      <c r="C28" s="11">
        <v>248</v>
      </c>
      <c r="D28" s="11">
        <v>14</v>
      </c>
      <c r="E28" s="11">
        <v>10</v>
      </c>
      <c r="F28" s="11">
        <v>4</v>
      </c>
    </row>
    <row r="29" spans="1:6" s="8" customFormat="1" ht="14.25" customHeight="1" x14ac:dyDescent="0.2">
      <c r="A29" s="19" t="s">
        <v>55</v>
      </c>
      <c r="B29" s="9" t="s">
        <v>17</v>
      </c>
      <c r="C29" s="11">
        <v>73</v>
      </c>
      <c r="D29" s="11">
        <v>13</v>
      </c>
      <c r="E29" s="11">
        <v>1</v>
      </c>
      <c r="F29" s="11">
        <v>12</v>
      </c>
    </row>
    <row r="30" spans="1:6" s="8" customFormat="1" ht="14.25" customHeight="1" x14ac:dyDescent="0.2">
      <c r="A30" s="20" t="s">
        <v>56</v>
      </c>
      <c r="B30" s="10" t="s">
        <v>18</v>
      </c>
      <c r="C30" s="12">
        <v>2</v>
      </c>
      <c r="D30" s="12">
        <v>0</v>
      </c>
      <c r="E30" s="12">
        <v>0</v>
      </c>
      <c r="F30" s="12">
        <v>0</v>
      </c>
    </row>
    <row r="31" spans="1:6" ht="14.25" customHeight="1" x14ac:dyDescent="0.2">
      <c r="A31" s="4" t="s">
        <v>32</v>
      </c>
    </row>
    <row r="32" spans="1:6" ht="14.25" customHeight="1" x14ac:dyDescent="0.2">
      <c r="A32" s="13" t="s">
        <v>22</v>
      </c>
    </row>
    <row r="33" spans="1:1" ht="14.25" customHeight="1" x14ac:dyDescent="0.2"/>
    <row r="34" spans="1:1" ht="14.25" customHeight="1" x14ac:dyDescent="0.2">
      <c r="A34" s="28"/>
    </row>
  </sheetData>
  <mergeCells count="7">
    <mergeCell ref="A4:B7"/>
    <mergeCell ref="C5:C7"/>
    <mergeCell ref="D5:F5"/>
    <mergeCell ref="D6:D7"/>
    <mergeCell ref="E6:E7"/>
    <mergeCell ref="F6:F7"/>
    <mergeCell ref="C4:F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4"/>
  <sheetViews>
    <sheetView zoomScaleNormal="100" zoomScaleSheetLayoutView="100" workbookViewId="0">
      <pane xSplit="2" ySplit="8" topLeftCell="C9" activePane="bottomRight" state="frozen"/>
      <selection activeCell="E33" sqref="E33"/>
      <selection pane="topRight" activeCell="E33" sqref="E33"/>
      <selection pane="bottomLeft" activeCell="E33" sqref="E33"/>
      <selection pane="bottomRight" activeCell="A32" sqref="A32"/>
    </sheetView>
  </sheetViews>
  <sheetFormatPr defaultColWidth="5.5" defaultRowHeight="11.1" customHeight="1" x14ac:dyDescent="0.2"/>
  <cols>
    <col min="1" max="1" width="9" style="2" customWidth="1"/>
    <col min="2" max="2" width="22.33203125" style="2" customWidth="1"/>
    <col min="3" max="6" width="24" style="2" customWidth="1"/>
    <col min="7" max="16384" width="5.5" style="2"/>
  </cols>
  <sheetData>
    <row r="1" spans="1:6" ht="20.25" customHeight="1" x14ac:dyDescent="0.3">
      <c r="A1" s="29" t="s">
        <v>72</v>
      </c>
      <c r="B1" s="1"/>
    </row>
    <row r="2" spans="1:6" ht="14.25" customHeight="1" x14ac:dyDescent="0.2">
      <c r="A2" s="14" t="s">
        <v>34</v>
      </c>
      <c r="B2"/>
    </row>
    <row r="3" spans="1:6" ht="12.75" customHeight="1" x14ac:dyDescent="0.2">
      <c r="A3" s="23" t="s">
        <v>65</v>
      </c>
      <c r="B3" s="3"/>
    </row>
    <row r="4" spans="1:6" s="5" customFormat="1" ht="14.25" x14ac:dyDescent="0.2">
      <c r="A4" s="62" t="s">
        <v>31</v>
      </c>
      <c r="B4" s="63"/>
      <c r="C4" s="70" t="s">
        <v>73</v>
      </c>
      <c r="D4" s="71"/>
      <c r="E4" s="71"/>
      <c r="F4" s="71"/>
    </row>
    <row r="5" spans="1:6" s="5" customFormat="1" ht="12.75" x14ac:dyDescent="0.2">
      <c r="A5" s="64"/>
      <c r="B5" s="65"/>
      <c r="C5" s="50" t="s">
        <v>26</v>
      </c>
      <c r="D5" s="52" t="s">
        <v>27</v>
      </c>
      <c r="E5" s="53"/>
      <c r="F5" s="53"/>
    </row>
    <row r="6" spans="1:6" s="5" customFormat="1" ht="30" customHeight="1" x14ac:dyDescent="0.2">
      <c r="A6" s="64"/>
      <c r="B6" s="65"/>
      <c r="C6" s="50"/>
      <c r="D6" s="54" t="s">
        <v>28</v>
      </c>
      <c r="E6" s="54" t="s">
        <v>29</v>
      </c>
      <c r="F6" s="72" t="s">
        <v>30</v>
      </c>
    </row>
    <row r="7" spans="1:6" s="6" customFormat="1" ht="12.75" x14ac:dyDescent="0.2">
      <c r="A7" s="66"/>
      <c r="B7" s="67"/>
      <c r="C7" s="51"/>
      <c r="D7" s="55"/>
      <c r="E7" s="55"/>
      <c r="F7" s="57"/>
    </row>
    <row r="8" spans="1:6" s="8" customFormat="1" ht="18" customHeight="1" x14ac:dyDescent="0.2">
      <c r="A8" s="25" t="s">
        <v>69</v>
      </c>
      <c r="B8" s="26" t="s">
        <v>0</v>
      </c>
      <c r="C8" s="27">
        <v>16909</v>
      </c>
      <c r="D8" s="27">
        <v>6144</v>
      </c>
      <c r="E8" s="27">
        <v>3905</v>
      </c>
      <c r="F8" s="27">
        <v>2239</v>
      </c>
    </row>
    <row r="9" spans="1:6" s="8" customFormat="1" ht="14.25" customHeight="1" x14ac:dyDescent="0.2">
      <c r="A9" s="21" t="s">
        <v>35</v>
      </c>
      <c r="B9" s="9" t="s">
        <v>1</v>
      </c>
      <c r="C9" s="11">
        <v>2640</v>
      </c>
      <c r="D9" s="11">
        <v>927</v>
      </c>
      <c r="E9" s="11">
        <v>709</v>
      </c>
      <c r="F9" s="11">
        <v>218</v>
      </c>
    </row>
    <row r="10" spans="1:6" s="8" customFormat="1" ht="14.25" customHeight="1" x14ac:dyDescent="0.2">
      <c r="A10" s="21" t="s">
        <v>36</v>
      </c>
      <c r="B10" s="9" t="s">
        <v>2</v>
      </c>
      <c r="C10" s="11">
        <v>2311</v>
      </c>
      <c r="D10" s="11">
        <v>458</v>
      </c>
      <c r="E10" s="11">
        <v>321</v>
      </c>
      <c r="F10" s="11">
        <v>137</v>
      </c>
    </row>
    <row r="11" spans="1:6" s="8" customFormat="1" ht="14.25" customHeight="1" x14ac:dyDescent="0.2">
      <c r="A11" s="21" t="s">
        <v>37</v>
      </c>
      <c r="B11" s="9" t="s">
        <v>23</v>
      </c>
      <c r="C11" s="11">
        <v>1795</v>
      </c>
      <c r="D11" s="11">
        <v>631</v>
      </c>
      <c r="E11" s="11">
        <v>495</v>
      </c>
      <c r="F11" s="11">
        <v>136</v>
      </c>
    </row>
    <row r="12" spans="1:6" s="8" customFormat="1" ht="14.25" customHeight="1" x14ac:dyDescent="0.2">
      <c r="A12" s="21" t="s">
        <v>38</v>
      </c>
      <c r="B12" s="9" t="s">
        <v>19</v>
      </c>
      <c r="C12" s="11">
        <v>2113</v>
      </c>
      <c r="D12" s="11">
        <v>544</v>
      </c>
      <c r="E12" s="11">
        <v>386</v>
      </c>
      <c r="F12" s="11">
        <v>158</v>
      </c>
    </row>
    <row r="13" spans="1:6" s="8" customFormat="1" ht="14.25" customHeight="1" x14ac:dyDescent="0.2">
      <c r="A13" s="21" t="s">
        <v>39</v>
      </c>
      <c r="B13" s="9" t="s">
        <v>20</v>
      </c>
      <c r="C13" s="11">
        <v>1254</v>
      </c>
      <c r="D13" s="11">
        <v>258</v>
      </c>
      <c r="E13" s="11">
        <v>229</v>
      </c>
      <c r="F13" s="11">
        <v>29</v>
      </c>
    </row>
    <row r="14" spans="1:6" s="8" customFormat="1" ht="14.25" customHeight="1" x14ac:dyDescent="0.2">
      <c r="A14" s="18" t="s">
        <v>40</v>
      </c>
      <c r="B14" s="9" t="s">
        <v>21</v>
      </c>
      <c r="C14" s="11">
        <v>2618</v>
      </c>
      <c r="D14" s="11">
        <v>1180</v>
      </c>
      <c r="E14" s="11">
        <v>383</v>
      </c>
      <c r="F14" s="11">
        <v>797</v>
      </c>
    </row>
    <row r="15" spans="1:6" s="8" customFormat="1" ht="14.25" customHeight="1" x14ac:dyDescent="0.2">
      <c r="A15" s="19" t="s">
        <v>41</v>
      </c>
      <c r="B15" s="9" t="s">
        <v>3</v>
      </c>
      <c r="C15" s="11">
        <v>167</v>
      </c>
      <c r="D15" s="11">
        <v>62</v>
      </c>
      <c r="E15" s="11">
        <v>42</v>
      </c>
      <c r="F15" s="11">
        <v>20</v>
      </c>
    </row>
    <row r="16" spans="1:6" s="8" customFormat="1" ht="14.25" customHeight="1" x14ac:dyDescent="0.2">
      <c r="A16" s="19" t="s">
        <v>42</v>
      </c>
      <c r="B16" s="9" t="s">
        <v>4</v>
      </c>
      <c r="C16" s="11">
        <v>393</v>
      </c>
      <c r="D16" s="11">
        <v>157</v>
      </c>
      <c r="E16" s="11">
        <v>98</v>
      </c>
      <c r="F16" s="11">
        <v>59</v>
      </c>
    </row>
    <row r="17" spans="1:6" s="8" customFormat="1" ht="14.25" customHeight="1" x14ac:dyDescent="0.2">
      <c r="A17" s="19" t="s">
        <v>43</v>
      </c>
      <c r="B17" s="9" t="s">
        <v>5</v>
      </c>
      <c r="C17" s="11">
        <v>209</v>
      </c>
      <c r="D17" s="11">
        <v>157</v>
      </c>
      <c r="E17" s="11">
        <v>138</v>
      </c>
      <c r="F17" s="11">
        <v>19</v>
      </c>
    </row>
    <row r="18" spans="1:6" s="8" customFormat="1" ht="14.25" customHeight="1" x14ac:dyDescent="0.2">
      <c r="A18" s="19" t="s">
        <v>44</v>
      </c>
      <c r="B18" s="9" t="s">
        <v>6</v>
      </c>
      <c r="C18" s="11">
        <v>624</v>
      </c>
      <c r="D18" s="11">
        <v>313</v>
      </c>
      <c r="E18" s="11">
        <v>217</v>
      </c>
      <c r="F18" s="11">
        <v>96</v>
      </c>
    </row>
    <row r="19" spans="1:6" s="8" customFormat="1" ht="14.25" customHeight="1" x14ac:dyDescent="0.2">
      <c r="A19" s="19" t="s">
        <v>45</v>
      </c>
      <c r="B19" s="9" t="s">
        <v>7</v>
      </c>
      <c r="C19" s="11">
        <v>198</v>
      </c>
      <c r="D19" s="11">
        <v>142</v>
      </c>
      <c r="E19" s="11">
        <v>110</v>
      </c>
      <c r="F19" s="11">
        <v>32</v>
      </c>
    </row>
    <row r="20" spans="1:6" s="8" customFormat="1" ht="14.25" customHeight="1" x14ac:dyDescent="0.2">
      <c r="A20" s="19" t="s">
        <v>46</v>
      </c>
      <c r="B20" s="9" t="s">
        <v>8</v>
      </c>
      <c r="C20" s="11">
        <v>362</v>
      </c>
      <c r="D20" s="11">
        <v>217</v>
      </c>
      <c r="E20" s="11">
        <v>102</v>
      </c>
      <c r="F20" s="11">
        <v>115</v>
      </c>
    </row>
    <row r="21" spans="1:6" s="8" customFormat="1" ht="14.25" customHeight="1" x14ac:dyDescent="0.2">
      <c r="A21" s="19" t="s">
        <v>47</v>
      </c>
      <c r="B21" s="9" t="s">
        <v>9</v>
      </c>
      <c r="C21" s="11">
        <v>331</v>
      </c>
      <c r="D21" s="11">
        <v>97</v>
      </c>
      <c r="E21" s="11">
        <v>81</v>
      </c>
      <c r="F21" s="11">
        <v>16</v>
      </c>
    </row>
    <row r="22" spans="1:6" s="8" customFormat="1" ht="14.25" customHeight="1" x14ac:dyDescent="0.2">
      <c r="A22" s="19" t="s">
        <v>48</v>
      </c>
      <c r="B22" s="9" t="s">
        <v>10</v>
      </c>
      <c r="C22" s="11">
        <v>737</v>
      </c>
      <c r="D22" s="11">
        <v>359</v>
      </c>
      <c r="E22" s="11">
        <v>225</v>
      </c>
      <c r="F22" s="11">
        <v>134</v>
      </c>
    </row>
    <row r="23" spans="1:6" s="8" customFormat="1" ht="14.25" customHeight="1" x14ac:dyDescent="0.2">
      <c r="A23" s="19" t="s">
        <v>49</v>
      </c>
      <c r="B23" s="9" t="s">
        <v>11</v>
      </c>
      <c r="C23" s="11">
        <v>270</v>
      </c>
      <c r="D23" s="11">
        <v>174</v>
      </c>
      <c r="E23" s="11">
        <v>77</v>
      </c>
      <c r="F23" s="11">
        <v>97</v>
      </c>
    </row>
    <row r="24" spans="1:6" s="8" customFormat="1" ht="14.25" customHeight="1" x14ac:dyDescent="0.2">
      <c r="A24" s="19" t="s">
        <v>50</v>
      </c>
      <c r="B24" s="9" t="s">
        <v>12</v>
      </c>
      <c r="C24" s="11">
        <v>298</v>
      </c>
      <c r="D24" s="11">
        <v>207</v>
      </c>
      <c r="E24" s="11">
        <v>142</v>
      </c>
      <c r="F24" s="11">
        <v>65</v>
      </c>
    </row>
    <row r="25" spans="1:6" s="8" customFormat="1" ht="14.25" customHeight="1" x14ac:dyDescent="0.2">
      <c r="A25" s="19" t="s">
        <v>51</v>
      </c>
      <c r="B25" s="9" t="s">
        <v>13</v>
      </c>
      <c r="C25" s="11">
        <v>13</v>
      </c>
      <c r="D25" s="11">
        <v>2</v>
      </c>
      <c r="E25" s="11">
        <v>2</v>
      </c>
      <c r="F25" s="11">
        <v>0</v>
      </c>
    </row>
    <row r="26" spans="1:6" s="8" customFormat="1" ht="14.25" customHeight="1" x14ac:dyDescent="0.2">
      <c r="A26" s="19" t="s">
        <v>52</v>
      </c>
      <c r="B26" s="9" t="s">
        <v>14</v>
      </c>
      <c r="C26" s="11">
        <v>211</v>
      </c>
      <c r="D26" s="11">
        <v>82</v>
      </c>
      <c r="E26" s="11">
        <v>39</v>
      </c>
      <c r="F26" s="11">
        <v>43</v>
      </c>
    </row>
    <row r="27" spans="1:6" s="8" customFormat="1" ht="14.25" customHeight="1" x14ac:dyDescent="0.2">
      <c r="A27" s="19" t="s">
        <v>53</v>
      </c>
      <c r="B27" s="9" t="s">
        <v>15</v>
      </c>
      <c r="C27" s="11">
        <v>145</v>
      </c>
      <c r="D27" s="11">
        <v>82</v>
      </c>
      <c r="E27" s="11">
        <v>56</v>
      </c>
      <c r="F27" s="11">
        <v>26</v>
      </c>
    </row>
    <row r="28" spans="1:6" s="8" customFormat="1" ht="14.25" customHeight="1" x14ac:dyDescent="0.2">
      <c r="A28" s="19" t="s">
        <v>54</v>
      </c>
      <c r="B28" s="9" t="s">
        <v>16</v>
      </c>
      <c r="C28" s="11">
        <v>167</v>
      </c>
      <c r="D28" s="11">
        <v>51</v>
      </c>
      <c r="E28" s="11">
        <v>41</v>
      </c>
      <c r="F28" s="11">
        <v>10</v>
      </c>
    </row>
    <row r="29" spans="1:6" s="8" customFormat="1" ht="14.25" customHeight="1" x14ac:dyDescent="0.2">
      <c r="A29" s="19" t="s">
        <v>55</v>
      </c>
      <c r="B29" s="9" t="s">
        <v>17</v>
      </c>
      <c r="C29" s="11">
        <v>52</v>
      </c>
      <c r="D29" s="11">
        <v>43</v>
      </c>
      <c r="E29" s="11">
        <v>11</v>
      </c>
      <c r="F29" s="11">
        <v>32</v>
      </c>
    </row>
    <row r="30" spans="1:6" s="8" customFormat="1" ht="14.25" customHeight="1" x14ac:dyDescent="0.2">
      <c r="A30" s="20" t="s">
        <v>56</v>
      </c>
      <c r="B30" s="10" t="s">
        <v>18</v>
      </c>
      <c r="C30" s="12">
        <v>1</v>
      </c>
      <c r="D30" s="12">
        <v>1</v>
      </c>
      <c r="E30" s="12">
        <v>1</v>
      </c>
      <c r="F30" s="12">
        <v>0</v>
      </c>
    </row>
    <row r="31" spans="1:6" ht="14.25" customHeight="1" x14ac:dyDescent="0.2">
      <c r="A31" s="4" t="s">
        <v>32</v>
      </c>
    </row>
    <row r="32" spans="1:6" ht="14.25" customHeight="1" x14ac:dyDescent="0.2">
      <c r="A32" s="13" t="s">
        <v>22</v>
      </c>
    </row>
    <row r="33" spans="1:1" ht="14.25" customHeight="1" x14ac:dyDescent="0.2"/>
    <row r="34" spans="1:1" ht="14.25" customHeight="1" x14ac:dyDescent="0.2">
      <c r="A34" s="4"/>
    </row>
  </sheetData>
  <mergeCells count="7">
    <mergeCell ref="A4:B7"/>
    <mergeCell ref="C5:C7"/>
    <mergeCell ref="D5:F5"/>
    <mergeCell ref="D6:D7"/>
    <mergeCell ref="E6:E7"/>
    <mergeCell ref="F6:F7"/>
    <mergeCell ref="C4:F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22</vt:i4>
      </vt:variant>
    </vt:vector>
  </HeadingPairs>
  <TitlesOfParts>
    <vt:vector size="34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2025'!Print_Area</vt:lpstr>
      <vt:lpstr>'Jan.-June, 2026'!Print_Area</vt:lpstr>
      <vt:lpstr>'July-Dec., 2025'!Print_Area</vt:lpstr>
      <vt:lpstr>'July-Dec., 2026'!Print_Area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2025'!Print_Titles</vt:lpstr>
      <vt:lpstr>'Jan.-June, 2026'!Print_Titles</vt:lpstr>
      <vt:lpstr>'July-Dec., 2025'!Print_Titles</vt:lpstr>
      <vt:lpstr>'July-Dec., 2026'!Print_Titles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2014-02-27T04:31:58Z</cp:lastPrinted>
  <dcterms:created xsi:type="dcterms:W3CDTF">2001-10-30T06:38:08Z</dcterms:created>
  <dcterms:modified xsi:type="dcterms:W3CDTF">2026-09-09T03:13:37Z</dcterms:modified>
</cp:coreProperties>
</file>