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8AAC56F1-6B2E-4259-B90E-D606B095F181}" xr6:coauthVersionLast="47" xr6:coauthVersionMax="47" xr10:uidLastSave="{00000000-0000-0000-0000-000000000000}"/>
  <bookViews>
    <workbookView xWindow="-120" yWindow="-120" windowWidth="29040" windowHeight="15720" tabRatio="613" xr2:uid="{00000000-000D-0000-FFFF-FFFF00000000}"/>
  </bookViews>
  <sheets>
    <sheet name="歷年" sheetId="53" r:id="rId1"/>
    <sheet name="2025" sheetId="84" r:id="rId2"/>
    <sheet name="July-Dec., 2025" sheetId="71" r:id="rId3"/>
    <sheet name="Jan.-June, 2025" sheetId="70" r:id="rId4"/>
    <sheet name="2024" sheetId="81" r:id="rId5"/>
    <sheet name="July-Dec., 2024" sheetId="82" state="hidden" r:id="rId6"/>
    <sheet name="Jan.-June, 2024" sheetId="83" state="hidden" r:id="rId7"/>
    <sheet name="2023" sheetId="80" r:id="rId8"/>
    <sheet name="2022" sheetId="79" r:id="rId9"/>
    <sheet name="2021" sheetId="78" r:id="rId10"/>
    <sheet name="2020" sheetId="77" r:id="rId11"/>
    <sheet name="2019" sheetId="76" r:id="rId12"/>
    <sheet name="2018" sheetId="75" state="hidden" r:id="rId13"/>
    <sheet name="2017" sheetId="74" state="hidden" r:id="rId14"/>
    <sheet name="2016" sheetId="68" state="hidden" r:id="rId15"/>
    <sheet name="2015" sheetId="66" state="hidden" r:id="rId16"/>
  </sheets>
  <definedNames>
    <definedName name="_xlnm.Print_Area" localSheetId="15">'2015'!$A$2:$AA$30</definedName>
    <definedName name="_xlnm.Print_Area" localSheetId="14">'2016'!$A$2:$Q$30</definedName>
    <definedName name="_xlnm.Print_Area" localSheetId="13">'2017'!$A$2:$O$7</definedName>
    <definedName name="_xlnm.Print_Area" localSheetId="12">'2018'!$A$2:$O$7</definedName>
    <definedName name="_xlnm.Print_Area" localSheetId="11">'2019'!$A$2:$M$6</definedName>
    <definedName name="_xlnm.Print_Area" localSheetId="10">'2020'!$A$2:$M$6</definedName>
    <definedName name="_xlnm.Print_Area" localSheetId="9">'2021'!$A$2:$M$6</definedName>
    <definedName name="_xlnm.Print_Area" localSheetId="8">'2022'!$A$2:$M$6</definedName>
    <definedName name="_xlnm.Print_Area" localSheetId="7">'2023'!$A$2:$M$6</definedName>
    <definedName name="_xlnm.Print_Area" localSheetId="4">'2024'!$A$2:$M$6</definedName>
    <definedName name="_xlnm.Print_Area" localSheetId="1">'2025'!$A$2:$M$6</definedName>
    <definedName name="_xlnm.Print_Area" localSheetId="6">'Jan.-June, 2024'!$A$2:$M$6</definedName>
    <definedName name="_xlnm.Print_Area" localSheetId="3">'Jan.-June, 2025'!$A$2:$M$6</definedName>
    <definedName name="_xlnm.Print_Area" localSheetId="5">'July-Dec., 2024'!$A$2:$M$6</definedName>
    <definedName name="_xlnm.Print_Area" localSheetId="2">'July-Dec., 2025'!$A$2:$M$6</definedName>
    <definedName name="_xlnm.Print_Area" localSheetId="0">歷年!#REF!</definedName>
    <definedName name="_xlnm.Print_Titles" localSheetId="15">'2015'!$A:$A,'2015'!$2:$7</definedName>
    <definedName name="_xlnm.Print_Titles" localSheetId="14">'2016'!$A:$A,'2016'!$2:$7</definedName>
    <definedName name="_xlnm.Print_Titles" localSheetId="13">'2017'!$A:$A,'2017'!$2:$7</definedName>
    <definedName name="_xlnm.Print_Titles" localSheetId="12">'2018'!$A:$A,'2018'!$2:$7</definedName>
    <definedName name="_xlnm.Print_Titles" localSheetId="11">'2019'!$A:$A,'2019'!$2:$6</definedName>
    <definedName name="_xlnm.Print_Titles" localSheetId="10">'2020'!$A:$A,'2020'!$2:$6</definedName>
    <definedName name="_xlnm.Print_Titles" localSheetId="9">'2021'!$A:$A,'2021'!$2:$6</definedName>
    <definedName name="_xlnm.Print_Titles" localSheetId="8">'2022'!$A:$A,'2022'!$2:$6</definedName>
    <definedName name="_xlnm.Print_Titles" localSheetId="7">'2023'!$A:$A,'2023'!$2:$6</definedName>
    <definedName name="_xlnm.Print_Titles" localSheetId="4">'2024'!$A:$A,'2024'!$2:$6</definedName>
    <definedName name="_xlnm.Print_Titles" localSheetId="1">'2025'!$A:$A,'2025'!$2:$6</definedName>
    <definedName name="_xlnm.Print_Titles" localSheetId="6">'Jan.-June, 2024'!$A:$A,'Jan.-June, 2024'!$2:$6</definedName>
    <definedName name="_xlnm.Print_Titles" localSheetId="3">'Jan.-June, 2025'!$A:$A,'Jan.-June, 2025'!$2:$6</definedName>
    <definedName name="_xlnm.Print_Titles" localSheetId="5">'July-Dec., 2024'!$A:$A,'July-Dec., 2024'!$2:$6</definedName>
    <definedName name="_xlnm.Print_Titles" localSheetId="2">'July-Dec., 2025'!$A:$A,'July-Dec., 2025'!$2:$6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53" l="1"/>
  <c r="D20" i="53"/>
  <c r="E20" i="53"/>
  <c r="F20" i="53"/>
  <c r="G20" i="53"/>
  <c r="H20" i="53"/>
  <c r="I20" i="53"/>
  <c r="J20" i="53"/>
  <c r="K20" i="53"/>
  <c r="B20" i="53"/>
  <c r="C14" i="53"/>
  <c r="D14" i="53"/>
  <c r="E14" i="53"/>
  <c r="F14" i="53"/>
  <c r="G14" i="53"/>
  <c r="H14" i="53"/>
  <c r="I14" i="53"/>
  <c r="J14" i="53"/>
  <c r="K14" i="53"/>
  <c r="B14" i="53"/>
  <c r="L3" i="84"/>
  <c r="K3" i="84"/>
  <c r="J3" i="84"/>
  <c r="I3" i="84"/>
  <c r="H3" i="84"/>
  <c r="G3" i="84"/>
  <c r="F3" i="84"/>
  <c r="E3" i="84"/>
  <c r="D3" i="84"/>
  <c r="C3" i="84"/>
  <c r="L81" i="83"/>
  <c r="K81" i="83"/>
  <c r="J81" i="83"/>
  <c r="I81" i="83"/>
  <c r="H81" i="83"/>
  <c r="G81" i="83"/>
  <c r="F81" i="83"/>
  <c r="E81" i="83"/>
  <c r="D81" i="83"/>
  <c r="C81" i="83"/>
  <c r="L80" i="83"/>
  <c r="K80" i="83"/>
  <c r="J80" i="83"/>
  <c r="I80" i="83"/>
  <c r="H80" i="83"/>
  <c r="G80" i="83"/>
  <c r="F80" i="83"/>
  <c r="E80" i="83"/>
  <c r="D80" i="83"/>
  <c r="C80" i="83"/>
  <c r="L79" i="83"/>
  <c r="K79" i="83"/>
  <c r="J79" i="83"/>
  <c r="I79" i="83"/>
  <c r="H79" i="83"/>
  <c r="G79" i="83"/>
  <c r="F79" i="83"/>
  <c r="E79" i="83"/>
  <c r="D79" i="83"/>
  <c r="C79" i="83"/>
  <c r="L78" i="83"/>
  <c r="K78" i="83"/>
  <c r="J78" i="83"/>
  <c r="I78" i="83"/>
  <c r="H78" i="83"/>
  <c r="G78" i="83"/>
  <c r="F78" i="83"/>
  <c r="E78" i="83"/>
  <c r="D78" i="83"/>
  <c r="C78" i="83"/>
  <c r="L77" i="83"/>
  <c r="K77" i="83"/>
  <c r="J77" i="83"/>
  <c r="I77" i="83"/>
  <c r="H77" i="83"/>
  <c r="G77" i="83"/>
  <c r="F77" i="83"/>
  <c r="E77" i="83"/>
  <c r="D77" i="83"/>
  <c r="C77" i="83"/>
  <c r="L76" i="83"/>
  <c r="K76" i="83"/>
  <c r="J76" i="83"/>
  <c r="I76" i="83"/>
  <c r="H76" i="83"/>
  <c r="G76" i="83"/>
  <c r="F76" i="83"/>
  <c r="E76" i="83"/>
  <c r="D76" i="83"/>
  <c r="C76" i="83"/>
  <c r="L75" i="83"/>
  <c r="K75" i="83"/>
  <c r="J75" i="83"/>
  <c r="I75" i="83"/>
  <c r="H75" i="83"/>
  <c r="G75" i="83"/>
  <c r="F75" i="83"/>
  <c r="E75" i="83"/>
  <c r="D75" i="83"/>
  <c r="C75" i="83"/>
  <c r="L74" i="83"/>
  <c r="K74" i="83"/>
  <c r="J74" i="83"/>
  <c r="I74" i="83"/>
  <c r="H74" i="83"/>
  <c r="G74" i="83"/>
  <c r="F74" i="83"/>
  <c r="E74" i="83"/>
  <c r="D74" i="83"/>
  <c r="C74" i="83"/>
  <c r="L73" i="83"/>
  <c r="K73" i="83"/>
  <c r="J73" i="83"/>
  <c r="I73" i="83"/>
  <c r="H73" i="83"/>
  <c r="G73" i="83"/>
  <c r="F73" i="83"/>
  <c r="E73" i="83"/>
  <c r="D73" i="83"/>
  <c r="C73" i="83"/>
  <c r="L72" i="83"/>
  <c r="K72" i="83"/>
  <c r="J72" i="83"/>
  <c r="I72" i="83"/>
  <c r="H72" i="83"/>
  <c r="G72" i="83"/>
  <c r="F72" i="83"/>
  <c r="E72" i="83"/>
  <c r="D72" i="83"/>
  <c r="C72" i="83"/>
  <c r="L71" i="83"/>
  <c r="K71" i="83"/>
  <c r="J71" i="83"/>
  <c r="I71" i="83"/>
  <c r="H71" i="83"/>
  <c r="G71" i="83"/>
  <c r="F71" i="83"/>
  <c r="E71" i="83"/>
  <c r="D71" i="83"/>
  <c r="C71" i="83"/>
  <c r="L70" i="83"/>
  <c r="K70" i="83"/>
  <c r="J70" i="83"/>
  <c r="I70" i="83"/>
  <c r="H70" i="83"/>
  <c r="G70" i="83"/>
  <c r="F70" i="83"/>
  <c r="E70" i="83"/>
  <c r="D70" i="83"/>
  <c r="C70" i="83"/>
  <c r="L69" i="83"/>
  <c r="K69" i="83"/>
  <c r="J69" i="83"/>
  <c r="I69" i="83"/>
  <c r="H69" i="83"/>
  <c r="G69" i="83"/>
  <c r="F69" i="83"/>
  <c r="E69" i="83"/>
  <c r="D69" i="83"/>
  <c r="C69" i="83"/>
  <c r="L68" i="83"/>
  <c r="K68" i="83"/>
  <c r="J68" i="83"/>
  <c r="I68" i="83"/>
  <c r="H68" i="83"/>
  <c r="G68" i="83"/>
  <c r="F68" i="83"/>
  <c r="E68" i="83"/>
  <c r="D68" i="83"/>
  <c r="C68" i="83"/>
  <c r="L67" i="83"/>
  <c r="K67" i="83"/>
  <c r="J67" i="83"/>
  <c r="I67" i="83"/>
  <c r="H67" i="83"/>
  <c r="G67" i="83"/>
  <c r="F67" i="83"/>
  <c r="E67" i="83"/>
  <c r="D67" i="83"/>
  <c r="C67" i="83"/>
  <c r="L66" i="83"/>
  <c r="K66" i="83"/>
  <c r="J66" i="83"/>
  <c r="I66" i="83"/>
  <c r="H66" i="83"/>
  <c r="G66" i="83"/>
  <c r="F66" i="83"/>
  <c r="E66" i="83"/>
  <c r="D66" i="83"/>
  <c r="C66" i="83"/>
  <c r="L65" i="83"/>
  <c r="K65" i="83"/>
  <c r="J65" i="83"/>
  <c r="I65" i="83"/>
  <c r="H65" i="83"/>
  <c r="G65" i="83"/>
  <c r="F65" i="83"/>
  <c r="E65" i="83"/>
  <c r="D65" i="83"/>
  <c r="C65" i="83"/>
  <c r="L64" i="83"/>
  <c r="K64" i="83"/>
  <c r="J64" i="83"/>
  <c r="I64" i="83"/>
  <c r="H64" i="83"/>
  <c r="G64" i="83"/>
  <c r="F64" i="83"/>
  <c r="E64" i="83"/>
  <c r="D64" i="83"/>
  <c r="C64" i="83"/>
  <c r="L63" i="83"/>
  <c r="K63" i="83"/>
  <c r="J63" i="83"/>
  <c r="I63" i="83"/>
  <c r="H63" i="83"/>
  <c r="G63" i="83"/>
  <c r="F63" i="83"/>
  <c r="E63" i="83"/>
  <c r="D63" i="83"/>
  <c r="C63" i="83"/>
  <c r="L62" i="83"/>
  <c r="K62" i="83"/>
  <c r="J62" i="83"/>
  <c r="I62" i="83"/>
  <c r="H62" i="83"/>
  <c r="G62" i="83"/>
  <c r="F62" i="83"/>
  <c r="E62" i="83"/>
  <c r="D62" i="83"/>
  <c r="C62" i="83"/>
  <c r="L61" i="83"/>
  <c r="K61" i="83"/>
  <c r="J61" i="83"/>
  <c r="I61" i="83"/>
  <c r="H61" i="83"/>
  <c r="G61" i="83"/>
  <c r="F61" i="83"/>
  <c r="E61" i="83"/>
  <c r="D61" i="83"/>
  <c r="C61" i="83"/>
  <c r="L60" i="83"/>
  <c r="K60" i="83"/>
  <c r="J60" i="83"/>
  <c r="I60" i="83"/>
  <c r="H60" i="83"/>
  <c r="G60" i="83"/>
  <c r="F60" i="83"/>
  <c r="E60" i="83"/>
  <c r="D60" i="83"/>
  <c r="C60" i="83"/>
  <c r="L59" i="83"/>
  <c r="K59" i="83"/>
  <c r="J59" i="83"/>
  <c r="I59" i="83"/>
  <c r="H59" i="83"/>
  <c r="G59" i="83"/>
  <c r="F59" i="83"/>
  <c r="E59" i="83"/>
  <c r="D59" i="83"/>
  <c r="C59" i="83"/>
  <c r="L3" i="83"/>
  <c r="K3" i="83"/>
  <c r="J3" i="83"/>
  <c r="I3" i="83"/>
  <c r="H3" i="83"/>
  <c r="G3" i="83"/>
  <c r="F3" i="83"/>
  <c r="E3" i="83"/>
  <c r="D3" i="83"/>
  <c r="C3" i="83"/>
  <c r="L3" i="82"/>
  <c r="K3" i="82"/>
  <c r="J3" i="82"/>
  <c r="I3" i="82"/>
  <c r="H3" i="82"/>
  <c r="G3" i="82"/>
  <c r="F3" i="82"/>
  <c r="E3" i="82"/>
  <c r="D3" i="82"/>
  <c r="C3" i="82"/>
  <c r="C11" i="53" l="1"/>
  <c r="D11" i="53"/>
  <c r="E11" i="53"/>
  <c r="F11" i="53"/>
  <c r="G11" i="53"/>
  <c r="H11" i="53"/>
  <c r="I11" i="53"/>
  <c r="J11" i="53"/>
  <c r="K11" i="53"/>
  <c r="B11" i="53"/>
  <c r="L3" i="81"/>
  <c r="K3" i="81"/>
  <c r="J3" i="81"/>
  <c r="I3" i="81"/>
  <c r="H3" i="81"/>
  <c r="G3" i="81"/>
  <c r="F3" i="81"/>
  <c r="E3" i="81"/>
  <c r="D3" i="81"/>
  <c r="C3" i="81"/>
  <c r="C10" i="53" l="1"/>
  <c r="D10" i="53"/>
  <c r="E10" i="53"/>
  <c r="F10" i="53"/>
  <c r="G10" i="53"/>
  <c r="H10" i="53"/>
  <c r="I10" i="53"/>
  <c r="J10" i="53"/>
  <c r="K10" i="53"/>
  <c r="B10" i="53"/>
  <c r="L3" i="80" l="1"/>
  <c r="K3" i="80"/>
  <c r="J3" i="80"/>
  <c r="I3" i="80"/>
  <c r="H3" i="80"/>
  <c r="G3" i="80"/>
  <c r="F3" i="80"/>
  <c r="E3" i="80"/>
  <c r="D3" i="80"/>
  <c r="C3" i="80"/>
  <c r="C9" i="53" l="1"/>
  <c r="D9" i="53"/>
  <c r="E9" i="53"/>
  <c r="F9" i="53"/>
  <c r="G9" i="53"/>
  <c r="H9" i="53"/>
  <c r="I9" i="53"/>
  <c r="J9" i="53"/>
  <c r="K9" i="53"/>
  <c r="B9" i="53"/>
  <c r="D59" i="70"/>
  <c r="E59" i="70"/>
  <c r="F59" i="70"/>
  <c r="G59" i="70"/>
  <c r="H59" i="70"/>
  <c r="I59" i="70"/>
  <c r="J59" i="70"/>
  <c r="K59" i="70"/>
  <c r="L59" i="70"/>
  <c r="D60" i="70"/>
  <c r="E60" i="70"/>
  <c r="F60" i="70"/>
  <c r="G60" i="70"/>
  <c r="H60" i="70"/>
  <c r="I60" i="70"/>
  <c r="J60" i="70"/>
  <c r="K60" i="70"/>
  <c r="L60" i="70"/>
  <c r="D61" i="70"/>
  <c r="E61" i="70"/>
  <c r="F61" i="70"/>
  <c r="G61" i="70"/>
  <c r="H61" i="70"/>
  <c r="I61" i="70"/>
  <c r="J61" i="70"/>
  <c r="K61" i="70"/>
  <c r="L61" i="70"/>
  <c r="D62" i="70"/>
  <c r="E62" i="70"/>
  <c r="F62" i="70"/>
  <c r="G62" i="70"/>
  <c r="H62" i="70"/>
  <c r="I62" i="70"/>
  <c r="J62" i="70"/>
  <c r="K62" i="70"/>
  <c r="L62" i="70"/>
  <c r="D63" i="70"/>
  <c r="E63" i="70"/>
  <c r="F63" i="70"/>
  <c r="G63" i="70"/>
  <c r="H63" i="70"/>
  <c r="I63" i="70"/>
  <c r="J63" i="70"/>
  <c r="K63" i="70"/>
  <c r="L63" i="70"/>
  <c r="D64" i="70"/>
  <c r="E64" i="70"/>
  <c r="F64" i="70"/>
  <c r="G64" i="70"/>
  <c r="H64" i="70"/>
  <c r="I64" i="70"/>
  <c r="J64" i="70"/>
  <c r="K64" i="70"/>
  <c r="L64" i="70"/>
  <c r="D65" i="70"/>
  <c r="E65" i="70"/>
  <c r="F65" i="70"/>
  <c r="G65" i="70"/>
  <c r="H65" i="70"/>
  <c r="I65" i="70"/>
  <c r="J65" i="70"/>
  <c r="K65" i="70"/>
  <c r="L65" i="70"/>
  <c r="D66" i="70"/>
  <c r="E66" i="70"/>
  <c r="F66" i="70"/>
  <c r="G66" i="70"/>
  <c r="H66" i="70"/>
  <c r="I66" i="70"/>
  <c r="J66" i="70"/>
  <c r="K66" i="70"/>
  <c r="L66" i="70"/>
  <c r="D67" i="70"/>
  <c r="E67" i="70"/>
  <c r="F67" i="70"/>
  <c r="G67" i="70"/>
  <c r="H67" i="70"/>
  <c r="I67" i="70"/>
  <c r="J67" i="70"/>
  <c r="K67" i="70"/>
  <c r="L67" i="70"/>
  <c r="D68" i="70"/>
  <c r="E68" i="70"/>
  <c r="F68" i="70"/>
  <c r="G68" i="70"/>
  <c r="H68" i="70"/>
  <c r="I68" i="70"/>
  <c r="J68" i="70"/>
  <c r="K68" i="70"/>
  <c r="L68" i="70"/>
  <c r="D69" i="70"/>
  <c r="E69" i="70"/>
  <c r="F69" i="70"/>
  <c r="G69" i="70"/>
  <c r="H69" i="70"/>
  <c r="I69" i="70"/>
  <c r="J69" i="70"/>
  <c r="K69" i="70"/>
  <c r="L69" i="70"/>
  <c r="D70" i="70"/>
  <c r="E70" i="70"/>
  <c r="F70" i="70"/>
  <c r="G70" i="70"/>
  <c r="H70" i="70"/>
  <c r="I70" i="70"/>
  <c r="J70" i="70"/>
  <c r="K70" i="70"/>
  <c r="L70" i="70"/>
  <c r="D71" i="70"/>
  <c r="E71" i="70"/>
  <c r="F71" i="70"/>
  <c r="G71" i="70"/>
  <c r="H71" i="70"/>
  <c r="I71" i="70"/>
  <c r="J71" i="70"/>
  <c r="K71" i="70"/>
  <c r="L71" i="70"/>
  <c r="D72" i="70"/>
  <c r="E72" i="70"/>
  <c r="F72" i="70"/>
  <c r="G72" i="70"/>
  <c r="H72" i="70"/>
  <c r="I72" i="70"/>
  <c r="J72" i="70"/>
  <c r="K72" i="70"/>
  <c r="L72" i="70"/>
  <c r="D73" i="70"/>
  <c r="E73" i="70"/>
  <c r="F73" i="70"/>
  <c r="G73" i="70"/>
  <c r="H73" i="70"/>
  <c r="I73" i="70"/>
  <c r="J73" i="70"/>
  <c r="K73" i="70"/>
  <c r="L73" i="70"/>
  <c r="D74" i="70"/>
  <c r="E74" i="70"/>
  <c r="F74" i="70"/>
  <c r="G74" i="70"/>
  <c r="H74" i="70"/>
  <c r="I74" i="70"/>
  <c r="J74" i="70"/>
  <c r="K74" i="70"/>
  <c r="L74" i="70"/>
  <c r="D75" i="70"/>
  <c r="E75" i="70"/>
  <c r="F75" i="70"/>
  <c r="G75" i="70"/>
  <c r="H75" i="70"/>
  <c r="I75" i="70"/>
  <c r="J75" i="70"/>
  <c r="K75" i="70"/>
  <c r="L75" i="70"/>
  <c r="D76" i="70"/>
  <c r="E76" i="70"/>
  <c r="F76" i="70"/>
  <c r="G76" i="70"/>
  <c r="H76" i="70"/>
  <c r="I76" i="70"/>
  <c r="J76" i="70"/>
  <c r="K76" i="70"/>
  <c r="L76" i="70"/>
  <c r="D77" i="70"/>
  <c r="E77" i="70"/>
  <c r="F77" i="70"/>
  <c r="G77" i="70"/>
  <c r="H77" i="70"/>
  <c r="I77" i="70"/>
  <c r="J77" i="70"/>
  <c r="K77" i="70"/>
  <c r="L77" i="70"/>
  <c r="D78" i="70"/>
  <c r="E78" i="70"/>
  <c r="F78" i="70"/>
  <c r="G78" i="70"/>
  <c r="H78" i="70"/>
  <c r="I78" i="70"/>
  <c r="J78" i="70"/>
  <c r="K78" i="70"/>
  <c r="L78" i="70"/>
  <c r="D79" i="70"/>
  <c r="E79" i="70"/>
  <c r="F79" i="70"/>
  <c r="G79" i="70"/>
  <c r="H79" i="70"/>
  <c r="I79" i="70"/>
  <c r="J79" i="70"/>
  <c r="K79" i="70"/>
  <c r="L79" i="70"/>
  <c r="D80" i="70"/>
  <c r="E80" i="70"/>
  <c r="F80" i="70"/>
  <c r="G80" i="70"/>
  <c r="H80" i="70"/>
  <c r="I80" i="70"/>
  <c r="J80" i="70"/>
  <c r="K80" i="70"/>
  <c r="L80" i="70"/>
  <c r="D81" i="70"/>
  <c r="E81" i="70"/>
  <c r="F81" i="70"/>
  <c r="G81" i="70"/>
  <c r="H81" i="70"/>
  <c r="I81" i="70"/>
  <c r="J81" i="70"/>
  <c r="K81" i="70"/>
  <c r="L81" i="70"/>
  <c r="C60" i="70"/>
  <c r="C61" i="70"/>
  <c r="C62" i="70"/>
  <c r="C63" i="70"/>
  <c r="C64" i="70"/>
  <c r="C65" i="70"/>
  <c r="C66" i="70"/>
  <c r="C67" i="70"/>
  <c r="C68" i="70"/>
  <c r="C69" i="70"/>
  <c r="C70" i="70"/>
  <c r="C71" i="70"/>
  <c r="C72" i="70"/>
  <c r="C73" i="70"/>
  <c r="C74" i="70"/>
  <c r="C75" i="70"/>
  <c r="C76" i="70"/>
  <c r="C77" i="70"/>
  <c r="C78" i="70"/>
  <c r="C79" i="70"/>
  <c r="C80" i="70"/>
  <c r="C81" i="70"/>
  <c r="C59" i="70"/>
  <c r="L3" i="79"/>
  <c r="K3" i="79"/>
  <c r="J3" i="79"/>
  <c r="I3" i="79"/>
  <c r="H3" i="79"/>
  <c r="G3" i="79"/>
  <c r="F3" i="79"/>
  <c r="E3" i="79"/>
  <c r="D3" i="79"/>
  <c r="C3" i="79"/>
  <c r="C8" i="53"/>
  <c r="D8" i="53"/>
  <c r="E8" i="53"/>
  <c r="F8" i="53"/>
  <c r="G8" i="53"/>
  <c r="H8" i="53"/>
  <c r="I8" i="53"/>
  <c r="J8" i="53"/>
  <c r="K8" i="53"/>
  <c r="B8" i="53"/>
  <c r="L3" i="78"/>
  <c r="K3" i="78"/>
  <c r="J3" i="78"/>
  <c r="I3" i="78"/>
  <c r="H3" i="78"/>
  <c r="G3" i="78"/>
  <c r="F3" i="78"/>
  <c r="E3" i="78"/>
  <c r="D3" i="78"/>
  <c r="C3" i="78"/>
  <c r="L3" i="71"/>
  <c r="K3" i="71"/>
  <c r="J3" i="71"/>
  <c r="I3" i="71"/>
  <c r="H3" i="71"/>
  <c r="G3" i="71"/>
  <c r="F3" i="71"/>
  <c r="E3" i="71"/>
  <c r="D3" i="71"/>
  <c r="C3" i="71"/>
  <c r="D3" i="70"/>
  <c r="E3" i="70"/>
  <c r="F3" i="70"/>
  <c r="G3" i="70"/>
  <c r="H3" i="70"/>
  <c r="I3" i="70"/>
  <c r="J3" i="70"/>
  <c r="K3" i="70"/>
  <c r="L3" i="70"/>
  <c r="C3" i="70"/>
  <c r="C7" i="53"/>
  <c r="D7" i="53"/>
  <c r="E7" i="53"/>
  <c r="F7" i="53"/>
  <c r="G7" i="53"/>
  <c r="H7" i="53"/>
  <c r="I7" i="53"/>
  <c r="J7" i="53"/>
  <c r="K7" i="53"/>
  <c r="B7" i="53"/>
  <c r="C6" i="53"/>
  <c r="D6" i="53"/>
  <c r="E6" i="53"/>
  <c r="F6" i="53"/>
  <c r="G6" i="53"/>
  <c r="H6" i="53"/>
  <c r="I6" i="53"/>
  <c r="J6" i="53"/>
  <c r="K6" i="53"/>
  <c r="B6" i="53"/>
  <c r="B16" i="53"/>
  <c r="C16" i="53"/>
  <c r="D16" i="53"/>
  <c r="E16" i="53"/>
  <c r="F16" i="53"/>
  <c r="G16" i="53"/>
  <c r="H16" i="53"/>
  <c r="I16" i="53"/>
  <c r="J16" i="53"/>
  <c r="K16" i="53"/>
  <c r="B15" i="53"/>
  <c r="C15" i="53"/>
  <c r="D15" i="53"/>
  <c r="E15" i="53"/>
  <c r="F15" i="53"/>
  <c r="G15" i="53"/>
  <c r="H15" i="53"/>
  <c r="I15" i="53"/>
  <c r="J15" i="53"/>
  <c r="K15" i="53"/>
</calcChain>
</file>

<file path=xl/sharedStrings.xml><?xml version="1.0" encoding="utf-8"?>
<sst xmlns="http://schemas.openxmlformats.org/spreadsheetml/2006/main" count="1399" uniqueCount="135">
  <si>
    <t>Total</t>
    <phoneticPr fontId="2" type="noConversion"/>
  </si>
  <si>
    <t>New Taipei City</t>
    <phoneticPr fontId="3" type="noConversion"/>
  </si>
  <si>
    <t>Taipei City</t>
    <phoneticPr fontId="3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</si>
  <si>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</si>
  <si>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</si>
  <si>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</si>
  <si>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</si>
  <si>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</si>
  <si>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</si>
  <si>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</si>
  <si>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</si>
  <si>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</si>
  <si>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</si>
  <si>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</si>
  <si>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</si>
  <si>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</si>
  <si>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</si>
  <si>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</si>
  <si>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</si>
  <si>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</si>
  <si>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</si>
  <si>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</si>
  <si>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Source: County and Government.</t>
    <phoneticPr fontId="3" type="noConversion"/>
  </si>
  <si>
    <t>Taoyuan City</t>
    <phoneticPr fontId="3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</si>
  <si>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受虐者父母國籍</t>
    </r>
    <phoneticPr fontId="3" type="noConversion"/>
  </si>
  <si>
    <r>
      <rPr>
        <sz val="8"/>
        <rFont val="標楷體"/>
        <family val="4"/>
        <charset val="136"/>
      </rPr>
      <t>受虐者父母國籍別</t>
    </r>
    <phoneticPr fontId="2" type="noConversion"/>
  </si>
  <si>
    <r>
      <rPr>
        <sz val="8"/>
        <color indexed="8"/>
        <rFont val="標楷體"/>
        <family val="4"/>
        <charset val="136"/>
      </rPr>
      <t xml:space="preserve">年別
</t>
    </r>
    <r>
      <rPr>
        <sz val="8"/>
        <color indexed="8"/>
        <rFont val="Times New Roman"/>
        <family val="1"/>
      </rPr>
      <t>Year</t>
    </r>
    <phoneticPr fontId="2" type="noConversion"/>
  </si>
  <si>
    <r>
      <rPr>
        <sz val="8"/>
        <rFont val="標楷體"/>
        <family val="4"/>
        <charset val="136"/>
      </rPr>
      <t>資料來源：各直轄市、縣市政府。</t>
    </r>
    <phoneticPr fontId="3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</si>
  <si>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</si>
  <si>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 xml:space="preserve">本國籍
</t>
    </r>
    <r>
      <rPr>
        <sz val="8"/>
        <rFont val="Times New Roman"/>
        <family val="1"/>
      </rPr>
      <t>Nationals</t>
    </r>
    <phoneticPr fontId="2" type="noConversion"/>
  </si>
  <si>
    <r>
      <rPr>
        <sz val="8"/>
        <rFont val="標楷體"/>
        <family val="4"/>
        <charset val="136"/>
      </rPr>
      <t xml:space="preserve">外國籍
</t>
    </r>
    <r>
      <rPr>
        <sz val="8"/>
        <rFont val="Times New Roman"/>
        <family val="1"/>
      </rPr>
      <t>Foreigners</t>
    </r>
    <phoneticPr fontId="3" type="noConversion"/>
  </si>
  <si>
    <r>
      <rPr>
        <sz val="8"/>
        <rFont val="標楷體"/>
        <family val="4"/>
        <charset val="136"/>
      </rPr>
      <t xml:space="preserve">大陸籍
</t>
    </r>
    <r>
      <rPr>
        <sz val="8"/>
        <rFont val="Times New Roman"/>
        <family val="1"/>
      </rPr>
      <t>Mainlanders</t>
    </r>
    <phoneticPr fontId="3" type="noConversion"/>
  </si>
  <si>
    <r>
      <rPr>
        <sz val="8"/>
        <rFont val="標楷體"/>
        <family val="4"/>
        <charset val="136"/>
      </rPr>
      <t xml:space="preserve">港澳地區
</t>
    </r>
    <r>
      <rPr>
        <sz val="8"/>
        <rFont val="Times New Roman"/>
        <family val="1"/>
      </rPr>
      <t>Hong Kong and Macau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</si>
  <si>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 xml:space="preserve">Others
</t>
    </r>
    <r>
      <rPr>
        <sz val="8"/>
        <rFont val="標楷體"/>
        <family val="4"/>
        <charset val="136"/>
      </rPr>
      <t>（不詳）</t>
    </r>
    <phoneticPr fontId="2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</si>
  <si>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</si>
  <si>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 xml:space="preserve">父
</t>
    </r>
    <r>
      <rPr>
        <sz val="8"/>
        <rFont val="Times New Roman"/>
        <family val="1"/>
      </rPr>
      <t>Father</t>
    </r>
    <phoneticPr fontId="2" type="noConversion"/>
  </si>
  <si>
    <r>
      <rPr>
        <sz val="8"/>
        <rFont val="標楷體"/>
        <family val="4"/>
        <charset val="136"/>
      </rPr>
      <t xml:space="preserve">母
</t>
    </r>
    <r>
      <rPr>
        <sz val="8"/>
        <rFont val="Times New Roman"/>
        <family val="1"/>
      </rPr>
      <t>Mother</t>
    </r>
    <phoneticPr fontId="3" type="noConversion"/>
  </si>
  <si>
    <t>Tainan City</t>
    <phoneticPr fontId="3" type="noConversion"/>
  </si>
  <si>
    <t>Taichung City</t>
    <phoneticPr fontId="3" type="noConversion"/>
  </si>
  <si>
    <t>Taoyuan City</t>
    <phoneticPr fontId="3" type="noConversion"/>
  </si>
  <si>
    <t>Taipei City</t>
    <phoneticPr fontId="3" type="noConversion"/>
  </si>
  <si>
    <t>New Taipei City</t>
    <phoneticPr fontId="3" type="noConversion"/>
  </si>
  <si>
    <t>Total</t>
    <phoneticPr fontId="2" type="noConversion"/>
  </si>
  <si>
    <r>
      <rPr>
        <sz val="10"/>
        <rFont val="標楷體"/>
        <family val="4"/>
        <charset val="136"/>
      </rPr>
      <t xml:space="preserve">原住民
</t>
    </r>
    <r>
      <rPr>
        <sz val="10"/>
        <rFont val="Times New Roman"/>
        <family val="1"/>
      </rPr>
      <t>Indigenous</t>
    </r>
    <phoneticPr fontId="3" type="noConversion"/>
  </si>
  <si>
    <r>
      <rPr>
        <sz val="10"/>
        <rFont val="標楷體"/>
        <family val="4"/>
        <charset val="136"/>
      </rPr>
      <t xml:space="preserve">一般民眾
</t>
    </r>
    <r>
      <rPr>
        <sz val="10"/>
        <rFont val="Times New Roman"/>
        <family val="1"/>
      </rPr>
      <t>General</t>
    </r>
    <phoneticPr fontId="3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</si>
  <si>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 xml:space="preserve">Others
</t>
    </r>
    <r>
      <rPr>
        <sz val="10"/>
        <rFont val="標楷體"/>
        <family val="4"/>
        <charset val="136"/>
      </rPr>
      <t>（不詳）</t>
    </r>
    <phoneticPr fontId="2" type="noConversion"/>
  </si>
  <si>
    <r>
      <rPr>
        <sz val="10"/>
        <rFont val="標楷體"/>
        <family val="4"/>
        <charset val="136"/>
      </rPr>
      <t xml:space="preserve">大陸籍
</t>
    </r>
    <r>
      <rPr>
        <sz val="10"/>
        <rFont val="Times New Roman"/>
        <family val="1"/>
      </rPr>
      <t>Mainlanders</t>
    </r>
    <phoneticPr fontId="3" type="noConversion"/>
  </si>
  <si>
    <r>
      <rPr>
        <sz val="10"/>
        <rFont val="標楷體"/>
        <family val="4"/>
        <charset val="136"/>
      </rPr>
      <t xml:space="preserve">外國籍
</t>
    </r>
    <r>
      <rPr>
        <sz val="10"/>
        <rFont val="Times New Roman"/>
        <family val="1"/>
      </rPr>
      <t>Foreigners</t>
    </r>
    <phoneticPr fontId="3" type="noConversion"/>
  </si>
  <si>
    <r>
      <rPr>
        <sz val="10"/>
        <rFont val="標楷體"/>
        <family val="4"/>
        <charset val="136"/>
      </rPr>
      <t xml:space="preserve">本國籍
</t>
    </r>
    <r>
      <rPr>
        <sz val="10"/>
        <rFont val="Times New Roman"/>
        <family val="1"/>
      </rPr>
      <t>Nationals</t>
    </r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</si>
  <si>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3" type="noConversion"/>
  </si>
  <si>
    <r>
      <rPr>
        <sz val="10"/>
        <color indexed="8"/>
        <rFont val="標楷體"/>
        <family val="4"/>
        <charset val="136"/>
      </rPr>
      <t xml:space="preserve">區域別
</t>
    </r>
    <r>
      <rPr>
        <sz val="10"/>
        <color indexed="8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</si>
  <si>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</si>
  <si>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sz val="8"/>
        <rFont val="標楷體"/>
        <family val="4"/>
        <charset val="136"/>
      </rPr>
      <t xml:space="preserve">區域別
</t>
    </r>
    <r>
      <rPr>
        <sz val="8"/>
        <rFont val="Times New Roman"/>
        <family val="1"/>
      </rPr>
      <t>Locality</t>
    </r>
    <phoneticPr fontId="2" type="noConversion"/>
  </si>
  <si>
    <r>
      <rPr>
        <sz val="8"/>
        <rFont val="標楷體"/>
        <family val="4"/>
        <charset val="136"/>
      </rPr>
      <t xml:space="preserve">非原住民
</t>
    </r>
    <r>
      <rPr>
        <sz val="8"/>
        <rFont val="Times New Roman"/>
        <family val="1"/>
      </rPr>
      <t>General</t>
    </r>
    <phoneticPr fontId="3" type="noConversion"/>
  </si>
  <si>
    <r>
      <rPr>
        <sz val="8"/>
        <rFont val="標楷體"/>
        <family val="4"/>
        <charset val="136"/>
      </rPr>
      <t xml:space="preserve">越南
</t>
    </r>
    <r>
      <rPr>
        <sz val="8"/>
        <rFont val="Times New Roman"/>
        <family val="1"/>
      </rPr>
      <t>Vietnam</t>
    </r>
    <phoneticPr fontId="2" type="noConversion"/>
  </si>
  <si>
    <r>
      <rPr>
        <sz val="8"/>
        <rFont val="標楷體"/>
        <family val="4"/>
        <charset val="136"/>
      </rPr>
      <t xml:space="preserve">柬埔寨
</t>
    </r>
    <r>
      <rPr>
        <sz val="8"/>
        <rFont val="Times New Roman"/>
        <family val="1"/>
      </rPr>
      <t>Cambodia</t>
    </r>
    <phoneticPr fontId="2" type="noConversion"/>
  </si>
  <si>
    <r>
      <rPr>
        <sz val="8"/>
        <rFont val="標楷體"/>
        <family val="4"/>
        <charset val="136"/>
      </rPr>
      <t xml:space="preserve">泰國
</t>
    </r>
    <r>
      <rPr>
        <sz val="8"/>
        <rFont val="Times New Roman"/>
        <family val="1"/>
      </rPr>
      <t>Thailand</t>
    </r>
    <phoneticPr fontId="2" type="noConversion"/>
  </si>
  <si>
    <r>
      <rPr>
        <sz val="8"/>
        <rFont val="標楷體"/>
        <family val="4"/>
        <charset val="136"/>
      </rPr>
      <t xml:space="preserve">菲律賓
</t>
    </r>
    <r>
      <rPr>
        <sz val="8"/>
        <rFont val="Times New Roman"/>
        <family val="1"/>
      </rPr>
      <t>Philippines</t>
    </r>
    <phoneticPr fontId="2" type="noConversion"/>
  </si>
  <si>
    <r>
      <rPr>
        <sz val="8"/>
        <rFont val="標楷體"/>
        <family val="4"/>
        <charset val="136"/>
      </rPr>
      <t xml:space="preserve">印尼
</t>
    </r>
    <r>
      <rPr>
        <sz val="8"/>
        <rFont val="Times New Roman"/>
        <family val="1"/>
      </rPr>
      <t>Indonesia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</si>
  <si>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2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</si>
  <si>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3" type="noConversion"/>
  </si>
  <si>
    <r>
      <rPr>
        <sz val="8"/>
        <rFont val="標楷體"/>
        <family val="4"/>
        <charset val="136"/>
      </rPr>
      <t xml:space="preserve">一般民眾
</t>
    </r>
    <r>
      <rPr>
        <sz val="8"/>
        <rFont val="Times New Roman"/>
        <family val="1"/>
      </rPr>
      <t>General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</si>
  <si>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2017/3/9</t>
    </r>
    <phoneticPr fontId="3" type="noConversion"/>
  </si>
  <si>
    <r>
      <rPr>
        <sz val="8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</si>
  <si>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</si>
  <si>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t>Source: County and Government.</t>
    <phoneticPr fontId="3" type="noConversion"/>
  </si>
  <si>
    <t xml:space="preserve">            -</t>
  </si>
  <si>
    <r>
      <rPr>
        <sz val="10"/>
        <rFont val="標楷體"/>
        <family val="4"/>
        <charset val="136"/>
      </rPr>
      <t>父親</t>
    </r>
    <r>
      <rPr>
        <sz val="10"/>
        <rFont val="Times New Roman"/>
        <family val="1"/>
      </rPr>
      <t xml:space="preserve"> Father</t>
    </r>
    <phoneticPr fontId="3" type="noConversion"/>
  </si>
  <si>
    <r>
      <rPr>
        <sz val="10"/>
        <rFont val="標楷體"/>
        <family val="4"/>
        <charset val="136"/>
      </rPr>
      <t>母親</t>
    </r>
    <r>
      <rPr>
        <sz val="10"/>
        <rFont val="Times New Roman"/>
        <family val="1"/>
      </rPr>
      <t xml:space="preserve"> Mother</t>
    </r>
    <phoneticPr fontId="3" type="noConversion"/>
  </si>
  <si>
    <r>
      <rPr>
        <sz val="10"/>
        <rFont val="標楷體"/>
        <family val="4"/>
        <charset val="136"/>
      </rPr>
      <t>受虐者父母國籍別</t>
    </r>
    <r>
      <rPr>
        <sz val="10"/>
        <rFont val="Times New Roman"/>
        <family val="1"/>
      </rPr>
      <t>Nationality of Abused Child's Parents</t>
    </r>
    <phoneticPr fontId="2" type="noConversion"/>
  </si>
  <si>
    <r>
      <rPr>
        <b/>
        <sz val="14"/>
        <color indexed="10"/>
        <rFont val="標楷體"/>
        <family val="4"/>
        <charset val="136"/>
      </rPr>
      <t>家內</t>
    </r>
    <r>
      <rPr>
        <b/>
        <sz val="14"/>
        <rFont val="標楷體"/>
        <family val="4"/>
        <charset val="136"/>
      </rPr>
      <t>兒童少年保護</t>
    </r>
    <r>
      <rPr>
        <b/>
        <sz val="14"/>
        <color indexed="10"/>
        <rFont val="標楷體"/>
        <family val="4"/>
        <charset val="136"/>
      </rPr>
      <t>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受虐者父母國籍</t>
    </r>
    <r>
      <rPr>
        <b/>
        <sz val="14"/>
        <rFont val="Times New Roman"/>
        <family val="1"/>
      </rPr>
      <t xml:space="preserve"> Intra-family Child and Youth Protection Cases -  Nationality of Abused Child and Youth Parents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</si>
  <si>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</si>
  <si>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3" type="noConversion"/>
  </si>
  <si>
    <r>
      <rPr>
        <sz val="9"/>
        <rFont val="標楷體"/>
        <family val="4"/>
        <charset val="136"/>
      </rPr>
      <t>新北市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</si>
  <si>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</si>
  <si>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桃園市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</si>
  <si>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</si>
  <si>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</si>
  <si>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受虐者父母國籍</t>
    </r>
    <r>
      <rPr>
        <b/>
        <sz val="14"/>
        <rFont val="Times New Roman"/>
        <family val="1"/>
      </rPr>
      <t xml:space="preserve"> Child and Youth Protection Cases -  Nationality of Abused Child and Youth Parents</t>
    </r>
    <phoneticPr fontId="3" type="noConversion"/>
  </si>
  <si>
    <r>
      <rPr>
        <sz val="10"/>
        <rFont val="標楷體"/>
        <family val="4"/>
        <charset val="136"/>
      </rPr>
      <t xml:space="preserve">大陸籍及港澳地區
</t>
    </r>
    <r>
      <rPr>
        <sz val="10"/>
        <rFont val="Times New Roman"/>
        <family val="1"/>
      </rPr>
      <t>Mainlanders, Hong Kong and Macao</t>
    </r>
    <phoneticPr fontId="3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</si>
  <si>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</si>
  <si>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　宜蘭縣</t>
    </r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</si>
  <si>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</si>
  <si>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</si>
  <si>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</si>
  <si>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</si>
  <si>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</si>
  <si>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</si>
  <si>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</si>
  <si>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</si>
  <si>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花蓮縣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</si>
  <si>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</si>
  <si>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</si>
  <si>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</si>
  <si>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</si>
  <si>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</si>
  <si>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</si>
  <si>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2020/3/31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</si>
  <si>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</si>
  <si>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3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</si>
  <si>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</si>
  <si>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</si>
  <si>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</si>
  <si>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</si>
  <si>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</si>
  <si>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</si>
  <si>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2023/3/31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</si>
  <si>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</si>
  <si>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2024/04/01</t>
    </r>
    <phoneticPr fontId="3" type="noConversion"/>
  </si>
  <si>
    <r>
      <rPr>
        <sz val="9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</si>
  <si>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2019/4/1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</si>
  <si>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</si>
  <si>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</si>
  <si>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r>
      <rPr>
        <sz val="10"/>
        <rFont val="標楷體"/>
        <family val="4"/>
        <charset val="136"/>
      </rPr>
      <t xml:space="preserve">原住民
</t>
    </r>
    <r>
      <rPr>
        <sz val="10"/>
        <rFont val="Times New Roman"/>
        <family val="1"/>
      </rPr>
      <t>Indigenous</t>
    </r>
  </si>
  <si>
    <r>
      <rPr>
        <sz val="8"/>
        <rFont val="標楷體"/>
        <family val="4"/>
        <charset val="136"/>
      </rPr>
      <t xml:space="preserve">原住民
</t>
    </r>
    <r>
      <rPr>
        <sz val="8"/>
        <rFont val="Times New Roman"/>
        <family val="1"/>
      </rPr>
      <t>Indigenous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</si>
  <si>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</si>
  <si>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</si>
  <si>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</si>
  <si>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</si>
  <si>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</si>
  <si>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</si>
  <si>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</si>
  <si>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</si>
  <si>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</si>
  <si>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</si>
  <si>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</si>
  <si>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</si>
  <si>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</si>
  <si>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</si>
  <si>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</si>
  <si>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</si>
  <si>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</si>
  <si>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2025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</si>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</sst>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30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8"/>
      <color indexed="8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color indexed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6"/>
      <name val="Times New Roman"/>
      <family val="1"/>
    </font>
    <font>
      <b/>
      <sz val="14"/>
      <name val="標楷體"/>
      <family val="4"/>
      <charset val="136"/>
    </font>
    <font>
      <b/>
      <sz val="14"/>
      <color indexed="10"/>
      <name val="標楷體"/>
      <family val="4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indexed="8"/>
      <name val="新細明體"/>
      <family val="1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8"/>
      <color theme="0"/>
      <name val="Times New Roman"/>
      <family val="1"/>
    </font>
    <font>
      <b/>
      <sz val="8"/>
      <color theme="0"/>
      <name val="Times New Roman"/>
      <family val="1"/>
    </font>
    <font>
      <b/>
      <sz val="8"/>
      <name val="Times New Roman"/>
      <family val="1"/>
    </font>
    <font>
      <sz val="10"/>
      <name val="Times New Roman"/>
      <family val="4"/>
      <charset val="136"/>
    </font>
    <font>
      <b/>
      <sz val="8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>
      <alignment vertical="center"/>
    </xf>
    <xf numFmtId="0" fontId="4" fillId="0" borderId="0"/>
    <xf numFmtId="0" fontId="4" fillId="0" borderId="0"/>
  </cellStyleXfs>
  <cellXfs count="119">
    <xf numFmtId="0" fontId="0" fillId="0" borderId="0" xfId="0"/>
    <xf numFmtId="177" fontId="9" fillId="0" borderId="0" xfId="0" applyNumberFormat="1" applyFont="1" applyAlignment="1">
      <alignment vertical="center"/>
    </xf>
    <xf numFmtId="177" fontId="10" fillId="0" borderId="0" xfId="1" applyNumberFormat="1" applyFont="1" applyAlignment="1">
      <alignment horizontal="centerContinuous" vertical="center"/>
    </xf>
    <xf numFmtId="177" fontId="10" fillId="0" borderId="0" xfId="1" applyNumberFormat="1" applyFont="1">
      <alignment vertical="center"/>
    </xf>
    <xf numFmtId="177" fontId="10" fillId="0" borderId="0" xfId="1" applyNumberFormat="1" applyFont="1" applyAlignment="1">
      <alignment horizontal="center" vertical="center"/>
    </xf>
    <xf numFmtId="177" fontId="10" fillId="0" borderId="3" xfId="1" applyNumberFormat="1" applyFont="1" applyBorder="1" applyAlignment="1">
      <alignment horizontal="center" vertical="center" wrapText="1"/>
    </xf>
    <xf numFmtId="177" fontId="10" fillId="0" borderId="0" xfId="1" applyNumberFormat="1" applyFont="1" applyAlignment="1">
      <alignment horizontal="center" wrapText="1"/>
    </xf>
    <xf numFmtId="177" fontId="10" fillId="0" borderId="0" xfId="1" applyNumberFormat="1" applyFont="1" applyAlignment="1">
      <alignment horizontal="right" vertical="center" wrapText="1"/>
    </xf>
    <xf numFmtId="0" fontId="0" fillId="0" borderId="0" xfId="3" applyFont="1"/>
    <xf numFmtId="0" fontId="0" fillId="0" borderId="0" xfId="0" applyAlignment="1">
      <alignment horizontal="left"/>
    </xf>
    <xf numFmtId="0" fontId="10" fillId="0" borderId="0" xfId="1" applyFont="1">
      <alignment vertical="center"/>
    </xf>
    <xf numFmtId="177" fontId="10" fillId="0" borderId="0" xfId="1" applyNumberFormat="1" applyFont="1" applyAlignment="1">
      <alignment horizontal="left" wrapText="1"/>
    </xf>
    <xf numFmtId="177" fontId="13" fillId="0" borderId="0" xfId="1" applyNumberFormat="1" applyFont="1" applyAlignment="1">
      <alignment horizontal="left" wrapText="1"/>
    </xf>
    <xf numFmtId="176" fontId="13" fillId="0" borderId="1" xfId="0" applyNumberFormat="1" applyFont="1" applyBorder="1" applyAlignment="1">
      <alignment horizontal="right" vertical="center"/>
    </xf>
    <xf numFmtId="176" fontId="13" fillId="0" borderId="5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6" fontId="13" fillId="0" borderId="6" xfId="0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center" vertical="center"/>
    </xf>
    <xf numFmtId="177" fontId="13" fillId="0" borderId="0" xfId="1" applyNumberFormat="1" applyFont="1" applyAlignment="1">
      <alignment horizontal="right" vertical="center" wrapText="1"/>
    </xf>
    <xf numFmtId="0" fontId="13" fillId="0" borderId="9" xfId="2" applyFont="1" applyBorder="1" applyAlignment="1">
      <alignment vertical="center" wrapText="1"/>
    </xf>
    <xf numFmtId="0" fontId="13" fillId="0" borderId="10" xfId="2" applyFont="1" applyBorder="1" applyAlignment="1">
      <alignment vertical="center" wrapText="1"/>
    </xf>
    <xf numFmtId="176" fontId="13" fillId="0" borderId="8" xfId="0" applyNumberFormat="1" applyFont="1" applyBorder="1" applyAlignment="1">
      <alignment horizontal="left"/>
    </xf>
    <xf numFmtId="177" fontId="17" fillId="0" borderId="0" xfId="0" applyNumberFormat="1" applyFont="1" applyAlignment="1">
      <alignment vertical="center"/>
    </xf>
    <xf numFmtId="176" fontId="12" fillId="0" borderId="0" xfId="0" applyNumberFormat="1" applyFont="1" applyAlignment="1">
      <alignment horizontal="right" vertical="center"/>
    </xf>
    <xf numFmtId="0" fontId="10" fillId="0" borderId="9" xfId="2" applyFont="1" applyBorder="1" applyAlignment="1">
      <alignment vertical="center" wrapText="1"/>
    </xf>
    <xf numFmtId="0" fontId="10" fillId="0" borderId="10" xfId="2" applyFont="1" applyBorder="1" applyAlignment="1">
      <alignment vertical="center" wrapText="1"/>
    </xf>
    <xf numFmtId="176" fontId="10" fillId="0" borderId="8" xfId="0" applyNumberFormat="1" applyFont="1" applyBorder="1" applyAlignment="1">
      <alignment horizontal="left"/>
    </xf>
    <xf numFmtId="176" fontId="10" fillId="0" borderId="0" xfId="0" applyNumberFormat="1" applyFont="1" applyAlignment="1">
      <alignment horizontal="right" vertical="center"/>
    </xf>
    <xf numFmtId="176" fontId="10" fillId="0" borderId="1" xfId="0" applyNumberFormat="1" applyFont="1" applyBorder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7" fontId="20" fillId="0" borderId="0" xfId="0" applyNumberFormat="1" applyFont="1" applyAlignment="1">
      <alignment vertical="center"/>
    </xf>
    <xf numFmtId="177" fontId="21" fillId="0" borderId="0" xfId="1" applyNumberFormat="1" applyFont="1" applyAlignment="1">
      <alignment horizontal="centerContinuous" vertical="center"/>
    </xf>
    <xf numFmtId="177" fontId="13" fillId="0" borderId="0" xfId="1" applyNumberFormat="1" applyFont="1">
      <alignment vertical="center"/>
    </xf>
    <xf numFmtId="0" fontId="13" fillId="0" borderId="0" xfId="3" applyFont="1"/>
    <xf numFmtId="176" fontId="10" fillId="0" borderId="0" xfId="1" applyNumberFormat="1" applyFont="1">
      <alignment vertical="center"/>
    </xf>
    <xf numFmtId="0" fontId="13" fillId="0" borderId="0" xfId="1" applyFont="1" applyAlignment="1">
      <alignment horizontal="right" vertical="center" wrapText="1"/>
    </xf>
    <xf numFmtId="177" fontId="10" fillId="0" borderId="9" xfId="1" applyNumberFormat="1" applyFont="1" applyBorder="1">
      <alignment vertical="center"/>
    </xf>
    <xf numFmtId="177" fontId="13" fillId="0" borderId="9" xfId="1" applyNumberFormat="1" applyFont="1" applyBorder="1">
      <alignment vertical="center"/>
    </xf>
    <xf numFmtId="0" fontId="13" fillId="0" borderId="9" xfId="2" applyFont="1" applyBorder="1" applyAlignment="1">
      <alignment horizontal="right" vertical="center" wrapText="1"/>
    </xf>
    <xf numFmtId="0" fontId="0" fillId="0" borderId="1" xfId="0" applyBorder="1" applyAlignment="1">
      <alignment horizontal="left"/>
    </xf>
    <xf numFmtId="0" fontId="10" fillId="0" borderId="1" xfId="1" applyFont="1" applyBorder="1">
      <alignment vertical="center"/>
    </xf>
    <xf numFmtId="176" fontId="13" fillId="0" borderId="9" xfId="0" applyNumberFormat="1" applyFont="1" applyBorder="1" applyAlignment="1">
      <alignment horizontal="right" vertical="center"/>
    </xf>
    <xf numFmtId="0" fontId="0" fillId="0" borderId="0" xfId="2" applyFont="1" applyAlignment="1">
      <alignment horizontal="right" vertical="center"/>
    </xf>
    <xf numFmtId="49" fontId="0" fillId="0" borderId="0" xfId="0" applyNumberFormat="1" applyAlignment="1">
      <alignment horizontal="right"/>
    </xf>
    <xf numFmtId="49" fontId="13" fillId="0" borderId="8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right"/>
    </xf>
    <xf numFmtId="49" fontId="13" fillId="0" borderId="7" xfId="0" applyNumberFormat="1" applyFont="1" applyBorder="1" applyAlignment="1">
      <alignment horizontal="left"/>
    </xf>
    <xf numFmtId="176" fontId="13" fillId="0" borderId="11" xfId="0" applyNumberFormat="1" applyFont="1" applyBorder="1" applyAlignment="1">
      <alignment horizontal="right" vertical="center"/>
    </xf>
    <xf numFmtId="49" fontId="10" fillId="0" borderId="8" xfId="0" applyNumberFormat="1" applyFont="1" applyBorder="1" applyAlignment="1">
      <alignment horizontal="left"/>
    </xf>
    <xf numFmtId="49" fontId="10" fillId="0" borderId="7" xfId="0" applyNumberFormat="1" applyFont="1" applyBorder="1" applyAlignment="1">
      <alignment horizontal="left"/>
    </xf>
    <xf numFmtId="176" fontId="10" fillId="0" borderId="11" xfId="0" applyNumberFormat="1" applyFont="1" applyBorder="1" applyAlignment="1">
      <alignment horizontal="right" vertical="center"/>
    </xf>
    <xf numFmtId="176" fontId="10" fillId="0" borderId="9" xfId="0" applyNumberFormat="1" applyFont="1" applyBorder="1" applyAlignment="1">
      <alignment horizontal="right" vertical="center"/>
    </xf>
    <xf numFmtId="176" fontId="10" fillId="0" borderId="5" xfId="0" applyNumberFormat="1" applyFont="1" applyBorder="1" applyAlignment="1">
      <alignment horizontal="right" vertical="center"/>
    </xf>
    <xf numFmtId="0" fontId="0" fillId="0" borderId="1" xfId="2" applyFont="1" applyBorder="1"/>
    <xf numFmtId="49" fontId="13" fillId="0" borderId="8" xfId="0" applyNumberFormat="1" applyFont="1" applyBorder="1" applyAlignment="1">
      <alignment horizontal="center" wrapText="1"/>
    </xf>
    <xf numFmtId="0" fontId="23" fillId="0" borderId="9" xfId="2" applyFont="1" applyBorder="1" applyAlignment="1">
      <alignment horizontal="right" vertical="center" wrapText="1"/>
    </xf>
    <xf numFmtId="0" fontId="23" fillId="0" borderId="10" xfId="2" applyFont="1" applyBorder="1" applyAlignment="1">
      <alignment vertical="center" wrapText="1"/>
    </xf>
    <xf numFmtId="176" fontId="23" fillId="0" borderId="9" xfId="0" applyNumberFormat="1" applyFont="1" applyBorder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177" fontId="23" fillId="0" borderId="0" xfId="1" applyNumberFormat="1" applyFont="1" applyAlignment="1">
      <alignment horizontal="left" wrapText="1"/>
    </xf>
    <xf numFmtId="49" fontId="9" fillId="0" borderId="1" xfId="2" applyNumberFormat="1" applyFont="1" applyBorder="1" applyAlignment="1">
      <alignment vertical="top"/>
    </xf>
    <xf numFmtId="177" fontId="25" fillId="0" borderId="0" xfId="1" applyNumberFormat="1" applyFont="1">
      <alignment vertical="center"/>
    </xf>
    <xf numFmtId="177" fontId="26" fillId="0" borderId="0" xfId="1" applyNumberFormat="1" applyFont="1">
      <alignment vertical="center"/>
    </xf>
    <xf numFmtId="0" fontId="13" fillId="0" borderId="2" xfId="1" applyFont="1" applyBorder="1" applyAlignment="1">
      <alignment horizontal="center" vertical="center" wrapText="1"/>
    </xf>
    <xf numFmtId="177" fontId="13" fillId="0" borderId="8" xfId="1" applyNumberFormat="1" applyFont="1" applyBorder="1" applyAlignment="1">
      <alignment horizontal="center" vertical="center" wrapText="1"/>
    </xf>
    <xf numFmtId="177" fontId="10" fillId="0" borderId="2" xfId="1" applyNumberFormat="1" applyFont="1" applyBorder="1" applyAlignment="1">
      <alignment horizontal="center" vertical="center" wrapText="1"/>
    </xf>
    <xf numFmtId="177" fontId="10" fillId="0" borderId="4" xfId="1" applyNumberFormat="1" applyFont="1" applyBorder="1" applyAlignment="1">
      <alignment horizontal="center" vertical="center" wrapText="1"/>
    </xf>
    <xf numFmtId="177" fontId="23" fillId="0" borderId="8" xfId="1" applyNumberFormat="1" applyFont="1" applyBorder="1" applyAlignment="1">
      <alignment horizontal="center" vertical="center" wrapText="1"/>
    </xf>
    <xf numFmtId="0" fontId="23" fillId="0" borderId="0" xfId="1" applyFont="1" applyAlignment="1">
      <alignment horizontal="right" vertical="center" wrapText="1"/>
    </xf>
    <xf numFmtId="177" fontId="27" fillId="0" borderId="0" xfId="1" applyNumberFormat="1" applyFont="1" applyAlignment="1">
      <alignment horizontal="center" wrapText="1"/>
    </xf>
    <xf numFmtId="177" fontId="28" fillId="0" borderId="0" xfId="1" applyNumberFormat="1" applyFont="1">
      <alignment vertical="center"/>
    </xf>
    <xf numFmtId="177" fontId="29" fillId="0" borderId="0" xfId="1" applyNumberFormat="1" applyFont="1" applyAlignment="1">
      <alignment horizontal="right" vertical="center"/>
    </xf>
    <xf numFmtId="0" fontId="13" fillId="0" borderId="2" xfId="1" applyFont="1" applyBorder="1" applyAlignment="1">
      <alignment horizontal="center" vertical="center" wrapText="1"/>
    </xf>
    <xf numFmtId="177" fontId="13" fillId="0" borderId="2" xfId="1" applyNumberFormat="1" applyFont="1" applyBorder="1" applyAlignment="1">
      <alignment horizontal="center" vertical="center" wrapText="1"/>
    </xf>
    <xf numFmtId="177" fontId="13" fillId="0" borderId="3" xfId="1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77" fontId="11" fillId="0" borderId="12" xfId="1" applyNumberFormat="1" applyFont="1" applyBorder="1" applyAlignment="1">
      <alignment horizontal="center" vertical="center" wrapText="1"/>
    </xf>
    <xf numFmtId="177" fontId="11" fillId="0" borderId="13" xfId="1" applyNumberFormat="1" applyFont="1" applyBorder="1" applyAlignment="1">
      <alignment horizontal="center" vertical="center" wrapText="1"/>
    </xf>
    <xf numFmtId="177" fontId="11" fillId="0" borderId="14" xfId="1" applyNumberFormat="1" applyFont="1" applyBorder="1" applyAlignment="1">
      <alignment horizontal="center" vertical="center" wrapText="1"/>
    </xf>
    <xf numFmtId="177" fontId="13" fillId="0" borderId="0" xfId="1" applyNumberFormat="1" applyFont="1" applyAlignment="1">
      <alignment horizontal="center" vertical="center" wrapText="1"/>
    </xf>
    <xf numFmtId="177" fontId="13" fillId="0" borderId="8" xfId="1" applyNumberFormat="1" applyFont="1" applyBorder="1" applyAlignment="1">
      <alignment horizontal="center" vertical="center" wrapText="1"/>
    </xf>
    <xf numFmtId="177" fontId="13" fillId="0" borderId="1" xfId="1" applyNumberFormat="1" applyFont="1" applyBorder="1" applyAlignment="1">
      <alignment horizontal="center" vertical="center" wrapText="1"/>
    </xf>
    <xf numFmtId="177" fontId="13" fillId="0" borderId="7" xfId="1" applyNumberFormat="1" applyFont="1" applyBorder="1" applyAlignment="1">
      <alignment horizontal="center" vertical="center" wrapText="1"/>
    </xf>
    <xf numFmtId="177" fontId="15" fillId="0" borderId="9" xfId="1" applyNumberFormat="1" applyFont="1" applyBorder="1" applyAlignment="1">
      <alignment horizontal="center" vertical="center" wrapText="1"/>
    </xf>
    <xf numFmtId="177" fontId="15" fillId="0" borderId="10" xfId="1" applyNumberFormat="1" applyFont="1" applyBorder="1" applyAlignment="1">
      <alignment horizontal="center" vertical="center" wrapText="1"/>
    </xf>
    <xf numFmtId="177" fontId="15" fillId="0" borderId="0" xfId="1" applyNumberFormat="1" applyFont="1" applyAlignment="1">
      <alignment horizontal="center" vertical="center" wrapText="1"/>
    </xf>
    <xf numFmtId="177" fontId="15" fillId="0" borderId="8" xfId="1" applyNumberFormat="1" applyFont="1" applyBorder="1" applyAlignment="1">
      <alignment horizontal="center" vertical="center" wrapText="1"/>
    </xf>
    <xf numFmtId="177" fontId="15" fillId="0" borderId="1" xfId="1" applyNumberFormat="1" applyFont="1" applyBorder="1" applyAlignment="1">
      <alignment horizontal="center" vertical="center" wrapText="1"/>
    </xf>
    <xf numFmtId="177" fontId="15" fillId="0" borderId="7" xfId="1" applyNumberFormat="1" applyFont="1" applyBorder="1" applyAlignment="1">
      <alignment horizontal="center" vertical="center" wrapText="1"/>
    </xf>
    <xf numFmtId="177" fontId="13" fillId="0" borderId="3" xfId="1" applyNumberFormat="1" applyFont="1" applyBorder="1" applyAlignment="1">
      <alignment horizontal="center" vertical="center"/>
    </xf>
    <xf numFmtId="177" fontId="13" fillId="0" borderId="15" xfId="1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177" fontId="10" fillId="0" borderId="11" xfId="1" applyNumberFormat="1" applyFont="1" applyBorder="1" applyAlignment="1">
      <alignment horizontal="center" vertical="center" wrapText="1"/>
    </xf>
    <xf numFmtId="177" fontId="10" fillId="0" borderId="9" xfId="1" applyNumberFormat="1" applyFont="1" applyBorder="1" applyAlignment="1">
      <alignment horizontal="center" vertical="center" wrapText="1"/>
    </xf>
    <xf numFmtId="177" fontId="10" fillId="0" borderId="6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center" vertical="center"/>
    </xf>
    <xf numFmtId="177" fontId="10" fillId="0" borderId="5" xfId="1" applyNumberFormat="1" applyFont="1" applyBorder="1" applyAlignment="1">
      <alignment horizontal="center" vertical="center"/>
    </xf>
    <xf numFmtId="177" fontId="10" fillId="0" borderId="1" xfId="1" applyNumberFormat="1" applyFont="1" applyBorder="1" applyAlignment="1">
      <alignment horizontal="center" vertical="center"/>
    </xf>
    <xf numFmtId="177" fontId="10" fillId="0" borderId="3" xfId="1" applyNumberFormat="1" applyFont="1" applyBorder="1" applyAlignment="1">
      <alignment horizontal="center" vertical="center"/>
    </xf>
    <xf numFmtId="177" fontId="10" fillId="0" borderId="15" xfId="1" applyNumberFormat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177" fontId="10" fillId="0" borderId="2" xfId="1" applyNumberFormat="1" applyFont="1" applyBorder="1" applyAlignment="1">
      <alignment horizontal="center" vertical="center" wrapText="1"/>
    </xf>
    <xf numFmtId="0" fontId="10" fillId="0" borderId="2" xfId="1" applyFont="1" applyBorder="1" applyAlignment="1"/>
    <xf numFmtId="177" fontId="10" fillId="0" borderId="4" xfId="1" applyNumberFormat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</cellXfs>
  <cellStyles count="4">
    <cellStyle name="一般" xfId="0" builtinId="0"/>
    <cellStyle name="一般_moi04-05" xfId="1" xr:uid="{00000000-0005-0000-0000-000001000000}"/>
    <cellStyle name="一般_Sheet1" xfId="2" xr:uid="{00000000-0005-0000-0000-000002000000}"/>
    <cellStyle name="一般_十年長照上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</xdr:row>
      <xdr:rowOff>0</xdr:rowOff>
    </xdr:from>
    <xdr:to>
      <xdr:col>5</xdr:col>
      <xdr:colOff>368362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7CCFE43-31E7-4FD3-8397-5E54E676131C}"/>
            </a:ext>
          </a:extLst>
        </xdr:cNvPr>
        <xdr:cNvSpPr txBox="1">
          <a:spLocks noChangeArrowheads="1"/>
        </xdr:cNvSpPr>
      </xdr:nvSpPr>
      <xdr:spPr bwMode="auto">
        <a:xfrm>
          <a:off x="22098000" y="22764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14</xdr:row>
      <xdr:rowOff>10737</xdr:rowOff>
    </xdr:from>
    <xdr:to>
      <xdr:col>5</xdr:col>
      <xdr:colOff>368362</xdr:colOff>
      <xdr:row>14</xdr:row>
      <xdr:rowOff>10737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86E08989-23E6-4B08-A0EF-20C725EFBD51}"/>
            </a:ext>
          </a:extLst>
        </xdr:cNvPr>
        <xdr:cNvSpPr txBox="1">
          <a:spLocks noChangeArrowheads="1"/>
        </xdr:cNvSpPr>
      </xdr:nvSpPr>
      <xdr:spPr bwMode="auto">
        <a:xfrm>
          <a:off x="220980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</xdr:row>
      <xdr:rowOff>152400</xdr:rowOff>
    </xdr:from>
    <xdr:to>
      <xdr:col>5</xdr:col>
      <xdr:colOff>368362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BE399B0B-5776-47BE-A0DA-C13260B48FC0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</xdr:row>
      <xdr:rowOff>152400</xdr:rowOff>
    </xdr:from>
    <xdr:to>
      <xdr:col>5</xdr:col>
      <xdr:colOff>368362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22C4FA94-88E1-42A3-A634-A495E3749A91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368362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CCF5FC1D-07A3-4AD7-987A-C16F814E3F45}"/>
            </a:ext>
          </a:extLst>
        </xdr:cNvPr>
        <xdr:cNvSpPr txBox="1">
          <a:spLocks noChangeArrowheads="1"/>
        </xdr:cNvSpPr>
      </xdr:nvSpPr>
      <xdr:spPr bwMode="auto">
        <a:xfrm>
          <a:off x="22098000" y="22764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14</xdr:row>
      <xdr:rowOff>10737</xdr:rowOff>
    </xdr:from>
    <xdr:to>
      <xdr:col>5</xdr:col>
      <xdr:colOff>368362</xdr:colOff>
      <xdr:row>14</xdr:row>
      <xdr:rowOff>10737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29E69936-3BFA-4079-B8DC-BA42398E89D8}"/>
            </a:ext>
          </a:extLst>
        </xdr:cNvPr>
        <xdr:cNvSpPr txBox="1">
          <a:spLocks noChangeArrowheads="1"/>
        </xdr:cNvSpPr>
      </xdr:nvSpPr>
      <xdr:spPr bwMode="auto">
        <a:xfrm>
          <a:off x="220980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</xdr:row>
      <xdr:rowOff>152400</xdr:rowOff>
    </xdr:from>
    <xdr:to>
      <xdr:col>5</xdr:col>
      <xdr:colOff>368362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C2D42798-5C4A-48BF-BD60-7A80E5495BA9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</xdr:row>
      <xdr:rowOff>152400</xdr:rowOff>
    </xdr:from>
    <xdr:to>
      <xdr:col>5</xdr:col>
      <xdr:colOff>368362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EA42C1A5-9927-4218-8FBC-179D4D3681DA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368362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FAD1B91D-455A-464C-8FBD-34AC1F01921D}"/>
            </a:ext>
          </a:extLst>
        </xdr:cNvPr>
        <xdr:cNvSpPr txBox="1">
          <a:spLocks noChangeArrowheads="1"/>
        </xdr:cNvSpPr>
      </xdr:nvSpPr>
      <xdr:spPr bwMode="auto">
        <a:xfrm>
          <a:off x="2524125" y="24955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</xdr:row>
      <xdr:rowOff>152400</xdr:rowOff>
    </xdr:from>
    <xdr:to>
      <xdr:col>5</xdr:col>
      <xdr:colOff>368362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BEF4257-D2AE-4A5C-B805-48B9619300FA}"/>
            </a:ext>
          </a:extLst>
        </xdr:cNvPr>
        <xdr:cNvSpPr txBox="1">
          <a:spLocks noChangeArrowheads="1"/>
        </xdr:cNvSpPr>
      </xdr:nvSpPr>
      <xdr:spPr bwMode="auto">
        <a:xfrm>
          <a:off x="2524125" y="87820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</xdr:row>
      <xdr:rowOff>152400</xdr:rowOff>
    </xdr:from>
    <xdr:to>
      <xdr:col>5</xdr:col>
      <xdr:colOff>368362</xdr:colOff>
      <xdr:row>7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E518DF58-9700-4B6C-953C-70884884726E}"/>
            </a:ext>
          </a:extLst>
        </xdr:cNvPr>
        <xdr:cNvSpPr txBox="1">
          <a:spLocks noChangeArrowheads="1"/>
        </xdr:cNvSpPr>
      </xdr:nvSpPr>
      <xdr:spPr bwMode="auto">
        <a:xfrm>
          <a:off x="2524125" y="150685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zoomScaleNormal="100" zoomScaleSheetLayoutView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 activeCell="A35" sqref="A35"/>
    </sheetView>
  </sheetViews>
  <sheetFormatPr defaultColWidth="5.5" defaultRowHeight="11.25" x14ac:dyDescent="0.2"/>
  <cols>
    <col min="1" max="1" width="23.1640625" style="3" customWidth="1"/>
    <col min="2" max="16" width="12.6640625" style="3" customWidth="1"/>
    <col min="17" max="21" width="7.33203125" style="3" customWidth="1"/>
    <col min="22" max="22" width="7.6640625" style="3" customWidth="1"/>
    <col min="23" max="36" width="7.1640625" style="3" customWidth="1"/>
    <col min="37" max="37" width="8.1640625" style="3" customWidth="1"/>
    <col min="38" max="51" width="7.1640625" style="3" customWidth="1"/>
    <col min="52" max="52" width="7.33203125" style="3" customWidth="1"/>
    <col min="53" max="57" width="6" style="3" customWidth="1"/>
    <col min="58" max="58" width="4.6640625" style="3" customWidth="1"/>
    <col min="59" max="72" width="7.6640625" style="3" customWidth="1"/>
    <col min="73" max="73" width="11" style="3" customWidth="1"/>
    <col min="74" max="83" width="9.5" style="3" customWidth="1"/>
    <col min="84" max="84" width="7.6640625" style="3" customWidth="1"/>
    <col min="85" max="98" width="7.33203125" style="3" customWidth="1"/>
    <col min="99" max="99" width="9.1640625" style="3" customWidth="1"/>
    <col min="100" max="111" width="8.1640625" style="3" customWidth="1"/>
    <col min="112" max="112" width="6.6640625" style="3" customWidth="1"/>
    <col min="113" max="129" width="6.33203125" style="3" customWidth="1"/>
    <col min="130" max="130" width="5.5" style="3" customWidth="1"/>
    <col min="131" max="16384" width="5.5" style="3"/>
  </cols>
  <sheetData>
    <row r="1" spans="1:14" s="7" customFormat="1" ht="19.5" x14ac:dyDescent="0.2">
      <c r="A1" s="30" t="s">
        <v>78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4" s="7" customFormat="1" ht="20.25" x14ac:dyDescent="0.2">
      <c r="A2" s="32" t="s">
        <v>71</v>
      </c>
      <c r="B2" s="60"/>
      <c r="C2" s="60"/>
      <c r="D2" s="60"/>
      <c r="E2" s="60"/>
      <c r="F2" s="60"/>
      <c r="G2" s="60"/>
      <c r="H2" s="60"/>
      <c r="I2" s="60"/>
      <c r="J2" s="60"/>
      <c r="K2" s="60"/>
    </row>
    <row r="3" spans="1:14" s="4" customFormat="1" ht="12.75" x14ac:dyDescent="0.2">
      <c r="A3" s="78" t="s">
        <v>26</v>
      </c>
      <c r="B3" s="75" t="s">
        <v>67</v>
      </c>
      <c r="C3" s="76"/>
      <c r="D3" s="76"/>
      <c r="E3" s="76"/>
      <c r="F3" s="77"/>
      <c r="G3" s="75" t="s">
        <v>68</v>
      </c>
      <c r="H3" s="76"/>
      <c r="I3" s="76"/>
      <c r="J3" s="76"/>
      <c r="K3" s="76"/>
    </row>
    <row r="4" spans="1:14" s="4" customFormat="1" ht="12.75" x14ac:dyDescent="0.2">
      <c r="A4" s="79"/>
      <c r="B4" s="72" t="s">
        <v>48</v>
      </c>
      <c r="C4" s="72"/>
      <c r="D4" s="72" t="s">
        <v>47</v>
      </c>
      <c r="E4" s="73" t="s">
        <v>79</v>
      </c>
      <c r="F4" s="73" t="s">
        <v>45</v>
      </c>
      <c r="G4" s="72" t="s">
        <v>48</v>
      </c>
      <c r="H4" s="72"/>
      <c r="I4" s="72" t="s">
        <v>47</v>
      </c>
      <c r="J4" s="73" t="s">
        <v>79</v>
      </c>
      <c r="K4" s="74" t="s">
        <v>45</v>
      </c>
    </row>
    <row r="5" spans="1:14" s="6" customFormat="1" ht="27" x14ac:dyDescent="0.2">
      <c r="A5" s="80"/>
      <c r="B5" s="63" t="s">
        <v>44</v>
      </c>
      <c r="C5" s="63" t="s">
        <v>113</v>
      </c>
      <c r="D5" s="72"/>
      <c r="E5" s="73"/>
      <c r="F5" s="73"/>
      <c r="G5" s="63" t="s">
        <v>44</v>
      </c>
      <c r="H5" s="63" t="s">
        <v>113</v>
      </c>
      <c r="I5" s="72"/>
      <c r="J5" s="73"/>
      <c r="K5" s="74"/>
    </row>
    <row r="6" spans="1:14" s="6" customFormat="1" ht="14.25" x14ac:dyDescent="0.2">
      <c r="A6" s="64" t="s">
        <v>98</v>
      </c>
      <c r="B6" s="15">
        <f>'2019'!C7</f>
        <v>5900</v>
      </c>
      <c r="C6" s="15">
        <f>'2019'!D7</f>
        <v>506</v>
      </c>
      <c r="D6" s="15">
        <f>'2019'!E7</f>
        <v>32</v>
      </c>
      <c r="E6" s="15">
        <f>'2019'!F7</f>
        <v>5</v>
      </c>
      <c r="F6" s="15">
        <f>'2019'!G7</f>
        <v>287</v>
      </c>
      <c r="G6" s="15">
        <f>'2019'!H7</f>
        <v>6091</v>
      </c>
      <c r="H6" s="15">
        <f>'2019'!I7</f>
        <v>599</v>
      </c>
      <c r="I6" s="15">
        <f>'2019'!J7</f>
        <v>218</v>
      </c>
      <c r="J6" s="15">
        <f>'2019'!K7</f>
        <v>117</v>
      </c>
      <c r="K6" s="15">
        <f>'2019'!L7</f>
        <v>316</v>
      </c>
      <c r="L6" s="35"/>
      <c r="M6" s="35"/>
      <c r="N6" s="35"/>
    </row>
    <row r="7" spans="1:14" s="6" customFormat="1" ht="14.25" x14ac:dyDescent="0.2">
      <c r="A7" s="64" t="s">
        <v>99</v>
      </c>
      <c r="B7" s="15">
        <f>'2020'!C7</f>
        <v>6151</v>
      </c>
      <c r="C7" s="15">
        <f>'2020'!D7</f>
        <v>633</v>
      </c>
      <c r="D7" s="15">
        <f>'2020'!E7</f>
        <v>30</v>
      </c>
      <c r="E7" s="15">
        <f>'2020'!F7</f>
        <v>10</v>
      </c>
      <c r="F7" s="15">
        <f>'2020'!G7</f>
        <v>381</v>
      </c>
      <c r="G7" s="15">
        <f>'2020'!H7</f>
        <v>6463</v>
      </c>
      <c r="H7" s="15">
        <f>'2020'!I7</f>
        <v>815</v>
      </c>
      <c r="I7" s="15">
        <f>'2020'!J7</f>
        <v>200</v>
      </c>
      <c r="J7" s="15">
        <f>'2020'!K7</f>
        <v>167</v>
      </c>
      <c r="K7" s="15">
        <f>'2020'!L7</f>
        <v>289</v>
      </c>
      <c r="L7" s="35"/>
      <c r="M7" s="35"/>
      <c r="N7" s="35"/>
    </row>
    <row r="8" spans="1:14" s="6" customFormat="1" ht="14.25" x14ac:dyDescent="0.2">
      <c r="A8" s="64" t="s">
        <v>105</v>
      </c>
      <c r="B8" s="15">
        <f>'2021'!C7</f>
        <v>5858</v>
      </c>
      <c r="C8" s="15">
        <f>'2021'!D7</f>
        <v>551</v>
      </c>
      <c r="D8" s="15">
        <f>'2021'!E7</f>
        <v>47</v>
      </c>
      <c r="E8" s="15">
        <f>'2021'!F7</f>
        <v>7</v>
      </c>
      <c r="F8" s="15">
        <f>'2021'!G7</f>
        <v>224</v>
      </c>
      <c r="G8" s="15">
        <f>'2021'!H7</f>
        <v>6133</v>
      </c>
      <c r="H8" s="15">
        <f>'2021'!I7</f>
        <v>732</v>
      </c>
      <c r="I8" s="15">
        <f>'2021'!J7</f>
        <v>208</v>
      </c>
      <c r="J8" s="15">
        <f>'2021'!K7</f>
        <v>157</v>
      </c>
      <c r="K8" s="15">
        <f>'2021'!L7</f>
        <v>174</v>
      </c>
      <c r="L8" s="35"/>
      <c r="M8" s="35"/>
      <c r="N8" s="35"/>
    </row>
    <row r="9" spans="1:14" s="6" customFormat="1" ht="14.25" x14ac:dyDescent="0.2">
      <c r="A9" s="64" t="s">
        <v>107</v>
      </c>
      <c r="B9" s="15">
        <f>'2022'!C7</f>
        <v>6335</v>
      </c>
      <c r="C9" s="15">
        <f>'2022'!D7</f>
        <v>467</v>
      </c>
      <c r="D9" s="15">
        <f>'2022'!E7</f>
        <v>38</v>
      </c>
      <c r="E9" s="15">
        <f>'2022'!F7</f>
        <v>5</v>
      </c>
      <c r="F9" s="15">
        <f>'2022'!G7</f>
        <v>188</v>
      </c>
      <c r="G9" s="15">
        <f>'2022'!H7</f>
        <v>6592</v>
      </c>
      <c r="H9" s="15">
        <f>'2022'!I7</f>
        <v>703</v>
      </c>
      <c r="I9" s="15">
        <f>'2022'!J7</f>
        <v>204</v>
      </c>
      <c r="J9" s="15">
        <f>'2022'!K7</f>
        <v>157</v>
      </c>
      <c r="K9" s="15">
        <f>'2022'!L7</f>
        <v>142</v>
      </c>
      <c r="L9" s="35"/>
      <c r="M9" s="35"/>
      <c r="N9" s="35"/>
    </row>
    <row r="10" spans="1:14" s="6" customFormat="1" ht="14.25" x14ac:dyDescent="0.2">
      <c r="A10" s="64" t="s">
        <v>112</v>
      </c>
      <c r="B10" s="15">
        <f>'2023'!C7</f>
        <v>6855</v>
      </c>
      <c r="C10" s="15">
        <f>'2023'!D7</f>
        <v>523</v>
      </c>
      <c r="D10" s="15">
        <f>'2023'!E7</f>
        <v>23</v>
      </c>
      <c r="E10" s="15">
        <f>'2023'!F7</f>
        <v>10</v>
      </c>
      <c r="F10" s="15">
        <f>'2023'!G7</f>
        <v>178</v>
      </c>
      <c r="G10" s="15">
        <f>'2023'!H7</f>
        <v>7402</v>
      </c>
      <c r="H10" s="15">
        <f>'2023'!I7</f>
        <v>687</v>
      </c>
      <c r="I10" s="15">
        <f>'2023'!J7</f>
        <v>166</v>
      </c>
      <c r="J10" s="15">
        <f>'2023'!K7</f>
        <v>145</v>
      </c>
      <c r="K10" s="15">
        <f>'2023'!L7</f>
        <v>125</v>
      </c>
      <c r="L10" s="35"/>
      <c r="M10" s="35"/>
      <c r="N10" s="35"/>
    </row>
    <row r="11" spans="1:14" s="6" customFormat="1" ht="14.25" x14ac:dyDescent="0.2">
      <c r="A11" s="64" t="s">
        <v>131</v>
      </c>
      <c r="B11" s="15">
        <f>'2024'!C7</f>
        <v>6038</v>
      </c>
      <c r="C11" s="15">
        <f>'2024'!D7</f>
        <v>432</v>
      </c>
      <c r="D11" s="15">
        <f>'2024'!E7</f>
        <v>26</v>
      </c>
      <c r="E11" s="15">
        <f>'2024'!F7</f>
        <v>14</v>
      </c>
      <c r="F11" s="15">
        <f>'2024'!G7</f>
        <v>166</v>
      </c>
      <c r="G11" s="15">
        <f>'2024'!H7</f>
        <v>6109</v>
      </c>
      <c r="H11" s="15">
        <f>'2024'!I7</f>
        <v>540</v>
      </c>
      <c r="I11" s="15">
        <f>'2024'!J7</f>
        <v>134</v>
      </c>
      <c r="J11" s="15">
        <f>'2024'!K7</f>
        <v>136</v>
      </c>
      <c r="K11" s="15">
        <f>'2024'!L7</f>
        <v>161</v>
      </c>
      <c r="L11" s="35"/>
      <c r="M11" s="35"/>
      <c r="N11" s="35"/>
    </row>
    <row r="12" spans="1:14" s="6" customFormat="1" ht="14.25" hidden="1" x14ac:dyDescent="0.25">
      <c r="A12" s="54" t="s">
        <v>100</v>
      </c>
      <c r="B12" s="15">
        <v>3233</v>
      </c>
      <c r="C12" s="15">
        <v>208</v>
      </c>
      <c r="D12" s="15">
        <v>15</v>
      </c>
      <c r="E12" s="15">
        <v>5</v>
      </c>
      <c r="F12" s="15">
        <v>88</v>
      </c>
      <c r="G12" s="15">
        <v>3151</v>
      </c>
      <c r="H12" s="15">
        <v>275</v>
      </c>
      <c r="I12" s="15">
        <v>72</v>
      </c>
      <c r="J12" s="15">
        <v>77</v>
      </c>
      <c r="K12" s="15">
        <v>72</v>
      </c>
      <c r="L12" s="35"/>
      <c r="M12" s="35"/>
      <c r="N12" s="35"/>
    </row>
    <row r="13" spans="1:14" s="6" customFormat="1" ht="14.25" hidden="1" x14ac:dyDescent="0.25">
      <c r="A13" s="54" t="s">
        <v>101</v>
      </c>
      <c r="B13" s="15">
        <v>2805</v>
      </c>
      <c r="C13" s="15">
        <v>224</v>
      </c>
      <c r="D13" s="15">
        <v>11</v>
      </c>
      <c r="E13" s="15">
        <v>9</v>
      </c>
      <c r="F13" s="15">
        <v>78</v>
      </c>
      <c r="G13" s="15">
        <v>2958</v>
      </c>
      <c r="H13" s="15">
        <v>265</v>
      </c>
      <c r="I13" s="15">
        <v>62</v>
      </c>
      <c r="J13" s="15">
        <v>59</v>
      </c>
      <c r="K13" s="15">
        <v>89</v>
      </c>
      <c r="L13" s="35"/>
      <c r="M13" s="35"/>
      <c r="N13" s="35"/>
    </row>
    <row r="14" spans="1:14" s="69" customFormat="1" ht="14.25" x14ac:dyDescent="0.15">
      <c r="A14" s="67" t="s">
        <v>132</v>
      </c>
      <c r="B14" s="58">
        <f>'2025'!C7</f>
        <v>5227</v>
      </c>
      <c r="C14" s="58">
        <f>'2025'!D7</f>
        <v>356</v>
      </c>
      <c r="D14" s="58">
        <f>'2025'!E7</f>
        <v>25</v>
      </c>
      <c r="E14" s="58">
        <f>'2025'!F7</f>
        <v>13</v>
      </c>
      <c r="F14" s="58">
        <f>'2025'!G7</f>
        <v>113</v>
      </c>
      <c r="G14" s="58">
        <f>'2025'!H7</f>
        <v>5501</v>
      </c>
      <c r="H14" s="58">
        <f>'2025'!I7</f>
        <v>525</v>
      </c>
      <c r="I14" s="58">
        <f>'2025'!J7</f>
        <v>122</v>
      </c>
      <c r="J14" s="58">
        <f>'2025'!K7</f>
        <v>114</v>
      </c>
      <c r="K14" s="58">
        <f>'2025'!L7</f>
        <v>129</v>
      </c>
      <c r="L14" s="68"/>
      <c r="M14" s="68"/>
      <c r="N14" s="68"/>
    </row>
    <row r="15" spans="1:14" s="18" customFormat="1" ht="14.25" x14ac:dyDescent="0.25">
      <c r="A15" s="54" t="s">
        <v>100</v>
      </c>
      <c r="B15" s="15">
        <f>'Jan.-June, 2025'!C7</f>
        <v>2910</v>
      </c>
      <c r="C15" s="15">
        <f>'Jan.-June, 2025'!D7</f>
        <v>199</v>
      </c>
      <c r="D15" s="15">
        <f>'Jan.-June, 2025'!E7</f>
        <v>9</v>
      </c>
      <c r="E15" s="15">
        <f>'Jan.-June, 2025'!F7</f>
        <v>7</v>
      </c>
      <c r="F15" s="15">
        <f>'Jan.-June, 2025'!G7</f>
        <v>53</v>
      </c>
      <c r="G15" s="15">
        <f>'Jan.-June, 2025'!H7</f>
        <v>3046</v>
      </c>
      <c r="H15" s="15">
        <f>'Jan.-June, 2025'!I7</f>
        <v>274</v>
      </c>
      <c r="I15" s="15">
        <f>'Jan.-June, 2025'!J7</f>
        <v>70</v>
      </c>
      <c r="J15" s="15">
        <f>'Jan.-June, 2025'!K7</f>
        <v>60</v>
      </c>
      <c r="K15" s="15">
        <f>'Jan.-June, 2025'!L7</f>
        <v>74</v>
      </c>
    </row>
    <row r="16" spans="1:14" s="18" customFormat="1" ht="14.25" x14ac:dyDescent="0.25">
      <c r="A16" s="54" t="s">
        <v>101</v>
      </c>
      <c r="B16" s="15">
        <f>'July-Dec., 2025'!C7</f>
        <v>2317</v>
      </c>
      <c r="C16" s="15">
        <f>'July-Dec., 2025'!D7</f>
        <v>157</v>
      </c>
      <c r="D16" s="15">
        <f>'July-Dec., 2025'!E7</f>
        <v>16</v>
      </c>
      <c r="E16" s="15">
        <f>'July-Dec., 2025'!F7</f>
        <v>6</v>
      </c>
      <c r="F16" s="15">
        <f>'July-Dec., 2025'!G7</f>
        <v>60</v>
      </c>
      <c r="G16" s="15">
        <f>'July-Dec., 2025'!H7</f>
        <v>2455</v>
      </c>
      <c r="H16" s="15">
        <f>'July-Dec., 2025'!I7</f>
        <v>251</v>
      </c>
      <c r="I16" s="15">
        <f>'July-Dec., 2025'!J7</f>
        <v>52</v>
      </c>
      <c r="J16" s="15">
        <f>'July-Dec., 2025'!K7</f>
        <v>54</v>
      </c>
      <c r="K16" s="15">
        <f>'July-Dec., 2025'!L7</f>
        <v>55</v>
      </c>
    </row>
    <row r="17" spans="1:14" ht="14.25" x14ac:dyDescent="0.2">
      <c r="A17" s="37" t="s">
        <v>64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</row>
    <row r="18" spans="1:14" ht="12.75" x14ac:dyDescent="0.2">
      <c r="A18" s="33" t="s">
        <v>65</v>
      </c>
    </row>
    <row r="19" spans="1:14" s="61" customFormat="1" ht="14.25" x14ac:dyDescent="0.2">
      <c r="A19" s="70" t="s">
        <v>134</v>
      </c>
    </row>
    <row r="20" spans="1:14" s="61" customFormat="1" x14ac:dyDescent="0.2">
      <c r="B20" s="71" t="str">
        <f>IF(B14=SUM(B15:B16),"","*")</f>
        <v/>
      </c>
      <c r="C20" s="71" t="str">
        <f t="shared" ref="C20:K20" si="0">IF(C14=SUM(C15:C16),"","*")</f>
        <v/>
      </c>
      <c r="D20" s="71" t="str">
        <f t="shared" si="0"/>
        <v/>
      </c>
      <c r="E20" s="71" t="str">
        <f t="shared" si="0"/>
        <v/>
      </c>
      <c r="F20" s="71" t="str">
        <f t="shared" si="0"/>
        <v/>
      </c>
      <c r="G20" s="71" t="str">
        <f t="shared" si="0"/>
        <v/>
      </c>
      <c r="H20" s="71" t="str">
        <f t="shared" si="0"/>
        <v/>
      </c>
      <c r="I20" s="71" t="str">
        <f t="shared" si="0"/>
        <v/>
      </c>
      <c r="J20" s="71" t="str">
        <f t="shared" si="0"/>
        <v/>
      </c>
      <c r="K20" s="71" t="str">
        <f t="shared" si="0"/>
        <v/>
      </c>
      <c r="L20" s="62"/>
      <c r="M20" s="62"/>
      <c r="N20" s="62"/>
    </row>
  </sheetData>
  <mergeCells count="11">
    <mergeCell ref="A3:A5"/>
    <mergeCell ref="B4:C4"/>
    <mergeCell ref="D4:D5"/>
    <mergeCell ref="E4:E5"/>
    <mergeCell ref="F4:F5"/>
    <mergeCell ref="G4:H4"/>
    <mergeCell ref="I4:I5"/>
    <mergeCell ref="J4:J5"/>
    <mergeCell ref="K4:K5"/>
    <mergeCell ref="B3:F3"/>
    <mergeCell ref="G3:K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9" orientation="landscape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3"/>
  <sheetViews>
    <sheetView zoomScaleNormal="100" zoomScaleSheetLayoutView="100" workbookViewId="0">
      <pane xSplit="2" ySplit="7" topLeftCell="C8" activePane="bottomRight" state="frozen"/>
      <selection activeCell="T16" sqref="T16"/>
      <selection pane="topRight" activeCell="T16" sqref="T16"/>
      <selection pane="bottomLeft" activeCell="T16" sqref="T16"/>
      <selection pane="bottomRight" activeCell="C26" sqref="C26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130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1" t="s">
        <v>80</v>
      </c>
      <c r="B4" s="82"/>
      <c r="C4" s="75" t="s">
        <v>67</v>
      </c>
      <c r="D4" s="76"/>
      <c r="E4" s="76"/>
      <c r="F4" s="76"/>
      <c r="G4" s="77"/>
      <c r="H4" s="75" t="s">
        <v>68</v>
      </c>
      <c r="I4" s="76"/>
      <c r="J4" s="76"/>
      <c r="K4" s="76"/>
      <c r="L4" s="76"/>
    </row>
    <row r="5" spans="1:13" s="17" customFormat="1" ht="40.5" customHeight="1" x14ac:dyDescent="0.2">
      <c r="A5" s="81"/>
      <c r="B5" s="82"/>
      <c r="C5" s="72" t="s">
        <v>48</v>
      </c>
      <c r="D5" s="72"/>
      <c r="E5" s="72" t="s">
        <v>47</v>
      </c>
      <c r="F5" s="73" t="s">
        <v>79</v>
      </c>
      <c r="G5" s="73" t="s">
        <v>45</v>
      </c>
      <c r="H5" s="72" t="s">
        <v>48</v>
      </c>
      <c r="I5" s="72"/>
      <c r="J5" s="72" t="s">
        <v>47</v>
      </c>
      <c r="K5" s="73" t="s">
        <v>79</v>
      </c>
      <c r="L5" s="74" t="s">
        <v>45</v>
      </c>
    </row>
    <row r="6" spans="1:13" s="17" customFormat="1" ht="40.5" customHeight="1" x14ac:dyDescent="0.2">
      <c r="A6" s="83"/>
      <c r="B6" s="84"/>
      <c r="C6" s="63" t="s">
        <v>44</v>
      </c>
      <c r="D6" s="63" t="s">
        <v>113</v>
      </c>
      <c r="E6" s="72"/>
      <c r="F6" s="73"/>
      <c r="G6" s="73"/>
      <c r="H6" s="63" t="s">
        <v>44</v>
      </c>
      <c r="I6" s="63" t="s">
        <v>113</v>
      </c>
      <c r="J6" s="72"/>
      <c r="K6" s="73"/>
      <c r="L6" s="74"/>
    </row>
    <row r="7" spans="1:13" s="12" customFormat="1" ht="15.6" customHeight="1" x14ac:dyDescent="0.2">
      <c r="A7" s="55" t="s">
        <v>104</v>
      </c>
      <c r="B7" s="56" t="s">
        <v>0</v>
      </c>
      <c r="C7" s="57">
        <v>5227</v>
      </c>
      <c r="D7" s="57">
        <v>356</v>
      </c>
      <c r="E7" s="57">
        <v>25</v>
      </c>
      <c r="F7" s="57">
        <v>13</v>
      </c>
      <c r="G7" s="57">
        <v>113</v>
      </c>
      <c r="H7" s="57">
        <v>5501</v>
      </c>
      <c r="I7" s="57">
        <v>525</v>
      </c>
      <c r="J7" s="57">
        <v>122</v>
      </c>
      <c r="K7" s="57">
        <v>114</v>
      </c>
      <c r="L7" s="57">
        <v>129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1062</v>
      </c>
      <c r="D8" s="15">
        <v>48</v>
      </c>
      <c r="E8" s="15">
        <v>7</v>
      </c>
      <c r="F8" s="15">
        <v>4</v>
      </c>
      <c r="G8" s="15">
        <v>46</v>
      </c>
      <c r="H8" s="15">
        <v>1110</v>
      </c>
      <c r="I8" s="15">
        <v>62</v>
      </c>
      <c r="J8" s="15">
        <v>22</v>
      </c>
      <c r="K8" s="15">
        <v>23</v>
      </c>
      <c r="L8" s="15">
        <v>46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493</v>
      </c>
      <c r="D9" s="15">
        <v>4</v>
      </c>
      <c r="E9" s="15">
        <v>3</v>
      </c>
      <c r="F9" s="15">
        <v>4</v>
      </c>
      <c r="G9" s="15">
        <v>8</v>
      </c>
      <c r="H9" s="15">
        <v>561</v>
      </c>
      <c r="I9" s="15">
        <v>15</v>
      </c>
      <c r="J9" s="15">
        <v>23</v>
      </c>
      <c r="K9" s="15">
        <v>24</v>
      </c>
      <c r="L9" s="15">
        <v>23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452</v>
      </c>
      <c r="D10" s="15">
        <v>53</v>
      </c>
      <c r="E10" s="15">
        <v>1</v>
      </c>
      <c r="F10" s="15">
        <v>0</v>
      </c>
      <c r="G10" s="15">
        <v>4</v>
      </c>
      <c r="H10" s="15">
        <v>458</v>
      </c>
      <c r="I10" s="15">
        <v>79</v>
      </c>
      <c r="J10" s="15">
        <v>8</v>
      </c>
      <c r="K10" s="15">
        <v>3</v>
      </c>
      <c r="L10" s="15">
        <v>6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706</v>
      </c>
      <c r="D11" s="15">
        <v>37</v>
      </c>
      <c r="E11" s="15">
        <v>5</v>
      </c>
      <c r="F11" s="15">
        <v>0</v>
      </c>
      <c r="G11" s="15">
        <v>10</v>
      </c>
      <c r="H11" s="15">
        <v>729</v>
      </c>
      <c r="I11" s="15">
        <v>44</v>
      </c>
      <c r="J11" s="15">
        <v>15</v>
      </c>
      <c r="K11" s="15">
        <v>17</v>
      </c>
      <c r="L11" s="15">
        <v>17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296</v>
      </c>
      <c r="D12" s="15">
        <v>7</v>
      </c>
      <c r="E12" s="15">
        <v>0</v>
      </c>
      <c r="F12" s="15">
        <v>0</v>
      </c>
      <c r="G12" s="15">
        <v>1</v>
      </c>
      <c r="H12" s="15">
        <v>338</v>
      </c>
      <c r="I12" s="15">
        <v>10</v>
      </c>
      <c r="J12" s="15">
        <v>6</v>
      </c>
      <c r="K12" s="15">
        <v>4</v>
      </c>
      <c r="L12" s="15">
        <v>0</v>
      </c>
    </row>
    <row r="13" spans="1:13" s="12" customFormat="1" ht="15.6" customHeight="1" x14ac:dyDescent="0.2">
      <c r="A13" s="42" t="s">
        <v>109</v>
      </c>
      <c r="B13" s="21" t="s">
        <v>21</v>
      </c>
      <c r="C13" s="15">
        <v>715</v>
      </c>
      <c r="D13" s="15">
        <v>27</v>
      </c>
      <c r="E13" s="15">
        <v>4</v>
      </c>
      <c r="F13" s="15">
        <v>2</v>
      </c>
      <c r="G13" s="15">
        <v>6</v>
      </c>
      <c r="H13" s="15">
        <v>774</v>
      </c>
      <c r="I13" s="15">
        <v>38</v>
      </c>
      <c r="J13" s="15">
        <v>8</v>
      </c>
      <c r="K13" s="15">
        <v>19</v>
      </c>
      <c r="L13" s="15">
        <v>3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49</v>
      </c>
      <c r="D14" s="15">
        <v>2</v>
      </c>
      <c r="E14" s="15">
        <v>0</v>
      </c>
      <c r="F14" s="15">
        <v>0</v>
      </c>
      <c r="G14" s="15">
        <v>1</v>
      </c>
      <c r="H14" s="15">
        <v>23</v>
      </c>
      <c r="I14" s="15">
        <v>30</v>
      </c>
      <c r="J14" s="15">
        <v>3</v>
      </c>
      <c r="K14" s="15">
        <v>0</v>
      </c>
      <c r="L14" s="15">
        <v>2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178</v>
      </c>
      <c r="D15" s="15">
        <v>20</v>
      </c>
      <c r="E15" s="15">
        <v>1</v>
      </c>
      <c r="F15" s="15">
        <v>0</v>
      </c>
      <c r="G15" s="15">
        <v>3</v>
      </c>
      <c r="H15" s="15">
        <v>186</v>
      </c>
      <c r="I15" s="15">
        <v>29</v>
      </c>
      <c r="J15" s="15">
        <v>4</v>
      </c>
      <c r="K15" s="15">
        <v>1</v>
      </c>
      <c r="L15" s="15">
        <v>4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142</v>
      </c>
      <c r="D16" s="15">
        <v>12</v>
      </c>
      <c r="E16" s="15">
        <v>1</v>
      </c>
      <c r="F16" s="15">
        <v>0</v>
      </c>
      <c r="G16" s="15">
        <v>6</v>
      </c>
      <c r="H16" s="15">
        <v>151</v>
      </c>
      <c r="I16" s="15">
        <v>13</v>
      </c>
      <c r="J16" s="15">
        <v>13</v>
      </c>
      <c r="K16" s="15">
        <v>1</v>
      </c>
      <c r="L16" s="15">
        <v>3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148</v>
      </c>
      <c r="D17" s="15">
        <v>6</v>
      </c>
      <c r="E17" s="15">
        <v>0</v>
      </c>
      <c r="F17" s="15">
        <v>0</v>
      </c>
      <c r="G17" s="15">
        <v>3</v>
      </c>
      <c r="H17" s="15">
        <v>149</v>
      </c>
      <c r="I17" s="15">
        <v>7</v>
      </c>
      <c r="J17" s="15">
        <v>3</v>
      </c>
      <c r="K17" s="15">
        <v>3</v>
      </c>
      <c r="L17" s="15">
        <v>3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74</v>
      </c>
      <c r="D18" s="15">
        <v>19</v>
      </c>
      <c r="E18" s="15">
        <v>0</v>
      </c>
      <c r="F18" s="15">
        <v>0</v>
      </c>
      <c r="G18" s="15">
        <v>0</v>
      </c>
      <c r="H18" s="15">
        <v>62</v>
      </c>
      <c r="I18" s="15">
        <v>25</v>
      </c>
      <c r="J18" s="15">
        <v>0</v>
      </c>
      <c r="K18" s="15">
        <v>1</v>
      </c>
      <c r="L18" s="15">
        <v>1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185</v>
      </c>
      <c r="D19" s="15">
        <v>1</v>
      </c>
      <c r="E19" s="15">
        <v>1</v>
      </c>
      <c r="F19" s="15">
        <v>0</v>
      </c>
      <c r="G19" s="15">
        <v>0</v>
      </c>
      <c r="H19" s="15">
        <v>179</v>
      </c>
      <c r="I19" s="15">
        <v>5</v>
      </c>
      <c r="J19" s="15">
        <v>5</v>
      </c>
      <c r="K19" s="15">
        <v>2</v>
      </c>
      <c r="L19" s="15">
        <v>1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135</v>
      </c>
      <c r="D20" s="15">
        <v>0</v>
      </c>
      <c r="E20" s="15">
        <v>0</v>
      </c>
      <c r="F20" s="15">
        <v>0</v>
      </c>
      <c r="G20" s="15">
        <v>1</v>
      </c>
      <c r="H20" s="15">
        <v>118</v>
      </c>
      <c r="I20" s="15">
        <v>8</v>
      </c>
      <c r="J20" s="15">
        <v>2</v>
      </c>
      <c r="K20" s="15">
        <v>0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168</v>
      </c>
      <c r="D21" s="15">
        <v>22</v>
      </c>
      <c r="E21" s="15">
        <v>1</v>
      </c>
      <c r="F21" s="15">
        <v>1</v>
      </c>
      <c r="G21" s="15">
        <v>6</v>
      </c>
      <c r="H21" s="15">
        <v>198</v>
      </c>
      <c r="I21" s="15">
        <v>27</v>
      </c>
      <c r="J21" s="15">
        <v>4</v>
      </c>
      <c r="K21" s="15">
        <v>1</v>
      </c>
      <c r="L21" s="15">
        <v>6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18</v>
      </c>
      <c r="D22" s="15">
        <v>15</v>
      </c>
      <c r="E22" s="15">
        <v>0</v>
      </c>
      <c r="F22" s="15">
        <v>0</v>
      </c>
      <c r="G22" s="15">
        <v>1</v>
      </c>
      <c r="H22" s="15">
        <v>14</v>
      </c>
      <c r="I22" s="15">
        <v>24</v>
      </c>
      <c r="J22" s="15">
        <v>1</v>
      </c>
      <c r="K22" s="15">
        <v>0</v>
      </c>
      <c r="L22" s="15">
        <v>1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81</v>
      </c>
      <c r="D23" s="15">
        <v>59</v>
      </c>
      <c r="E23" s="15">
        <v>0</v>
      </c>
      <c r="F23" s="15">
        <v>0</v>
      </c>
      <c r="G23" s="15">
        <v>1</v>
      </c>
      <c r="H23" s="15">
        <v>85</v>
      </c>
      <c r="I23" s="15">
        <v>92</v>
      </c>
      <c r="J23" s="15">
        <v>0</v>
      </c>
      <c r="K23" s="15">
        <v>5</v>
      </c>
      <c r="L23" s="15">
        <v>2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9</v>
      </c>
      <c r="D24" s="15">
        <v>0</v>
      </c>
      <c r="E24" s="15">
        <v>0</v>
      </c>
      <c r="F24" s="15">
        <v>0</v>
      </c>
      <c r="G24" s="15">
        <v>0</v>
      </c>
      <c r="H24" s="15">
        <v>8</v>
      </c>
      <c r="I24" s="15">
        <v>0</v>
      </c>
      <c r="J24" s="15">
        <v>0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183</v>
      </c>
      <c r="D25" s="15">
        <v>12</v>
      </c>
      <c r="E25" s="15">
        <v>1</v>
      </c>
      <c r="F25" s="15">
        <v>0</v>
      </c>
      <c r="G25" s="15">
        <v>12</v>
      </c>
      <c r="H25" s="15">
        <v>178</v>
      </c>
      <c r="I25" s="15">
        <v>10</v>
      </c>
      <c r="J25" s="15">
        <v>4</v>
      </c>
      <c r="K25" s="15">
        <v>7</v>
      </c>
      <c r="L25" s="15">
        <v>9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63</v>
      </c>
      <c r="D26" s="15">
        <v>8</v>
      </c>
      <c r="E26" s="15">
        <v>0</v>
      </c>
      <c r="F26" s="15">
        <v>0</v>
      </c>
      <c r="G26" s="15">
        <v>3</v>
      </c>
      <c r="H26" s="15">
        <v>79</v>
      </c>
      <c r="I26" s="15">
        <v>7</v>
      </c>
      <c r="J26" s="15">
        <v>0</v>
      </c>
      <c r="K26" s="15">
        <v>3</v>
      </c>
      <c r="L26" s="15">
        <v>2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57</v>
      </c>
      <c r="D27" s="15">
        <v>2</v>
      </c>
      <c r="E27" s="15">
        <v>0</v>
      </c>
      <c r="F27" s="15">
        <v>0</v>
      </c>
      <c r="G27" s="15">
        <v>1</v>
      </c>
      <c r="H27" s="15">
        <v>71</v>
      </c>
      <c r="I27" s="15">
        <v>0</v>
      </c>
      <c r="J27" s="15">
        <v>1</v>
      </c>
      <c r="K27" s="15">
        <v>0</v>
      </c>
      <c r="L27" s="15">
        <v>0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13</v>
      </c>
      <c r="D28" s="15">
        <v>2</v>
      </c>
      <c r="E28" s="15">
        <v>0</v>
      </c>
      <c r="F28" s="15">
        <v>0</v>
      </c>
      <c r="G28" s="15">
        <v>0</v>
      </c>
      <c r="H28" s="15">
        <v>30</v>
      </c>
      <c r="I28" s="15">
        <v>0</v>
      </c>
      <c r="J28" s="15">
        <v>0</v>
      </c>
      <c r="K28" s="15">
        <v>0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0</v>
      </c>
      <c r="D29" s="13">
        <v>0</v>
      </c>
      <c r="E29" s="13">
        <v>0</v>
      </c>
      <c r="F29" s="13">
        <v>2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70" t="s">
        <v>134</v>
      </c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3"/>
  <sheetViews>
    <sheetView zoomScaleNormal="100" zoomScaleSheetLayoutView="100" workbookViewId="0">
      <pane xSplit="2" ySplit="7" topLeftCell="C8" activePane="bottomRight" state="frozen"/>
      <selection activeCell="F17" sqref="F17"/>
      <selection pane="topRight" activeCell="F17" sqref="F17"/>
      <selection pane="bottomLeft" activeCell="F17" sqref="F17"/>
      <selection pane="bottomRight" activeCell="A3" sqref="A3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129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1" t="s">
        <v>80</v>
      </c>
      <c r="B4" s="82"/>
      <c r="C4" s="75" t="s">
        <v>67</v>
      </c>
      <c r="D4" s="76"/>
      <c r="E4" s="76"/>
      <c r="F4" s="76"/>
      <c r="G4" s="77"/>
      <c r="H4" s="75" t="s">
        <v>68</v>
      </c>
      <c r="I4" s="76"/>
      <c r="J4" s="76"/>
      <c r="K4" s="76"/>
      <c r="L4" s="76"/>
    </row>
    <row r="5" spans="1:13" s="17" customFormat="1" ht="40.5" customHeight="1" x14ac:dyDescent="0.2">
      <c r="A5" s="81"/>
      <c r="B5" s="82"/>
      <c r="C5" s="72" t="s">
        <v>48</v>
      </c>
      <c r="D5" s="72"/>
      <c r="E5" s="72" t="s">
        <v>47</v>
      </c>
      <c r="F5" s="73" t="s">
        <v>79</v>
      </c>
      <c r="G5" s="73" t="s">
        <v>45</v>
      </c>
      <c r="H5" s="72" t="s">
        <v>48</v>
      </c>
      <c r="I5" s="72"/>
      <c r="J5" s="72" t="s">
        <v>47</v>
      </c>
      <c r="K5" s="73" t="s">
        <v>79</v>
      </c>
      <c r="L5" s="74" t="s">
        <v>45</v>
      </c>
    </row>
    <row r="6" spans="1:13" s="17" customFormat="1" ht="40.5" customHeight="1" x14ac:dyDescent="0.2">
      <c r="A6" s="83"/>
      <c r="B6" s="84"/>
      <c r="C6" s="63" t="s">
        <v>44</v>
      </c>
      <c r="D6" s="63" t="s">
        <v>113</v>
      </c>
      <c r="E6" s="72"/>
      <c r="F6" s="73"/>
      <c r="G6" s="73"/>
      <c r="H6" s="63" t="s">
        <v>44</v>
      </c>
      <c r="I6" s="63" t="s">
        <v>113</v>
      </c>
      <c r="J6" s="72"/>
      <c r="K6" s="73"/>
      <c r="L6" s="74"/>
    </row>
    <row r="7" spans="1:13" s="12" customFormat="1" ht="15.6" customHeight="1" x14ac:dyDescent="0.2">
      <c r="A7" s="55" t="s">
        <v>104</v>
      </c>
      <c r="B7" s="56" t="s">
        <v>0</v>
      </c>
      <c r="C7" s="57">
        <v>2317</v>
      </c>
      <c r="D7" s="57">
        <v>157</v>
      </c>
      <c r="E7" s="57">
        <v>16</v>
      </c>
      <c r="F7" s="57">
        <v>6</v>
      </c>
      <c r="G7" s="57">
        <v>60</v>
      </c>
      <c r="H7" s="57">
        <v>2455</v>
      </c>
      <c r="I7" s="57">
        <v>251</v>
      </c>
      <c r="J7" s="57">
        <v>52</v>
      </c>
      <c r="K7" s="57">
        <v>54</v>
      </c>
      <c r="L7" s="57">
        <v>55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444</v>
      </c>
      <c r="D8" s="15">
        <v>25</v>
      </c>
      <c r="E8" s="15">
        <v>6</v>
      </c>
      <c r="F8" s="15">
        <v>1</v>
      </c>
      <c r="G8" s="15">
        <v>14</v>
      </c>
      <c r="H8" s="15">
        <v>485</v>
      </c>
      <c r="I8" s="15">
        <v>31</v>
      </c>
      <c r="J8" s="15">
        <v>10</v>
      </c>
      <c r="K8" s="15">
        <v>12</v>
      </c>
      <c r="L8" s="15">
        <v>14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191</v>
      </c>
      <c r="D9" s="15">
        <v>1</v>
      </c>
      <c r="E9" s="15">
        <v>1</v>
      </c>
      <c r="F9" s="15">
        <v>3</v>
      </c>
      <c r="G9" s="15">
        <v>8</v>
      </c>
      <c r="H9" s="15">
        <v>224</v>
      </c>
      <c r="I9" s="15">
        <v>9</v>
      </c>
      <c r="J9" s="15">
        <v>9</v>
      </c>
      <c r="K9" s="15">
        <v>12</v>
      </c>
      <c r="L9" s="15">
        <v>11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203</v>
      </c>
      <c r="D10" s="15">
        <v>26</v>
      </c>
      <c r="E10" s="15">
        <v>1</v>
      </c>
      <c r="F10" s="15">
        <v>0</v>
      </c>
      <c r="G10" s="15">
        <v>3</v>
      </c>
      <c r="H10" s="15">
        <v>198</v>
      </c>
      <c r="I10" s="15">
        <v>38</v>
      </c>
      <c r="J10" s="15">
        <v>3</v>
      </c>
      <c r="K10" s="15">
        <v>1</v>
      </c>
      <c r="L10" s="15">
        <v>5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355</v>
      </c>
      <c r="D11" s="15">
        <v>13</v>
      </c>
      <c r="E11" s="15">
        <v>3</v>
      </c>
      <c r="F11" s="15">
        <v>0</v>
      </c>
      <c r="G11" s="15">
        <v>7</v>
      </c>
      <c r="H11" s="15">
        <v>367</v>
      </c>
      <c r="I11" s="15">
        <v>15</v>
      </c>
      <c r="J11" s="15">
        <v>5</v>
      </c>
      <c r="K11" s="15">
        <v>11</v>
      </c>
      <c r="L11" s="15">
        <v>12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105</v>
      </c>
      <c r="D12" s="15">
        <v>2</v>
      </c>
      <c r="E12" s="15">
        <v>0</v>
      </c>
      <c r="F12" s="15">
        <v>0</v>
      </c>
      <c r="G12" s="15">
        <v>0</v>
      </c>
      <c r="H12" s="15">
        <v>134</v>
      </c>
      <c r="I12" s="15">
        <v>4</v>
      </c>
      <c r="J12" s="15">
        <v>1</v>
      </c>
      <c r="K12" s="15">
        <v>1</v>
      </c>
      <c r="L12" s="15">
        <v>0</v>
      </c>
    </row>
    <row r="13" spans="1:13" s="12" customFormat="1" ht="15.6" customHeight="1" x14ac:dyDescent="0.2">
      <c r="A13" s="42" t="s">
        <v>109</v>
      </c>
      <c r="B13" s="21" t="s">
        <v>21</v>
      </c>
      <c r="C13" s="15">
        <v>315</v>
      </c>
      <c r="D13" s="15">
        <v>10</v>
      </c>
      <c r="E13" s="15">
        <v>2</v>
      </c>
      <c r="F13" s="15">
        <v>2</v>
      </c>
      <c r="G13" s="15">
        <v>3</v>
      </c>
      <c r="H13" s="15">
        <v>343</v>
      </c>
      <c r="I13" s="15">
        <v>14</v>
      </c>
      <c r="J13" s="15">
        <v>4</v>
      </c>
      <c r="K13" s="15">
        <v>11</v>
      </c>
      <c r="L13" s="15">
        <v>0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28</v>
      </c>
      <c r="D14" s="15">
        <v>2</v>
      </c>
      <c r="E14" s="15">
        <v>0</v>
      </c>
      <c r="F14" s="15">
        <v>0</v>
      </c>
      <c r="G14" s="15">
        <v>0</v>
      </c>
      <c r="H14" s="15">
        <v>0</v>
      </c>
      <c r="I14" s="15">
        <v>28</v>
      </c>
      <c r="J14" s="15">
        <v>2</v>
      </c>
      <c r="K14" s="15">
        <v>0</v>
      </c>
      <c r="L14" s="15">
        <v>0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96</v>
      </c>
      <c r="D15" s="15">
        <v>9</v>
      </c>
      <c r="E15" s="15">
        <v>1</v>
      </c>
      <c r="F15" s="15">
        <v>0</v>
      </c>
      <c r="G15" s="15">
        <v>1</v>
      </c>
      <c r="H15" s="15">
        <v>95</v>
      </c>
      <c r="I15" s="15">
        <v>6</v>
      </c>
      <c r="J15" s="15">
        <v>4</v>
      </c>
      <c r="K15" s="15">
        <v>1</v>
      </c>
      <c r="L15" s="15">
        <v>3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79</v>
      </c>
      <c r="D16" s="15">
        <v>6</v>
      </c>
      <c r="E16" s="15">
        <v>0</v>
      </c>
      <c r="F16" s="15">
        <v>0</v>
      </c>
      <c r="G16" s="15">
        <v>6</v>
      </c>
      <c r="H16" s="15">
        <v>74</v>
      </c>
      <c r="I16" s="15">
        <v>6</v>
      </c>
      <c r="J16" s="15">
        <v>9</v>
      </c>
      <c r="K16" s="15">
        <v>0</v>
      </c>
      <c r="L16" s="15">
        <v>2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57</v>
      </c>
      <c r="D17" s="15">
        <v>3</v>
      </c>
      <c r="E17" s="15">
        <v>0</v>
      </c>
      <c r="F17" s="15">
        <v>0</v>
      </c>
      <c r="G17" s="15">
        <v>1</v>
      </c>
      <c r="H17" s="15">
        <v>60</v>
      </c>
      <c r="I17" s="15">
        <v>4</v>
      </c>
      <c r="J17" s="15">
        <v>0</v>
      </c>
      <c r="K17" s="15">
        <v>0</v>
      </c>
      <c r="L17" s="15">
        <v>1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22</v>
      </c>
      <c r="D18" s="15">
        <v>8</v>
      </c>
      <c r="E18" s="15">
        <v>0</v>
      </c>
      <c r="F18" s="15">
        <v>0</v>
      </c>
      <c r="G18" s="15">
        <v>0</v>
      </c>
      <c r="H18" s="15">
        <v>22</v>
      </c>
      <c r="I18" s="15">
        <v>10</v>
      </c>
      <c r="J18" s="15">
        <v>0</v>
      </c>
      <c r="K18" s="15">
        <v>0</v>
      </c>
      <c r="L18" s="15">
        <v>1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101</v>
      </c>
      <c r="D19" s="15">
        <v>1</v>
      </c>
      <c r="E19" s="15">
        <v>1</v>
      </c>
      <c r="F19" s="15">
        <v>0</v>
      </c>
      <c r="G19" s="15">
        <v>0</v>
      </c>
      <c r="H19" s="15">
        <v>102</v>
      </c>
      <c r="I19" s="15">
        <v>1</v>
      </c>
      <c r="J19" s="15">
        <v>0</v>
      </c>
      <c r="K19" s="15">
        <v>0</v>
      </c>
      <c r="L19" s="15">
        <v>1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69</v>
      </c>
      <c r="D20" s="15">
        <v>0</v>
      </c>
      <c r="E20" s="15">
        <v>0</v>
      </c>
      <c r="F20" s="15">
        <v>0</v>
      </c>
      <c r="G20" s="15">
        <v>1</v>
      </c>
      <c r="H20" s="15">
        <v>53</v>
      </c>
      <c r="I20" s="15">
        <v>5</v>
      </c>
      <c r="J20" s="15">
        <v>1</v>
      </c>
      <c r="K20" s="15">
        <v>0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65</v>
      </c>
      <c r="D21" s="15">
        <v>8</v>
      </c>
      <c r="E21" s="15">
        <v>0</v>
      </c>
      <c r="F21" s="15">
        <v>0</v>
      </c>
      <c r="G21" s="15">
        <v>5</v>
      </c>
      <c r="H21" s="15">
        <v>88</v>
      </c>
      <c r="I21" s="15">
        <v>8</v>
      </c>
      <c r="J21" s="15">
        <v>1</v>
      </c>
      <c r="K21" s="15">
        <v>1</v>
      </c>
      <c r="L21" s="15">
        <v>3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9</v>
      </c>
      <c r="D22" s="15">
        <v>7</v>
      </c>
      <c r="E22" s="15">
        <v>0</v>
      </c>
      <c r="F22" s="15">
        <v>0</v>
      </c>
      <c r="G22" s="15">
        <v>1</v>
      </c>
      <c r="H22" s="15">
        <v>7</v>
      </c>
      <c r="I22" s="15">
        <v>15</v>
      </c>
      <c r="J22" s="15">
        <v>1</v>
      </c>
      <c r="K22" s="15">
        <v>0</v>
      </c>
      <c r="L22" s="15">
        <v>1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32</v>
      </c>
      <c r="D23" s="15">
        <v>28</v>
      </c>
      <c r="E23" s="15">
        <v>0</v>
      </c>
      <c r="F23" s="15">
        <v>0</v>
      </c>
      <c r="G23" s="15">
        <v>0</v>
      </c>
      <c r="H23" s="15">
        <v>42</v>
      </c>
      <c r="I23" s="15">
        <v>48</v>
      </c>
      <c r="J23" s="15">
        <v>0</v>
      </c>
      <c r="K23" s="15">
        <v>0</v>
      </c>
      <c r="L23" s="15">
        <v>0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4</v>
      </c>
      <c r="D24" s="15">
        <v>0</v>
      </c>
      <c r="E24" s="15">
        <v>0</v>
      </c>
      <c r="F24" s="15">
        <v>0</v>
      </c>
      <c r="G24" s="15">
        <v>0</v>
      </c>
      <c r="H24" s="15">
        <v>3</v>
      </c>
      <c r="I24" s="15">
        <v>0</v>
      </c>
      <c r="J24" s="15">
        <v>0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84</v>
      </c>
      <c r="D25" s="15">
        <v>4</v>
      </c>
      <c r="E25" s="15">
        <v>1</v>
      </c>
      <c r="F25" s="15">
        <v>0</v>
      </c>
      <c r="G25" s="15">
        <v>7</v>
      </c>
      <c r="H25" s="15">
        <v>85</v>
      </c>
      <c r="I25" s="15">
        <v>5</v>
      </c>
      <c r="J25" s="15">
        <v>2</v>
      </c>
      <c r="K25" s="15">
        <v>3</v>
      </c>
      <c r="L25" s="15">
        <v>1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20</v>
      </c>
      <c r="D26" s="15">
        <v>1</v>
      </c>
      <c r="E26" s="15">
        <v>0</v>
      </c>
      <c r="F26" s="15">
        <v>0</v>
      </c>
      <c r="G26" s="15">
        <v>2</v>
      </c>
      <c r="H26" s="15">
        <v>23</v>
      </c>
      <c r="I26" s="15">
        <v>4</v>
      </c>
      <c r="J26" s="15">
        <v>0</v>
      </c>
      <c r="K26" s="15">
        <v>1</v>
      </c>
      <c r="L26" s="15">
        <v>0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29</v>
      </c>
      <c r="D27" s="15">
        <v>1</v>
      </c>
      <c r="E27" s="15">
        <v>0</v>
      </c>
      <c r="F27" s="15">
        <v>0</v>
      </c>
      <c r="G27" s="15">
        <v>1</v>
      </c>
      <c r="H27" s="15">
        <v>37</v>
      </c>
      <c r="I27" s="15">
        <v>0</v>
      </c>
      <c r="J27" s="15">
        <v>0</v>
      </c>
      <c r="K27" s="15">
        <v>0</v>
      </c>
      <c r="L27" s="15">
        <v>0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9</v>
      </c>
      <c r="D28" s="15">
        <v>2</v>
      </c>
      <c r="E28" s="15">
        <v>0</v>
      </c>
      <c r="F28" s="15">
        <v>0</v>
      </c>
      <c r="G28" s="15">
        <v>0</v>
      </c>
      <c r="H28" s="15">
        <v>13</v>
      </c>
      <c r="I28" s="15">
        <v>0</v>
      </c>
      <c r="J28" s="15">
        <v>0</v>
      </c>
      <c r="K28" s="15">
        <v>0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65</v>
      </c>
    </row>
    <row r="32" spans="1:12" ht="14.25" customHeight="1" x14ac:dyDescent="0.2"/>
    <row r="33" spans="1:1" ht="14.25" customHeight="1" x14ac:dyDescent="0.2">
      <c r="A33" s="70" t="s">
        <v>134</v>
      </c>
    </row>
  </sheetData>
  <mergeCells count="11">
    <mergeCell ref="L5:L6"/>
    <mergeCell ref="C5:D5"/>
    <mergeCell ref="H4:L4"/>
    <mergeCell ref="E5:E6"/>
    <mergeCell ref="F5:F6"/>
    <mergeCell ref="G5:G6"/>
    <mergeCell ref="A4:B6"/>
    <mergeCell ref="C4:G4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81"/>
  <sheetViews>
    <sheetView zoomScaleNormal="100" zoomScaleSheetLayoutView="100" workbookViewId="0">
      <pane xSplit="2" ySplit="7" topLeftCell="C8" activePane="bottomRight" state="frozen"/>
      <selection activeCell="T16" sqref="T16"/>
      <selection pane="topRight" activeCell="T16" sqref="T16"/>
      <selection pane="bottomLeft" activeCell="T16" sqref="T16"/>
      <selection pane="bottomRight" activeCell="A81" sqref="A35:XFD81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128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1" t="s">
        <v>80</v>
      </c>
      <c r="B4" s="82"/>
      <c r="C4" s="75" t="s">
        <v>67</v>
      </c>
      <c r="D4" s="76"/>
      <c r="E4" s="76"/>
      <c r="F4" s="76"/>
      <c r="G4" s="77"/>
      <c r="H4" s="75" t="s">
        <v>68</v>
      </c>
      <c r="I4" s="76"/>
      <c r="J4" s="76"/>
      <c r="K4" s="76"/>
      <c r="L4" s="76"/>
    </row>
    <row r="5" spans="1:13" s="17" customFormat="1" ht="40.5" customHeight="1" x14ac:dyDescent="0.2">
      <c r="A5" s="81"/>
      <c r="B5" s="82"/>
      <c r="C5" s="72" t="s">
        <v>48</v>
      </c>
      <c r="D5" s="72"/>
      <c r="E5" s="72" t="s">
        <v>47</v>
      </c>
      <c r="F5" s="73" t="s">
        <v>79</v>
      </c>
      <c r="G5" s="73" t="s">
        <v>45</v>
      </c>
      <c r="H5" s="72" t="s">
        <v>48</v>
      </c>
      <c r="I5" s="72"/>
      <c r="J5" s="72" t="s">
        <v>47</v>
      </c>
      <c r="K5" s="73" t="s">
        <v>79</v>
      </c>
      <c r="L5" s="74" t="s">
        <v>45</v>
      </c>
    </row>
    <row r="6" spans="1:13" s="17" customFormat="1" ht="40.5" customHeight="1" x14ac:dyDescent="0.2">
      <c r="A6" s="83"/>
      <c r="B6" s="84"/>
      <c r="C6" s="63" t="s">
        <v>44</v>
      </c>
      <c r="D6" s="63" t="s">
        <v>113</v>
      </c>
      <c r="E6" s="72"/>
      <c r="F6" s="73"/>
      <c r="G6" s="73"/>
      <c r="H6" s="63" t="s">
        <v>44</v>
      </c>
      <c r="I6" s="63" t="s">
        <v>113</v>
      </c>
      <c r="J6" s="72"/>
      <c r="K6" s="73"/>
      <c r="L6" s="74"/>
    </row>
    <row r="7" spans="1:13" s="12" customFormat="1" ht="15.6" customHeight="1" x14ac:dyDescent="0.2">
      <c r="A7" s="55" t="s">
        <v>104</v>
      </c>
      <c r="B7" s="56" t="s">
        <v>42</v>
      </c>
      <c r="C7" s="57">
        <v>2910</v>
      </c>
      <c r="D7" s="57">
        <v>199</v>
      </c>
      <c r="E7" s="57">
        <v>9</v>
      </c>
      <c r="F7" s="57">
        <v>7</v>
      </c>
      <c r="G7" s="57">
        <v>53</v>
      </c>
      <c r="H7" s="57">
        <v>3046</v>
      </c>
      <c r="I7" s="57">
        <v>274</v>
      </c>
      <c r="J7" s="57">
        <v>70</v>
      </c>
      <c r="K7" s="57">
        <v>60</v>
      </c>
      <c r="L7" s="57">
        <v>74</v>
      </c>
    </row>
    <row r="8" spans="1:13" s="12" customFormat="1" ht="15.6" customHeight="1" x14ac:dyDescent="0.2">
      <c r="A8" s="42" t="s">
        <v>73</v>
      </c>
      <c r="B8" s="21" t="s">
        <v>41</v>
      </c>
      <c r="C8" s="15">
        <v>618</v>
      </c>
      <c r="D8" s="15">
        <v>23</v>
      </c>
      <c r="E8" s="15">
        <v>1</v>
      </c>
      <c r="F8" s="15">
        <v>3</v>
      </c>
      <c r="G8" s="15">
        <v>32</v>
      </c>
      <c r="H8" s="15">
        <v>625</v>
      </c>
      <c r="I8" s="15">
        <v>31</v>
      </c>
      <c r="J8" s="15">
        <v>12</v>
      </c>
      <c r="K8" s="15">
        <v>11</v>
      </c>
      <c r="L8" s="15">
        <v>32</v>
      </c>
    </row>
    <row r="9" spans="1:13" s="12" customFormat="1" ht="15.6" customHeight="1" x14ac:dyDescent="0.2">
      <c r="A9" s="42" t="s">
        <v>74</v>
      </c>
      <c r="B9" s="21" t="s">
        <v>40</v>
      </c>
      <c r="C9" s="15">
        <v>302</v>
      </c>
      <c r="D9" s="15">
        <v>3</v>
      </c>
      <c r="E9" s="15">
        <v>2</v>
      </c>
      <c r="F9" s="15">
        <v>1</v>
      </c>
      <c r="G9" s="15">
        <v>0</v>
      </c>
      <c r="H9" s="15">
        <v>337</v>
      </c>
      <c r="I9" s="15">
        <v>6</v>
      </c>
      <c r="J9" s="15">
        <v>14</v>
      </c>
      <c r="K9" s="15">
        <v>12</v>
      </c>
      <c r="L9" s="15">
        <v>12</v>
      </c>
    </row>
    <row r="10" spans="1:13" s="12" customFormat="1" ht="15.6" customHeight="1" x14ac:dyDescent="0.2">
      <c r="A10" s="42" t="s">
        <v>75</v>
      </c>
      <c r="B10" s="21" t="s">
        <v>39</v>
      </c>
      <c r="C10" s="15">
        <v>249</v>
      </c>
      <c r="D10" s="15">
        <v>27</v>
      </c>
      <c r="E10" s="15">
        <v>0</v>
      </c>
      <c r="F10" s="15">
        <v>0</v>
      </c>
      <c r="G10" s="15">
        <v>1</v>
      </c>
      <c r="H10" s="15">
        <v>260</v>
      </c>
      <c r="I10" s="15">
        <v>41</v>
      </c>
      <c r="J10" s="15">
        <v>5</v>
      </c>
      <c r="K10" s="15">
        <v>2</v>
      </c>
      <c r="L10" s="15">
        <v>1</v>
      </c>
    </row>
    <row r="11" spans="1:13" s="12" customFormat="1" ht="15.6" customHeight="1" x14ac:dyDescent="0.2">
      <c r="A11" s="42" t="s">
        <v>76</v>
      </c>
      <c r="B11" s="21" t="s">
        <v>38</v>
      </c>
      <c r="C11" s="15">
        <v>351</v>
      </c>
      <c r="D11" s="15">
        <v>24</v>
      </c>
      <c r="E11" s="15">
        <v>2</v>
      </c>
      <c r="F11" s="15">
        <v>0</v>
      </c>
      <c r="G11" s="15">
        <v>3</v>
      </c>
      <c r="H11" s="15">
        <v>362</v>
      </c>
      <c r="I11" s="15">
        <v>29</v>
      </c>
      <c r="J11" s="15">
        <v>10</v>
      </c>
      <c r="K11" s="15">
        <v>6</v>
      </c>
      <c r="L11" s="15">
        <v>5</v>
      </c>
    </row>
    <row r="12" spans="1:13" s="12" customFormat="1" ht="15.6" customHeight="1" x14ac:dyDescent="0.2">
      <c r="A12" s="42" t="s">
        <v>77</v>
      </c>
      <c r="B12" s="21" t="s">
        <v>37</v>
      </c>
      <c r="C12" s="15">
        <v>191</v>
      </c>
      <c r="D12" s="15">
        <v>5</v>
      </c>
      <c r="E12" s="15">
        <v>0</v>
      </c>
      <c r="F12" s="15">
        <v>0</v>
      </c>
      <c r="G12" s="15">
        <v>1</v>
      </c>
      <c r="H12" s="15">
        <v>204</v>
      </c>
      <c r="I12" s="15">
        <v>6</v>
      </c>
      <c r="J12" s="15">
        <v>5</v>
      </c>
      <c r="K12" s="15">
        <v>3</v>
      </c>
      <c r="L12" s="15">
        <v>0</v>
      </c>
    </row>
    <row r="13" spans="1:13" s="12" customFormat="1" ht="15.6" customHeight="1" x14ac:dyDescent="0.2">
      <c r="A13" s="42" t="s">
        <v>109</v>
      </c>
      <c r="B13" s="21" t="s">
        <v>21</v>
      </c>
      <c r="C13" s="15">
        <v>400</v>
      </c>
      <c r="D13" s="15">
        <v>17</v>
      </c>
      <c r="E13" s="15">
        <v>2</v>
      </c>
      <c r="F13" s="15">
        <v>0</v>
      </c>
      <c r="G13" s="15">
        <v>3</v>
      </c>
      <c r="H13" s="15">
        <v>431</v>
      </c>
      <c r="I13" s="15">
        <v>24</v>
      </c>
      <c r="J13" s="15">
        <v>4</v>
      </c>
      <c r="K13" s="15">
        <v>8</v>
      </c>
      <c r="L13" s="15">
        <v>3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21</v>
      </c>
      <c r="D14" s="15">
        <v>0</v>
      </c>
      <c r="E14" s="15">
        <v>0</v>
      </c>
      <c r="F14" s="15">
        <v>0</v>
      </c>
      <c r="G14" s="15">
        <v>1</v>
      </c>
      <c r="H14" s="15">
        <v>23</v>
      </c>
      <c r="I14" s="15">
        <v>2</v>
      </c>
      <c r="J14" s="15">
        <v>1</v>
      </c>
      <c r="K14" s="15">
        <v>0</v>
      </c>
      <c r="L14" s="15">
        <v>2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82</v>
      </c>
      <c r="D15" s="15">
        <v>11</v>
      </c>
      <c r="E15" s="15">
        <v>0</v>
      </c>
      <c r="F15" s="15">
        <v>0</v>
      </c>
      <c r="G15" s="15">
        <v>2</v>
      </c>
      <c r="H15" s="15">
        <v>91</v>
      </c>
      <c r="I15" s="15">
        <v>23</v>
      </c>
      <c r="J15" s="15">
        <v>0</v>
      </c>
      <c r="K15" s="15">
        <v>0</v>
      </c>
      <c r="L15" s="15">
        <v>1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63</v>
      </c>
      <c r="D16" s="15">
        <v>6</v>
      </c>
      <c r="E16" s="15">
        <v>1</v>
      </c>
      <c r="F16" s="15">
        <v>0</v>
      </c>
      <c r="G16" s="15">
        <v>0</v>
      </c>
      <c r="H16" s="15">
        <v>77</v>
      </c>
      <c r="I16" s="15">
        <v>7</v>
      </c>
      <c r="J16" s="15">
        <v>4</v>
      </c>
      <c r="K16" s="15">
        <v>1</v>
      </c>
      <c r="L16" s="15">
        <v>1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91</v>
      </c>
      <c r="D17" s="15">
        <v>3</v>
      </c>
      <c r="E17" s="15">
        <v>0</v>
      </c>
      <c r="F17" s="15">
        <v>0</v>
      </c>
      <c r="G17" s="15">
        <v>2</v>
      </c>
      <c r="H17" s="15">
        <v>89</v>
      </c>
      <c r="I17" s="15">
        <v>3</v>
      </c>
      <c r="J17" s="15">
        <v>3</v>
      </c>
      <c r="K17" s="15">
        <v>3</v>
      </c>
      <c r="L17" s="15">
        <v>2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52</v>
      </c>
      <c r="D18" s="15">
        <v>11</v>
      </c>
      <c r="E18" s="15">
        <v>0</v>
      </c>
      <c r="F18" s="15">
        <v>0</v>
      </c>
      <c r="G18" s="15">
        <v>0</v>
      </c>
      <c r="H18" s="15">
        <v>40</v>
      </c>
      <c r="I18" s="15">
        <v>15</v>
      </c>
      <c r="J18" s="15">
        <v>0</v>
      </c>
      <c r="K18" s="15">
        <v>1</v>
      </c>
      <c r="L18" s="15">
        <v>0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84</v>
      </c>
      <c r="D19" s="15">
        <v>0</v>
      </c>
      <c r="E19" s="15">
        <v>0</v>
      </c>
      <c r="F19" s="15">
        <v>0</v>
      </c>
      <c r="G19" s="15">
        <v>0</v>
      </c>
      <c r="H19" s="15">
        <v>77</v>
      </c>
      <c r="I19" s="15">
        <v>4</v>
      </c>
      <c r="J19" s="15">
        <v>5</v>
      </c>
      <c r="K19" s="15">
        <v>2</v>
      </c>
      <c r="L19" s="15">
        <v>0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66</v>
      </c>
      <c r="D20" s="15">
        <v>0</v>
      </c>
      <c r="E20" s="15">
        <v>0</v>
      </c>
      <c r="F20" s="15">
        <v>0</v>
      </c>
      <c r="G20" s="15">
        <v>0</v>
      </c>
      <c r="H20" s="15">
        <v>65</v>
      </c>
      <c r="I20" s="15">
        <v>3</v>
      </c>
      <c r="J20" s="15">
        <v>1</v>
      </c>
      <c r="K20" s="15">
        <v>0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103</v>
      </c>
      <c r="D21" s="15">
        <v>14</v>
      </c>
      <c r="E21" s="15">
        <v>1</v>
      </c>
      <c r="F21" s="15">
        <v>1</v>
      </c>
      <c r="G21" s="15">
        <v>1</v>
      </c>
      <c r="H21" s="15">
        <v>110</v>
      </c>
      <c r="I21" s="15">
        <v>19</v>
      </c>
      <c r="J21" s="15">
        <v>3</v>
      </c>
      <c r="K21" s="15">
        <v>0</v>
      </c>
      <c r="L21" s="15">
        <v>3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9</v>
      </c>
      <c r="D22" s="15">
        <v>8</v>
      </c>
      <c r="E22" s="15">
        <v>0</v>
      </c>
      <c r="F22" s="15">
        <v>0</v>
      </c>
      <c r="G22" s="15">
        <v>0</v>
      </c>
      <c r="H22" s="15">
        <v>7</v>
      </c>
      <c r="I22" s="15">
        <v>9</v>
      </c>
      <c r="J22" s="15">
        <v>0</v>
      </c>
      <c r="K22" s="15">
        <v>0</v>
      </c>
      <c r="L22" s="15">
        <v>0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49</v>
      </c>
      <c r="D23" s="15">
        <v>31</v>
      </c>
      <c r="E23" s="15">
        <v>0</v>
      </c>
      <c r="F23" s="15">
        <v>0</v>
      </c>
      <c r="G23" s="15">
        <v>1</v>
      </c>
      <c r="H23" s="15">
        <v>43</v>
      </c>
      <c r="I23" s="15">
        <v>44</v>
      </c>
      <c r="J23" s="15">
        <v>0</v>
      </c>
      <c r="K23" s="15">
        <v>5</v>
      </c>
      <c r="L23" s="15">
        <v>2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5</v>
      </c>
      <c r="D24" s="15">
        <v>0</v>
      </c>
      <c r="E24" s="15">
        <v>0</v>
      </c>
      <c r="F24" s="15">
        <v>0</v>
      </c>
      <c r="G24" s="15">
        <v>0</v>
      </c>
      <c r="H24" s="15">
        <v>5</v>
      </c>
      <c r="I24" s="15">
        <v>0</v>
      </c>
      <c r="J24" s="15">
        <v>0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99</v>
      </c>
      <c r="D25" s="15">
        <v>8</v>
      </c>
      <c r="E25" s="15">
        <v>0</v>
      </c>
      <c r="F25" s="15">
        <v>0</v>
      </c>
      <c r="G25" s="15">
        <v>5</v>
      </c>
      <c r="H25" s="15">
        <v>93</v>
      </c>
      <c r="I25" s="15">
        <v>5</v>
      </c>
      <c r="J25" s="15">
        <v>2</v>
      </c>
      <c r="K25" s="15">
        <v>4</v>
      </c>
      <c r="L25" s="15">
        <v>8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43</v>
      </c>
      <c r="D26" s="15">
        <v>7</v>
      </c>
      <c r="E26" s="15">
        <v>0</v>
      </c>
      <c r="F26" s="15">
        <v>0</v>
      </c>
      <c r="G26" s="15">
        <v>1</v>
      </c>
      <c r="H26" s="15">
        <v>56</v>
      </c>
      <c r="I26" s="15">
        <v>3</v>
      </c>
      <c r="J26" s="15">
        <v>0</v>
      </c>
      <c r="K26" s="15">
        <v>2</v>
      </c>
      <c r="L26" s="15">
        <v>2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28</v>
      </c>
      <c r="D27" s="15">
        <v>1</v>
      </c>
      <c r="E27" s="15">
        <v>0</v>
      </c>
      <c r="F27" s="15">
        <v>0</v>
      </c>
      <c r="G27" s="15">
        <v>0</v>
      </c>
      <c r="H27" s="15">
        <v>34</v>
      </c>
      <c r="I27" s="15">
        <v>0</v>
      </c>
      <c r="J27" s="15">
        <v>1</v>
      </c>
      <c r="K27" s="15">
        <v>0</v>
      </c>
      <c r="L27" s="15">
        <v>0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4</v>
      </c>
      <c r="D28" s="15">
        <v>0</v>
      </c>
      <c r="E28" s="15">
        <v>0</v>
      </c>
      <c r="F28" s="15">
        <v>0</v>
      </c>
      <c r="G28" s="15">
        <v>0</v>
      </c>
      <c r="H28" s="15">
        <v>17</v>
      </c>
      <c r="I28" s="15">
        <v>0</v>
      </c>
      <c r="J28" s="15">
        <v>0</v>
      </c>
      <c r="K28" s="15">
        <v>0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0</v>
      </c>
      <c r="D29" s="13">
        <v>0</v>
      </c>
      <c r="E29" s="13">
        <v>0</v>
      </c>
      <c r="F29" s="13">
        <v>2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65</v>
      </c>
    </row>
    <row r="32" spans="1:12" ht="14.25" customHeight="1" x14ac:dyDescent="0.2">
      <c r="A32" s="32"/>
    </row>
    <row r="33" spans="1:12" ht="14.25" customHeight="1" x14ac:dyDescent="0.2">
      <c r="A33" s="70" t="s">
        <v>133</v>
      </c>
    </row>
    <row r="35" spans="1:12" s="12" customFormat="1" ht="15.6" hidden="1" customHeight="1" x14ac:dyDescent="0.2">
      <c r="A35" s="55" t="s">
        <v>104</v>
      </c>
      <c r="B35" s="56" t="s">
        <v>0</v>
      </c>
      <c r="C35" s="57">
        <v>2910</v>
      </c>
      <c r="D35" s="57">
        <v>199</v>
      </c>
      <c r="E35" s="57">
        <v>9</v>
      </c>
      <c r="F35" s="57">
        <v>7</v>
      </c>
      <c r="G35" s="57">
        <v>53</v>
      </c>
      <c r="H35" s="57">
        <v>3046</v>
      </c>
      <c r="I35" s="57">
        <v>274</v>
      </c>
      <c r="J35" s="57">
        <v>70</v>
      </c>
      <c r="K35" s="57">
        <v>60</v>
      </c>
      <c r="L35" s="57">
        <v>74</v>
      </c>
    </row>
    <row r="36" spans="1:12" s="12" customFormat="1" ht="15.6" hidden="1" customHeight="1" x14ac:dyDescent="0.2">
      <c r="A36" s="42" t="s">
        <v>73</v>
      </c>
      <c r="B36" s="21" t="s">
        <v>1</v>
      </c>
      <c r="C36" s="15">
        <v>618</v>
      </c>
      <c r="D36" s="15">
        <v>23</v>
      </c>
      <c r="E36" s="15">
        <v>1</v>
      </c>
      <c r="F36" s="15">
        <v>3</v>
      </c>
      <c r="G36" s="15">
        <v>32</v>
      </c>
      <c r="H36" s="15">
        <v>625</v>
      </c>
      <c r="I36" s="15">
        <v>31</v>
      </c>
      <c r="J36" s="15">
        <v>12</v>
      </c>
      <c r="K36" s="15">
        <v>11</v>
      </c>
      <c r="L36" s="15">
        <v>32</v>
      </c>
    </row>
    <row r="37" spans="1:12" s="12" customFormat="1" ht="15.6" hidden="1" customHeight="1" x14ac:dyDescent="0.2">
      <c r="A37" s="42" t="s">
        <v>74</v>
      </c>
      <c r="B37" s="21" t="s">
        <v>2</v>
      </c>
      <c r="C37" s="15">
        <v>302</v>
      </c>
      <c r="D37" s="15">
        <v>3</v>
      </c>
      <c r="E37" s="15">
        <v>2</v>
      </c>
      <c r="F37" s="15">
        <v>1</v>
      </c>
      <c r="G37" s="15">
        <v>0</v>
      </c>
      <c r="H37" s="15">
        <v>337</v>
      </c>
      <c r="I37" s="15">
        <v>6</v>
      </c>
      <c r="J37" s="15">
        <v>14</v>
      </c>
      <c r="K37" s="15">
        <v>12</v>
      </c>
      <c r="L37" s="15">
        <v>12</v>
      </c>
    </row>
    <row r="38" spans="1:12" s="12" customFormat="1" ht="15.6" hidden="1" customHeight="1" x14ac:dyDescent="0.2">
      <c r="A38" s="42" t="s">
        <v>75</v>
      </c>
      <c r="B38" s="21" t="s">
        <v>23</v>
      </c>
      <c r="C38" s="15">
        <v>249</v>
      </c>
      <c r="D38" s="15">
        <v>27</v>
      </c>
      <c r="E38" s="15">
        <v>0</v>
      </c>
      <c r="F38" s="15">
        <v>0</v>
      </c>
      <c r="G38" s="15">
        <v>1</v>
      </c>
      <c r="H38" s="15">
        <v>260</v>
      </c>
      <c r="I38" s="15">
        <v>41</v>
      </c>
      <c r="J38" s="15">
        <v>5</v>
      </c>
      <c r="K38" s="15">
        <v>2</v>
      </c>
      <c r="L38" s="15">
        <v>1</v>
      </c>
    </row>
    <row r="39" spans="1:12" s="12" customFormat="1" ht="15.6" hidden="1" customHeight="1" x14ac:dyDescent="0.2">
      <c r="A39" s="42" t="s">
        <v>76</v>
      </c>
      <c r="B39" s="21" t="s">
        <v>19</v>
      </c>
      <c r="C39" s="15">
        <v>351</v>
      </c>
      <c r="D39" s="15">
        <v>24</v>
      </c>
      <c r="E39" s="15">
        <v>2</v>
      </c>
      <c r="F39" s="15">
        <v>0</v>
      </c>
      <c r="G39" s="15">
        <v>3</v>
      </c>
      <c r="H39" s="15">
        <v>362</v>
      </c>
      <c r="I39" s="15">
        <v>29</v>
      </c>
      <c r="J39" s="15">
        <v>10</v>
      </c>
      <c r="K39" s="15">
        <v>6</v>
      </c>
      <c r="L39" s="15">
        <v>5</v>
      </c>
    </row>
    <row r="40" spans="1:12" s="12" customFormat="1" ht="15.6" hidden="1" customHeight="1" x14ac:dyDescent="0.2">
      <c r="A40" s="42" t="s">
        <v>77</v>
      </c>
      <c r="B40" s="21" t="s">
        <v>20</v>
      </c>
      <c r="C40" s="15">
        <v>191</v>
      </c>
      <c r="D40" s="15">
        <v>5</v>
      </c>
      <c r="E40" s="15">
        <v>0</v>
      </c>
      <c r="F40" s="15">
        <v>0</v>
      </c>
      <c r="G40" s="15">
        <v>1</v>
      </c>
      <c r="H40" s="15">
        <v>204</v>
      </c>
      <c r="I40" s="15">
        <v>6</v>
      </c>
      <c r="J40" s="15">
        <v>5</v>
      </c>
      <c r="K40" s="15">
        <v>3</v>
      </c>
      <c r="L40" s="15">
        <v>0</v>
      </c>
    </row>
    <row r="41" spans="1:12" s="12" customFormat="1" ht="15.6" hidden="1" customHeight="1" x14ac:dyDescent="0.2">
      <c r="A41" s="42" t="s">
        <v>109</v>
      </c>
      <c r="B41" s="21" t="s">
        <v>21</v>
      </c>
      <c r="C41" s="15">
        <v>400</v>
      </c>
      <c r="D41" s="15">
        <v>17</v>
      </c>
      <c r="E41" s="15">
        <v>2</v>
      </c>
      <c r="F41" s="15">
        <v>0</v>
      </c>
      <c r="G41" s="15">
        <v>3</v>
      </c>
      <c r="H41" s="15">
        <v>431</v>
      </c>
      <c r="I41" s="15">
        <v>24</v>
      </c>
      <c r="J41" s="15">
        <v>4</v>
      </c>
      <c r="K41" s="15">
        <v>8</v>
      </c>
      <c r="L41" s="15">
        <v>3</v>
      </c>
    </row>
    <row r="42" spans="1:12" s="12" customFormat="1" ht="15.6" hidden="1" customHeight="1" x14ac:dyDescent="0.2">
      <c r="A42" s="43" t="s">
        <v>81</v>
      </c>
      <c r="B42" s="44" t="s">
        <v>3</v>
      </c>
      <c r="C42" s="15">
        <v>21</v>
      </c>
      <c r="D42" s="15">
        <v>0</v>
      </c>
      <c r="E42" s="15">
        <v>0</v>
      </c>
      <c r="F42" s="15">
        <v>0</v>
      </c>
      <c r="G42" s="15">
        <v>1</v>
      </c>
      <c r="H42" s="15">
        <v>23</v>
      </c>
      <c r="I42" s="15">
        <v>2</v>
      </c>
      <c r="J42" s="15">
        <v>1</v>
      </c>
      <c r="K42" s="15">
        <v>0</v>
      </c>
      <c r="L42" s="15">
        <v>2</v>
      </c>
    </row>
    <row r="43" spans="1:12" s="12" customFormat="1" ht="15.6" hidden="1" customHeight="1" x14ac:dyDescent="0.2">
      <c r="A43" s="43" t="s">
        <v>82</v>
      </c>
      <c r="B43" s="44" t="s">
        <v>4</v>
      </c>
      <c r="C43" s="15">
        <v>82</v>
      </c>
      <c r="D43" s="15">
        <v>11</v>
      </c>
      <c r="E43" s="15">
        <v>0</v>
      </c>
      <c r="F43" s="15">
        <v>0</v>
      </c>
      <c r="G43" s="15">
        <v>2</v>
      </c>
      <c r="H43" s="15">
        <v>91</v>
      </c>
      <c r="I43" s="15">
        <v>23</v>
      </c>
      <c r="J43" s="15">
        <v>0</v>
      </c>
      <c r="K43" s="15">
        <v>0</v>
      </c>
      <c r="L43" s="15">
        <v>1</v>
      </c>
    </row>
    <row r="44" spans="1:12" s="12" customFormat="1" ht="15.6" hidden="1" customHeight="1" x14ac:dyDescent="0.2">
      <c r="A44" s="43" t="s">
        <v>83</v>
      </c>
      <c r="B44" s="44" t="s">
        <v>5</v>
      </c>
      <c r="C44" s="15">
        <v>63</v>
      </c>
      <c r="D44" s="15">
        <v>6</v>
      </c>
      <c r="E44" s="15">
        <v>1</v>
      </c>
      <c r="F44" s="15">
        <v>0</v>
      </c>
      <c r="G44" s="15">
        <v>0</v>
      </c>
      <c r="H44" s="15">
        <v>77</v>
      </c>
      <c r="I44" s="15">
        <v>7</v>
      </c>
      <c r="J44" s="15">
        <v>4</v>
      </c>
      <c r="K44" s="15">
        <v>1</v>
      </c>
      <c r="L44" s="15">
        <v>1</v>
      </c>
    </row>
    <row r="45" spans="1:12" s="12" customFormat="1" ht="15.6" hidden="1" customHeight="1" x14ac:dyDescent="0.2">
      <c r="A45" s="43" t="s">
        <v>84</v>
      </c>
      <c r="B45" s="44" t="s">
        <v>6</v>
      </c>
      <c r="C45" s="15">
        <v>91</v>
      </c>
      <c r="D45" s="15">
        <v>3</v>
      </c>
      <c r="E45" s="15">
        <v>0</v>
      </c>
      <c r="F45" s="15">
        <v>0</v>
      </c>
      <c r="G45" s="15">
        <v>2</v>
      </c>
      <c r="H45" s="15">
        <v>89</v>
      </c>
      <c r="I45" s="15">
        <v>3</v>
      </c>
      <c r="J45" s="15">
        <v>3</v>
      </c>
      <c r="K45" s="15">
        <v>3</v>
      </c>
      <c r="L45" s="15">
        <v>2</v>
      </c>
    </row>
    <row r="46" spans="1:12" s="12" customFormat="1" ht="15.6" hidden="1" customHeight="1" x14ac:dyDescent="0.2">
      <c r="A46" s="43" t="s">
        <v>85</v>
      </c>
      <c r="B46" s="44" t="s">
        <v>7</v>
      </c>
      <c r="C46" s="15">
        <v>52</v>
      </c>
      <c r="D46" s="15">
        <v>11</v>
      </c>
      <c r="E46" s="15">
        <v>0</v>
      </c>
      <c r="F46" s="15">
        <v>0</v>
      </c>
      <c r="G46" s="15">
        <v>0</v>
      </c>
      <c r="H46" s="15">
        <v>40</v>
      </c>
      <c r="I46" s="15">
        <v>15</v>
      </c>
      <c r="J46" s="15">
        <v>0</v>
      </c>
      <c r="K46" s="15">
        <v>1</v>
      </c>
      <c r="L46" s="15">
        <v>0</v>
      </c>
    </row>
    <row r="47" spans="1:12" s="12" customFormat="1" ht="15.6" hidden="1" customHeight="1" x14ac:dyDescent="0.2">
      <c r="A47" s="43" t="s">
        <v>86</v>
      </c>
      <c r="B47" s="44" t="s">
        <v>8</v>
      </c>
      <c r="C47" s="15">
        <v>84</v>
      </c>
      <c r="D47" s="15">
        <v>0</v>
      </c>
      <c r="E47" s="15">
        <v>0</v>
      </c>
      <c r="F47" s="15">
        <v>0</v>
      </c>
      <c r="G47" s="15">
        <v>0</v>
      </c>
      <c r="H47" s="15">
        <v>77</v>
      </c>
      <c r="I47" s="15">
        <v>4</v>
      </c>
      <c r="J47" s="15">
        <v>5</v>
      </c>
      <c r="K47" s="15">
        <v>2</v>
      </c>
      <c r="L47" s="15">
        <v>0</v>
      </c>
    </row>
    <row r="48" spans="1:12" s="12" customFormat="1" ht="15.6" hidden="1" customHeight="1" x14ac:dyDescent="0.2">
      <c r="A48" s="43" t="s">
        <v>87</v>
      </c>
      <c r="B48" s="44" t="s">
        <v>9</v>
      </c>
      <c r="C48" s="15">
        <v>66</v>
      </c>
      <c r="D48" s="15">
        <v>0</v>
      </c>
      <c r="E48" s="15">
        <v>0</v>
      </c>
      <c r="F48" s="15">
        <v>0</v>
      </c>
      <c r="G48" s="15">
        <v>0</v>
      </c>
      <c r="H48" s="15">
        <v>65</v>
      </c>
      <c r="I48" s="15">
        <v>3</v>
      </c>
      <c r="J48" s="15">
        <v>1</v>
      </c>
      <c r="K48" s="15">
        <v>0</v>
      </c>
      <c r="L48" s="15">
        <v>0</v>
      </c>
    </row>
    <row r="49" spans="1:12" s="12" customFormat="1" ht="15.6" hidden="1" customHeight="1" x14ac:dyDescent="0.2">
      <c r="A49" s="43" t="s">
        <v>88</v>
      </c>
      <c r="B49" s="44" t="s">
        <v>10</v>
      </c>
      <c r="C49" s="15">
        <v>103</v>
      </c>
      <c r="D49" s="15">
        <v>14</v>
      </c>
      <c r="E49" s="15">
        <v>1</v>
      </c>
      <c r="F49" s="15">
        <v>1</v>
      </c>
      <c r="G49" s="15">
        <v>1</v>
      </c>
      <c r="H49" s="15">
        <v>110</v>
      </c>
      <c r="I49" s="15">
        <v>19</v>
      </c>
      <c r="J49" s="15">
        <v>3</v>
      </c>
      <c r="K49" s="15">
        <v>0</v>
      </c>
      <c r="L49" s="15">
        <v>3</v>
      </c>
    </row>
    <row r="50" spans="1:12" s="12" customFormat="1" ht="15.6" hidden="1" customHeight="1" x14ac:dyDescent="0.2">
      <c r="A50" s="43" t="s">
        <v>89</v>
      </c>
      <c r="B50" s="44" t="s">
        <v>11</v>
      </c>
      <c r="C50" s="15">
        <v>9</v>
      </c>
      <c r="D50" s="15">
        <v>8</v>
      </c>
      <c r="E50" s="15">
        <v>0</v>
      </c>
      <c r="F50" s="15">
        <v>0</v>
      </c>
      <c r="G50" s="15">
        <v>0</v>
      </c>
      <c r="H50" s="15">
        <v>7</v>
      </c>
      <c r="I50" s="15">
        <v>9</v>
      </c>
      <c r="J50" s="15">
        <v>0</v>
      </c>
      <c r="K50" s="15">
        <v>0</v>
      </c>
      <c r="L50" s="15">
        <v>0</v>
      </c>
    </row>
    <row r="51" spans="1:12" s="12" customFormat="1" ht="15.6" hidden="1" customHeight="1" x14ac:dyDescent="0.2">
      <c r="A51" s="43" t="s">
        <v>90</v>
      </c>
      <c r="B51" s="44" t="s">
        <v>12</v>
      </c>
      <c r="C51" s="15">
        <v>49</v>
      </c>
      <c r="D51" s="15">
        <v>31</v>
      </c>
      <c r="E51" s="15">
        <v>0</v>
      </c>
      <c r="F51" s="15">
        <v>0</v>
      </c>
      <c r="G51" s="15">
        <v>1</v>
      </c>
      <c r="H51" s="15">
        <v>43</v>
      </c>
      <c r="I51" s="15">
        <v>44</v>
      </c>
      <c r="J51" s="15">
        <v>0</v>
      </c>
      <c r="K51" s="15">
        <v>5</v>
      </c>
      <c r="L51" s="15">
        <v>2</v>
      </c>
    </row>
    <row r="52" spans="1:12" s="12" customFormat="1" ht="15.6" hidden="1" customHeight="1" x14ac:dyDescent="0.2">
      <c r="A52" s="43" t="s">
        <v>91</v>
      </c>
      <c r="B52" s="44" t="s">
        <v>13</v>
      </c>
      <c r="C52" s="15">
        <v>5</v>
      </c>
      <c r="D52" s="15">
        <v>0</v>
      </c>
      <c r="E52" s="15">
        <v>0</v>
      </c>
      <c r="F52" s="15">
        <v>0</v>
      </c>
      <c r="G52" s="15">
        <v>0</v>
      </c>
      <c r="H52" s="15">
        <v>5</v>
      </c>
      <c r="I52" s="15">
        <v>0</v>
      </c>
      <c r="J52" s="15">
        <v>0</v>
      </c>
      <c r="K52" s="15">
        <v>0</v>
      </c>
      <c r="L52" s="15">
        <v>0</v>
      </c>
    </row>
    <row r="53" spans="1:12" s="12" customFormat="1" ht="15.6" hidden="1" customHeight="1" x14ac:dyDescent="0.2">
      <c r="A53" s="43" t="s">
        <v>92</v>
      </c>
      <c r="B53" s="44" t="s">
        <v>14</v>
      </c>
      <c r="C53" s="15">
        <v>99</v>
      </c>
      <c r="D53" s="15">
        <v>8</v>
      </c>
      <c r="E53" s="15">
        <v>0</v>
      </c>
      <c r="F53" s="15">
        <v>0</v>
      </c>
      <c r="G53" s="15">
        <v>5</v>
      </c>
      <c r="H53" s="15">
        <v>93</v>
      </c>
      <c r="I53" s="15">
        <v>5</v>
      </c>
      <c r="J53" s="15">
        <v>2</v>
      </c>
      <c r="K53" s="15">
        <v>4</v>
      </c>
      <c r="L53" s="15">
        <v>8</v>
      </c>
    </row>
    <row r="54" spans="1:12" s="12" customFormat="1" ht="15.6" hidden="1" customHeight="1" x14ac:dyDescent="0.2">
      <c r="A54" s="43" t="s">
        <v>93</v>
      </c>
      <c r="B54" s="44" t="s">
        <v>15</v>
      </c>
      <c r="C54" s="15">
        <v>43</v>
      </c>
      <c r="D54" s="15">
        <v>7</v>
      </c>
      <c r="E54" s="15">
        <v>0</v>
      </c>
      <c r="F54" s="15">
        <v>0</v>
      </c>
      <c r="G54" s="15">
        <v>1</v>
      </c>
      <c r="H54" s="15">
        <v>56</v>
      </c>
      <c r="I54" s="15">
        <v>3</v>
      </c>
      <c r="J54" s="15">
        <v>0</v>
      </c>
      <c r="K54" s="15">
        <v>2</v>
      </c>
      <c r="L54" s="15">
        <v>2</v>
      </c>
    </row>
    <row r="55" spans="1:12" s="12" customFormat="1" ht="15.6" hidden="1" customHeight="1" x14ac:dyDescent="0.2">
      <c r="A55" s="43" t="s">
        <v>94</v>
      </c>
      <c r="B55" s="44" t="s">
        <v>16</v>
      </c>
      <c r="C55" s="15">
        <v>28</v>
      </c>
      <c r="D55" s="15">
        <v>1</v>
      </c>
      <c r="E55" s="15">
        <v>0</v>
      </c>
      <c r="F55" s="15">
        <v>0</v>
      </c>
      <c r="G55" s="15">
        <v>0</v>
      </c>
      <c r="H55" s="15">
        <v>34</v>
      </c>
      <c r="I55" s="15">
        <v>0</v>
      </c>
      <c r="J55" s="15">
        <v>1</v>
      </c>
      <c r="K55" s="15">
        <v>0</v>
      </c>
      <c r="L55" s="15">
        <v>0</v>
      </c>
    </row>
    <row r="56" spans="1:12" s="12" customFormat="1" ht="15.6" hidden="1" customHeight="1" x14ac:dyDescent="0.2">
      <c r="A56" s="43" t="s">
        <v>95</v>
      </c>
      <c r="B56" s="44" t="s">
        <v>17</v>
      </c>
      <c r="C56" s="15">
        <v>4</v>
      </c>
      <c r="D56" s="15">
        <v>0</v>
      </c>
      <c r="E56" s="15">
        <v>0</v>
      </c>
      <c r="F56" s="15">
        <v>0</v>
      </c>
      <c r="G56" s="15">
        <v>0</v>
      </c>
      <c r="H56" s="15">
        <v>17</v>
      </c>
      <c r="I56" s="15">
        <v>0</v>
      </c>
      <c r="J56" s="15">
        <v>0</v>
      </c>
      <c r="K56" s="15">
        <v>0</v>
      </c>
      <c r="L56" s="15">
        <v>0</v>
      </c>
    </row>
    <row r="57" spans="1:12" s="12" customFormat="1" ht="15.6" hidden="1" customHeight="1" x14ac:dyDescent="0.2">
      <c r="A57" s="45" t="s">
        <v>96</v>
      </c>
      <c r="B57" s="46" t="s">
        <v>18</v>
      </c>
      <c r="C57" s="13">
        <v>0</v>
      </c>
      <c r="D57" s="13">
        <v>0</v>
      </c>
      <c r="E57" s="13">
        <v>0</v>
      </c>
      <c r="F57" s="13">
        <v>2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</row>
    <row r="58" spans="1:12" ht="11.1" hidden="1" customHeight="1" x14ac:dyDescent="0.2"/>
    <row r="59" spans="1:12" s="12" customFormat="1" ht="17.45" hidden="1" customHeight="1" x14ac:dyDescent="0.2">
      <c r="A59" s="55" t="s">
        <v>104</v>
      </c>
      <c r="B59" s="56" t="s">
        <v>0</v>
      </c>
      <c r="C59" s="57" t="str">
        <f>IF(C35=C7,"","*")</f>
        <v/>
      </c>
      <c r="D59" s="57" t="str">
        <f t="shared" ref="D59:L59" si="1">IF(D35=D7,"","*")</f>
        <v/>
      </c>
      <c r="E59" s="57" t="str">
        <f t="shared" si="1"/>
        <v/>
      </c>
      <c r="F59" s="57" t="str">
        <f t="shared" si="1"/>
        <v/>
      </c>
      <c r="G59" s="57" t="str">
        <f t="shared" si="1"/>
        <v/>
      </c>
      <c r="H59" s="57" t="str">
        <f t="shared" si="1"/>
        <v/>
      </c>
      <c r="I59" s="57" t="str">
        <f t="shared" si="1"/>
        <v/>
      </c>
      <c r="J59" s="57" t="str">
        <f t="shared" si="1"/>
        <v/>
      </c>
      <c r="K59" s="57" t="str">
        <f t="shared" si="1"/>
        <v/>
      </c>
      <c r="L59" s="57" t="str">
        <f t="shared" si="1"/>
        <v/>
      </c>
    </row>
    <row r="60" spans="1:12" s="12" customFormat="1" ht="17.45" hidden="1" customHeight="1" x14ac:dyDescent="0.2">
      <c r="A60" s="42" t="s">
        <v>73</v>
      </c>
      <c r="B60" s="21" t="s">
        <v>1</v>
      </c>
      <c r="C60" s="15" t="str">
        <f t="shared" ref="C60:L81" si="2">IF(C36=C8,"","*")</f>
        <v/>
      </c>
      <c r="D60" s="15" t="str">
        <f t="shared" si="2"/>
        <v/>
      </c>
      <c r="E60" s="15" t="str">
        <f t="shared" si="2"/>
        <v/>
      </c>
      <c r="F60" s="15" t="str">
        <f t="shared" si="2"/>
        <v/>
      </c>
      <c r="G60" s="15" t="str">
        <f t="shared" si="2"/>
        <v/>
      </c>
      <c r="H60" s="15" t="str">
        <f t="shared" si="2"/>
        <v/>
      </c>
      <c r="I60" s="15" t="str">
        <f t="shared" si="2"/>
        <v/>
      </c>
      <c r="J60" s="15" t="str">
        <f t="shared" si="2"/>
        <v/>
      </c>
      <c r="K60" s="15" t="str">
        <f t="shared" si="2"/>
        <v/>
      </c>
      <c r="L60" s="15" t="str">
        <f t="shared" si="2"/>
        <v/>
      </c>
    </row>
    <row r="61" spans="1:12" s="12" customFormat="1" ht="17.45" hidden="1" customHeight="1" x14ac:dyDescent="0.2">
      <c r="A61" s="42" t="s">
        <v>74</v>
      </c>
      <c r="B61" s="21" t="s">
        <v>2</v>
      </c>
      <c r="C61" s="15" t="str">
        <f t="shared" si="2"/>
        <v/>
      </c>
      <c r="D61" s="15" t="str">
        <f t="shared" si="2"/>
        <v/>
      </c>
      <c r="E61" s="15" t="str">
        <f t="shared" si="2"/>
        <v/>
      </c>
      <c r="F61" s="15" t="str">
        <f t="shared" si="2"/>
        <v/>
      </c>
      <c r="G61" s="15" t="str">
        <f t="shared" si="2"/>
        <v/>
      </c>
      <c r="H61" s="15" t="str">
        <f t="shared" si="2"/>
        <v/>
      </c>
      <c r="I61" s="15" t="str">
        <f t="shared" si="2"/>
        <v/>
      </c>
      <c r="J61" s="15" t="str">
        <f t="shared" si="2"/>
        <v/>
      </c>
      <c r="K61" s="15" t="str">
        <f t="shared" si="2"/>
        <v/>
      </c>
      <c r="L61" s="15" t="str">
        <f t="shared" si="2"/>
        <v/>
      </c>
    </row>
    <row r="62" spans="1:12" s="12" customFormat="1" ht="17.45" hidden="1" customHeight="1" x14ac:dyDescent="0.2">
      <c r="A62" s="42" t="s">
        <v>75</v>
      </c>
      <c r="B62" s="21" t="s">
        <v>23</v>
      </c>
      <c r="C62" s="15" t="str">
        <f t="shared" si="2"/>
        <v/>
      </c>
      <c r="D62" s="15" t="str">
        <f t="shared" si="2"/>
        <v/>
      </c>
      <c r="E62" s="15" t="str">
        <f t="shared" si="2"/>
        <v/>
      </c>
      <c r="F62" s="15" t="str">
        <f t="shared" si="2"/>
        <v/>
      </c>
      <c r="G62" s="15" t="str">
        <f t="shared" si="2"/>
        <v/>
      </c>
      <c r="H62" s="15" t="str">
        <f t="shared" si="2"/>
        <v/>
      </c>
      <c r="I62" s="15" t="str">
        <f t="shared" si="2"/>
        <v/>
      </c>
      <c r="J62" s="15" t="str">
        <f t="shared" si="2"/>
        <v/>
      </c>
      <c r="K62" s="15" t="str">
        <f t="shared" si="2"/>
        <v/>
      </c>
      <c r="L62" s="15" t="str">
        <f t="shared" si="2"/>
        <v/>
      </c>
    </row>
    <row r="63" spans="1:12" s="12" customFormat="1" ht="17.45" hidden="1" customHeight="1" x14ac:dyDescent="0.2">
      <c r="A63" s="42" t="s">
        <v>76</v>
      </c>
      <c r="B63" s="21" t="s">
        <v>19</v>
      </c>
      <c r="C63" s="15" t="str">
        <f t="shared" si="2"/>
        <v/>
      </c>
      <c r="D63" s="15" t="str">
        <f t="shared" si="2"/>
        <v/>
      </c>
      <c r="E63" s="15" t="str">
        <f t="shared" si="2"/>
        <v/>
      </c>
      <c r="F63" s="15" t="str">
        <f t="shared" si="2"/>
        <v/>
      </c>
      <c r="G63" s="15" t="str">
        <f t="shared" si="2"/>
        <v/>
      </c>
      <c r="H63" s="15" t="str">
        <f t="shared" si="2"/>
        <v/>
      </c>
      <c r="I63" s="15" t="str">
        <f t="shared" si="2"/>
        <v/>
      </c>
      <c r="J63" s="15" t="str">
        <f t="shared" si="2"/>
        <v/>
      </c>
      <c r="K63" s="15" t="str">
        <f t="shared" si="2"/>
        <v/>
      </c>
      <c r="L63" s="15" t="str">
        <f t="shared" si="2"/>
        <v/>
      </c>
    </row>
    <row r="64" spans="1:12" s="12" customFormat="1" ht="17.45" hidden="1" customHeight="1" x14ac:dyDescent="0.2">
      <c r="A64" s="42" t="s">
        <v>77</v>
      </c>
      <c r="B64" s="21" t="s">
        <v>20</v>
      </c>
      <c r="C64" s="15" t="str">
        <f t="shared" si="2"/>
        <v/>
      </c>
      <c r="D64" s="15" t="str">
        <f t="shared" si="2"/>
        <v/>
      </c>
      <c r="E64" s="15" t="str">
        <f t="shared" si="2"/>
        <v/>
      </c>
      <c r="F64" s="15" t="str">
        <f t="shared" si="2"/>
        <v/>
      </c>
      <c r="G64" s="15" t="str">
        <f t="shared" si="2"/>
        <v/>
      </c>
      <c r="H64" s="15" t="str">
        <f t="shared" si="2"/>
        <v/>
      </c>
      <c r="I64" s="15" t="str">
        <f t="shared" si="2"/>
        <v/>
      </c>
      <c r="J64" s="15" t="str">
        <f t="shared" si="2"/>
        <v/>
      </c>
      <c r="K64" s="15" t="str">
        <f t="shared" si="2"/>
        <v/>
      </c>
      <c r="L64" s="15" t="str">
        <f t="shared" si="2"/>
        <v/>
      </c>
    </row>
    <row r="65" spans="1:12" s="12" customFormat="1" ht="17.45" hidden="1" customHeight="1" x14ac:dyDescent="0.2">
      <c r="A65" s="42" t="s">
        <v>109</v>
      </c>
      <c r="B65" s="21" t="s">
        <v>21</v>
      </c>
      <c r="C65" s="15" t="str">
        <f t="shared" si="2"/>
        <v/>
      </c>
      <c r="D65" s="15" t="str">
        <f t="shared" si="2"/>
        <v/>
      </c>
      <c r="E65" s="15" t="str">
        <f t="shared" si="2"/>
        <v/>
      </c>
      <c r="F65" s="15" t="str">
        <f t="shared" si="2"/>
        <v/>
      </c>
      <c r="G65" s="15" t="str">
        <f t="shared" si="2"/>
        <v/>
      </c>
      <c r="H65" s="15" t="str">
        <f t="shared" si="2"/>
        <v/>
      </c>
      <c r="I65" s="15" t="str">
        <f t="shared" si="2"/>
        <v/>
      </c>
      <c r="J65" s="15" t="str">
        <f t="shared" si="2"/>
        <v/>
      </c>
      <c r="K65" s="15" t="str">
        <f t="shared" si="2"/>
        <v/>
      </c>
      <c r="L65" s="15" t="str">
        <f t="shared" si="2"/>
        <v/>
      </c>
    </row>
    <row r="66" spans="1:12" s="12" customFormat="1" ht="17.45" hidden="1" customHeight="1" x14ac:dyDescent="0.2">
      <c r="A66" s="43" t="s">
        <v>81</v>
      </c>
      <c r="B66" s="44" t="s">
        <v>3</v>
      </c>
      <c r="C66" s="15" t="str">
        <f t="shared" si="2"/>
        <v/>
      </c>
      <c r="D66" s="15" t="str">
        <f t="shared" si="2"/>
        <v/>
      </c>
      <c r="E66" s="15" t="str">
        <f t="shared" si="2"/>
        <v/>
      </c>
      <c r="F66" s="15" t="str">
        <f t="shared" si="2"/>
        <v/>
      </c>
      <c r="G66" s="15" t="str">
        <f t="shared" si="2"/>
        <v/>
      </c>
      <c r="H66" s="15" t="str">
        <f t="shared" si="2"/>
        <v/>
      </c>
      <c r="I66" s="15" t="str">
        <f t="shared" si="2"/>
        <v/>
      </c>
      <c r="J66" s="15" t="str">
        <f t="shared" si="2"/>
        <v/>
      </c>
      <c r="K66" s="15" t="str">
        <f t="shared" si="2"/>
        <v/>
      </c>
      <c r="L66" s="15" t="str">
        <f t="shared" si="2"/>
        <v/>
      </c>
    </row>
    <row r="67" spans="1:12" s="12" customFormat="1" ht="17.45" hidden="1" customHeight="1" x14ac:dyDescent="0.2">
      <c r="A67" s="43" t="s">
        <v>82</v>
      </c>
      <c r="B67" s="44" t="s">
        <v>4</v>
      </c>
      <c r="C67" s="15" t="str">
        <f t="shared" si="2"/>
        <v/>
      </c>
      <c r="D67" s="15" t="str">
        <f t="shared" si="2"/>
        <v/>
      </c>
      <c r="E67" s="15" t="str">
        <f t="shared" si="2"/>
        <v/>
      </c>
      <c r="F67" s="15" t="str">
        <f t="shared" si="2"/>
        <v/>
      </c>
      <c r="G67" s="15" t="str">
        <f t="shared" si="2"/>
        <v/>
      </c>
      <c r="H67" s="15" t="str">
        <f t="shared" si="2"/>
        <v/>
      </c>
      <c r="I67" s="15" t="str">
        <f t="shared" si="2"/>
        <v/>
      </c>
      <c r="J67" s="15" t="str">
        <f t="shared" si="2"/>
        <v/>
      </c>
      <c r="K67" s="15" t="str">
        <f t="shared" si="2"/>
        <v/>
      </c>
      <c r="L67" s="15" t="str">
        <f t="shared" si="2"/>
        <v/>
      </c>
    </row>
    <row r="68" spans="1:12" s="12" customFormat="1" ht="17.45" hidden="1" customHeight="1" x14ac:dyDescent="0.2">
      <c r="A68" s="43" t="s">
        <v>83</v>
      </c>
      <c r="B68" s="44" t="s">
        <v>5</v>
      </c>
      <c r="C68" s="15" t="str">
        <f t="shared" si="2"/>
        <v/>
      </c>
      <c r="D68" s="15" t="str">
        <f t="shared" si="2"/>
        <v/>
      </c>
      <c r="E68" s="15" t="str">
        <f t="shared" si="2"/>
        <v/>
      </c>
      <c r="F68" s="15" t="str">
        <f t="shared" si="2"/>
        <v/>
      </c>
      <c r="G68" s="15" t="str">
        <f t="shared" si="2"/>
        <v/>
      </c>
      <c r="H68" s="15" t="str">
        <f t="shared" si="2"/>
        <v/>
      </c>
      <c r="I68" s="15" t="str">
        <f t="shared" si="2"/>
        <v/>
      </c>
      <c r="J68" s="15" t="str">
        <f t="shared" si="2"/>
        <v/>
      </c>
      <c r="K68" s="15" t="str">
        <f t="shared" si="2"/>
        <v/>
      </c>
      <c r="L68" s="15" t="str">
        <f t="shared" si="2"/>
        <v/>
      </c>
    </row>
    <row r="69" spans="1:12" s="12" customFormat="1" ht="17.45" hidden="1" customHeight="1" x14ac:dyDescent="0.2">
      <c r="A69" s="43" t="s">
        <v>84</v>
      </c>
      <c r="B69" s="44" t="s">
        <v>6</v>
      </c>
      <c r="C69" s="15" t="str">
        <f t="shared" si="2"/>
        <v/>
      </c>
      <c r="D69" s="15" t="str">
        <f t="shared" si="2"/>
        <v/>
      </c>
      <c r="E69" s="15" t="str">
        <f t="shared" si="2"/>
        <v/>
      </c>
      <c r="F69" s="15" t="str">
        <f t="shared" si="2"/>
        <v/>
      </c>
      <c r="G69" s="15" t="str">
        <f t="shared" si="2"/>
        <v/>
      </c>
      <c r="H69" s="15" t="str">
        <f t="shared" si="2"/>
        <v/>
      </c>
      <c r="I69" s="15" t="str">
        <f t="shared" si="2"/>
        <v/>
      </c>
      <c r="J69" s="15" t="str">
        <f t="shared" si="2"/>
        <v/>
      </c>
      <c r="K69" s="15" t="str">
        <f t="shared" si="2"/>
        <v/>
      </c>
      <c r="L69" s="15" t="str">
        <f t="shared" si="2"/>
        <v/>
      </c>
    </row>
    <row r="70" spans="1:12" s="12" customFormat="1" ht="17.45" hidden="1" customHeight="1" x14ac:dyDescent="0.2">
      <c r="A70" s="43" t="s">
        <v>85</v>
      </c>
      <c r="B70" s="44" t="s">
        <v>7</v>
      </c>
      <c r="C70" s="15" t="str">
        <f t="shared" si="2"/>
        <v/>
      </c>
      <c r="D70" s="15" t="str">
        <f t="shared" si="2"/>
        <v/>
      </c>
      <c r="E70" s="15" t="str">
        <f t="shared" si="2"/>
        <v/>
      </c>
      <c r="F70" s="15" t="str">
        <f t="shared" si="2"/>
        <v/>
      </c>
      <c r="G70" s="15" t="str">
        <f t="shared" si="2"/>
        <v/>
      </c>
      <c r="H70" s="15" t="str">
        <f t="shared" si="2"/>
        <v/>
      </c>
      <c r="I70" s="15" t="str">
        <f t="shared" si="2"/>
        <v/>
      </c>
      <c r="J70" s="15" t="str">
        <f t="shared" si="2"/>
        <v/>
      </c>
      <c r="K70" s="15" t="str">
        <f t="shared" si="2"/>
        <v/>
      </c>
      <c r="L70" s="15" t="str">
        <f t="shared" si="2"/>
        <v/>
      </c>
    </row>
    <row r="71" spans="1:12" s="12" customFormat="1" ht="17.45" hidden="1" customHeight="1" x14ac:dyDescent="0.2">
      <c r="A71" s="43" t="s">
        <v>86</v>
      </c>
      <c r="B71" s="44" t="s">
        <v>8</v>
      </c>
      <c r="C71" s="15" t="str">
        <f t="shared" si="2"/>
        <v/>
      </c>
      <c r="D71" s="15" t="str">
        <f t="shared" si="2"/>
        <v/>
      </c>
      <c r="E71" s="15" t="str">
        <f t="shared" si="2"/>
        <v/>
      </c>
      <c r="F71" s="15" t="str">
        <f t="shared" si="2"/>
        <v/>
      </c>
      <c r="G71" s="15" t="str">
        <f t="shared" si="2"/>
        <v/>
      </c>
      <c r="H71" s="15" t="str">
        <f t="shared" si="2"/>
        <v/>
      </c>
      <c r="I71" s="15" t="str">
        <f t="shared" si="2"/>
        <v/>
      </c>
      <c r="J71" s="15" t="str">
        <f t="shared" si="2"/>
        <v/>
      </c>
      <c r="K71" s="15" t="str">
        <f t="shared" si="2"/>
        <v/>
      </c>
      <c r="L71" s="15" t="str">
        <f t="shared" si="2"/>
        <v/>
      </c>
    </row>
    <row r="72" spans="1:12" s="12" customFormat="1" ht="17.45" hidden="1" customHeight="1" x14ac:dyDescent="0.2">
      <c r="A72" s="43" t="s">
        <v>87</v>
      </c>
      <c r="B72" s="44" t="s">
        <v>9</v>
      </c>
      <c r="C72" s="15" t="str">
        <f t="shared" si="2"/>
        <v/>
      </c>
      <c r="D72" s="15" t="str">
        <f t="shared" si="2"/>
        <v/>
      </c>
      <c r="E72" s="15" t="str">
        <f t="shared" si="2"/>
        <v/>
      </c>
      <c r="F72" s="15" t="str">
        <f t="shared" si="2"/>
        <v/>
      </c>
      <c r="G72" s="15" t="str">
        <f t="shared" si="2"/>
        <v/>
      </c>
      <c r="H72" s="15" t="str">
        <f t="shared" si="2"/>
        <v/>
      </c>
      <c r="I72" s="15" t="str">
        <f t="shared" si="2"/>
        <v/>
      </c>
      <c r="J72" s="15" t="str">
        <f t="shared" si="2"/>
        <v/>
      </c>
      <c r="K72" s="15" t="str">
        <f t="shared" si="2"/>
        <v/>
      </c>
      <c r="L72" s="15" t="str">
        <f t="shared" si="2"/>
        <v/>
      </c>
    </row>
    <row r="73" spans="1:12" s="12" customFormat="1" ht="17.45" hidden="1" customHeight="1" x14ac:dyDescent="0.2">
      <c r="A73" s="43" t="s">
        <v>88</v>
      </c>
      <c r="B73" s="44" t="s">
        <v>10</v>
      </c>
      <c r="C73" s="15" t="str">
        <f t="shared" si="2"/>
        <v/>
      </c>
      <c r="D73" s="15" t="str">
        <f t="shared" si="2"/>
        <v/>
      </c>
      <c r="E73" s="15" t="str">
        <f t="shared" si="2"/>
        <v/>
      </c>
      <c r="F73" s="15" t="str">
        <f t="shared" si="2"/>
        <v/>
      </c>
      <c r="G73" s="15" t="str">
        <f t="shared" si="2"/>
        <v/>
      </c>
      <c r="H73" s="15" t="str">
        <f t="shared" si="2"/>
        <v/>
      </c>
      <c r="I73" s="15" t="str">
        <f t="shared" si="2"/>
        <v/>
      </c>
      <c r="J73" s="15" t="str">
        <f t="shared" si="2"/>
        <v/>
      </c>
      <c r="K73" s="15" t="str">
        <f t="shared" si="2"/>
        <v/>
      </c>
      <c r="L73" s="15" t="str">
        <f t="shared" si="2"/>
        <v/>
      </c>
    </row>
    <row r="74" spans="1:12" s="12" customFormat="1" ht="17.45" hidden="1" customHeight="1" x14ac:dyDescent="0.2">
      <c r="A74" s="43" t="s">
        <v>89</v>
      </c>
      <c r="B74" s="44" t="s">
        <v>11</v>
      </c>
      <c r="C74" s="15" t="str">
        <f t="shared" si="2"/>
        <v/>
      </c>
      <c r="D74" s="15" t="str">
        <f t="shared" si="2"/>
        <v/>
      </c>
      <c r="E74" s="15" t="str">
        <f t="shared" si="2"/>
        <v/>
      </c>
      <c r="F74" s="15" t="str">
        <f t="shared" si="2"/>
        <v/>
      </c>
      <c r="G74" s="15" t="str">
        <f t="shared" si="2"/>
        <v/>
      </c>
      <c r="H74" s="15" t="str">
        <f t="shared" si="2"/>
        <v/>
      </c>
      <c r="I74" s="15" t="str">
        <f t="shared" si="2"/>
        <v/>
      </c>
      <c r="J74" s="15" t="str">
        <f t="shared" si="2"/>
        <v/>
      </c>
      <c r="K74" s="15" t="str">
        <f t="shared" si="2"/>
        <v/>
      </c>
      <c r="L74" s="15" t="str">
        <f t="shared" si="2"/>
        <v/>
      </c>
    </row>
    <row r="75" spans="1:12" s="12" customFormat="1" ht="17.45" hidden="1" customHeight="1" x14ac:dyDescent="0.2">
      <c r="A75" s="43" t="s">
        <v>90</v>
      </c>
      <c r="B75" s="44" t="s">
        <v>12</v>
      </c>
      <c r="C75" s="15" t="str">
        <f t="shared" si="2"/>
        <v/>
      </c>
      <c r="D75" s="15" t="str">
        <f t="shared" si="2"/>
        <v/>
      </c>
      <c r="E75" s="15" t="str">
        <f t="shared" si="2"/>
        <v/>
      </c>
      <c r="F75" s="15" t="str">
        <f t="shared" si="2"/>
        <v/>
      </c>
      <c r="G75" s="15" t="str">
        <f t="shared" si="2"/>
        <v/>
      </c>
      <c r="H75" s="15" t="str">
        <f t="shared" si="2"/>
        <v/>
      </c>
      <c r="I75" s="15" t="str">
        <f t="shared" si="2"/>
        <v/>
      </c>
      <c r="J75" s="15" t="str">
        <f t="shared" si="2"/>
        <v/>
      </c>
      <c r="K75" s="15" t="str">
        <f t="shared" si="2"/>
        <v/>
      </c>
      <c r="L75" s="15" t="str">
        <f t="shared" si="2"/>
        <v/>
      </c>
    </row>
    <row r="76" spans="1:12" s="12" customFormat="1" ht="17.45" hidden="1" customHeight="1" x14ac:dyDescent="0.2">
      <c r="A76" s="43" t="s">
        <v>91</v>
      </c>
      <c r="B76" s="44" t="s">
        <v>13</v>
      </c>
      <c r="C76" s="15" t="str">
        <f t="shared" si="2"/>
        <v/>
      </c>
      <c r="D76" s="15" t="str">
        <f t="shared" si="2"/>
        <v/>
      </c>
      <c r="E76" s="15" t="str">
        <f t="shared" si="2"/>
        <v/>
      </c>
      <c r="F76" s="15" t="str">
        <f t="shared" si="2"/>
        <v/>
      </c>
      <c r="G76" s="15" t="str">
        <f t="shared" si="2"/>
        <v/>
      </c>
      <c r="H76" s="15" t="str">
        <f t="shared" si="2"/>
        <v/>
      </c>
      <c r="I76" s="15" t="str">
        <f t="shared" si="2"/>
        <v/>
      </c>
      <c r="J76" s="15" t="str">
        <f t="shared" si="2"/>
        <v/>
      </c>
      <c r="K76" s="15" t="str">
        <f t="shared" si="2"/>
        <v/>
      </c>
      <c r="L76" s="15" t="str">
        <f t="shared" si="2"/>
        <v/>
      </c>
    </row>
    <row r="77" spans="1:12" s="12" customFormat="1" ht="17.45" hidden="1" customHeight="1" x14ac:dyDescent="0.2">
      <c r="A77" s="43" t="s">
        <v>92</v>
      </c>
      <c r="B77" s="44" t="s">
        <v>14</v>
      </c>
      <c r="C77" s="15" t="str">
        <f t="shared" si="2"/>
        <v/>
      </c>
      <c r="D77" s="15" t="str">
        <f t="shared" si="2"/>
        <v/>
      </c>
      <c r="E77" s="15" t="str">
        <f t="shared" si="2"/>
        <v/>
      </c>
      <c r="F77" s="15" t="str">
        <f t="shared" si="2"/>
        <v/>
      </c>
      <c r="G77" s="15" t="str">
        <f t="shared" si="2"/>
        <v/>
      </c>
      <c r="H77" s="15" t="str">
        <f t="shared" si="2"/>
        <v/>
      </c>
      <c r="I77" s="15" t="str">
        <f t="shared" si="2"/>
        <v/>
      </c>
      <c r="J77" s="15" t="str">
        <f t="shared" si="2"/>
        <v/>
      </c>
      <c r="K77" s="15" t="str">
        <f t="shared" si="2"/>
        <v/>
      </c>
      <c r="L77" s="15" t="str">
        <f t="shared" si="2"/>
        <v/>
      </c>
    </row>
    <row r="78" spans="1:12" s="12" customFormat="1" ht="17.45" hidden="1" customHeight="1" x14ac:dyDescent="0.2">
      <c r="A78" s="43" t="s">
        <v>93</v>
      </c>
      <c r="B78" s="44" t="s">
        <v>15</v>
      </c>
      <c r="C78" s="15" t="str">
        <f t="shared" si="2"/>
        <v/>
      </c>
      <c r="D78" s="15" t="str">
        <f t="shared" si="2"/>
        <v/>
      </c>
      <c r="E78" s="15" t="str">
        <f t="shared" si="2"/>
        <v/>
      </c>
      <c r="F78" s="15" t="str">
        <f t="shared" si="2"/>
        <v/>
      </c>
      <c r="G78" s="15" t="str">
        <f t="shared" si="2"/>
        <v/>
      </c>
      <c r="H78" s="15" t="str">
        <f t="shared" si="2"/>
        <v/>
      </c>
      <c r="I78" s="15" t="str">
        <f t="shared" si="2"/>
        <v/>
      </c>
      <c r="J78" s="15" t="str">
        <f t="shared" si="2"/>
        <v/>
      </c>
      <c r="K78" s="15" t="str">
        <f t="shared" si="2"/>
        <v/>
      </c>
      <c r="L78" s="15" t="str">
        <f t="shared" si="2"/>
        <v/>
      </c>
    </row>
    <row r="79" spans="1:12" s="12" customFormat="1" ht="17.45" hidden="1" customHeight="1" x14ac:dyDescent="0.2">
      <c r="A79" s="43" t="s">
        <v>94</v>
      </c>
      <c r="B79" s="44" t="s">
        <v>16</v>
      </c>
      <c r="C79" s="15" t="str">
        <f t="shared" si="2"/>
        <v/>
      </c>
      <c r="D79" s="15" t="str">
        <f t="shared" si="2"/>
        <v/>
      </c>
      <c r="E79" s="15" t="str">
        <f t="shared" si="2"/>
        <v/>
      </c>
      <c r="F79" s="15" t="str">
        <f t="shared" si="2"/>
        <v/>
      </c>
      <c r="G79" s="15" t="str">
        <f t="shared" si="2"/>
        <v/>
      </c>
      <c r="H79" s="15" t="str">
        <f t="shared" si="2"/>
        <v/>
      </c>
      <c r="I79" s="15" t="str">
        <f t="shared" si="2"/>
        <v/>
      </c>
      <c r="J79" s="15" t="str">
        <f t="shared" si="2"/>
        <v/>
      </c>
      <c r="K79" s="15" t="str">
        <f t="shared" si="2"/>
        <v/>
      </c>
      <c r="L79" s="15" t="str">
        <f t="shared" si="2"/>
        <v/>
      </c>
    </row>
    <row r="80" spans="1:12" s="12" customFormat="1" ht="17.45" hidden="1" customHeight="1" x14ac:dyDescent="0.2">
      <c r="A80" s="43" t="s">
        <v>95</v>
      </c>
      <c r="B80" s="44" t="s">
        <v>17</v>
      </c>
      <c r="C80" s="15" t="str">
        <f t="shared" si="2"/>
        <v/>
      </c>
      <c r="D80" s="15" t="str">
        <f t="shared" si="2"/>
        <v/>
      </c>
      <c r="E80" s="15" t="str">
        <f t="shared" si="2"/>
        <v/>
      </c>
      <c r="F80" s="15" t="str">
        <f t="shared" si="2"/>
        <v/>
      </c>
      <c r="G80" s="15" t="str">
        <f t="shared" si="2"/>
        <v/>
      </c>
      <c r="H80" s="15" t="str">
        <f t="shared" si="2"/>
        <v/>
      </c>
      <c r="I80" s="15" t="str">
        <f t="shared" si="2"/>
        <v/>
      </c>
      <c r="J80" s="15" t="str">
        <f t="shared" si="2"/>
        <v/>
      </c>
      <c r="K80" s="15" t="str">
        <f t="shared" si="2"/>
        <v/>
      </c>
      <c r="L80" s="15" t="str">
        <f t="shared" si="2"/>
        <v/>
      </c>
    </row>
    <row r="81" spans="1:12" s="12" customFormat="1" ht="17.45" hidden="1" customHeight="1" x14ac:dyDescent="0.2">
      <c r="A81" s="45" t="s">
        <v>96</v>
      </c>
      <c r="B81" s="46" t="s">
        <v>18</v>
      </c>
      <c r="C81" s="13" t="str">
        <f t="shared" si="2"/>
        <v/>
      </c>
      <c r="D81" s="13" t="str">
        <f t="shared" si="2"/>
        <v/>
      </c>
      <c r="E81" s="13" t="str">
        <f t="shared" si="2"/>
        <v/>
      </c>
      <c r="F81" s="13" t="str">
        <f t="shared" si="2"/>
        <v/>
      </c>
      <c r="G81" s="13" t="str">
        <f t="shared" si="2"/>
        <v/>
      </c>
      <c r="H81" s="13" t="str">
        <f t="shared" si="2"/>
        <v/>
      </c>
      <c r="I81" s="13" t="str">
        <f t="shared" si="2"/>
        <v/>
      </c>
      <c r="J81" s="13" t="str">
        <f t="shared" si="2"/>
        <v/>
      </c>
      <c r="K81" s="13" t="str">
        <f t="shared" si="2"/>
        <v/>
      </c>
      <c r="L81" s="13" t="str">
        <f t="shared" si="2"/>
        <v/>
      </c>
    </row>
  </sheetData>
  <mergeCells count="11">
    <mergeCell ref="J5:J6"/>
    <mergeCell ref="K5:K6"/>
    <mergeCell ref="L5:L6"/>
    <mergeCell ref="A4:B6"/>
    <mergeCell ref="C4:G4"/>
    <mergeCell ref="H4:L4"/>
    <mergeCell ref="C5:D5"/>
    <mergeCell ref="E5:E6"/>
    <mergeCell ref="F5:F6"/>
    <mergeCell ref="G5:G6"/>
    <mergeCell ref="H5:I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3"/>
  <sheetViews>
    <sheetView zoomScaleNormal="100" zoomScaleSheetLayoutView="100" workbookViewId="0">
      <pane xSplit="2" ySplit="7" topLeftCell="C14" activePane="bottomRight" state="frozen"/>
      <selection activeCell="F36" sqref="F36"/>
      <selection pane="topRight" activeCell="F36" sqref="F36"/>
      <selection pane="bottomLeft" activeCell="F36" sqref="F36"/>
      <selection pane="bottomRight" activeCell="F36" sqref="F36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125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1" t="s">
        <v>80</v>
      </c>
      <c r="B4" s="82"/>
      <c r="C4" s="75" t="s">
        <v>67</v>
      </c>
      <c r="D4" s="76"/>
      <c r="E4" s="76"/>
      <c r="F4" s="76"/>
      <c r="G4" s="77"/>
      <c r="H4" s="75" t="s">
        <v>68</v>
      </c>
      <c r="I4" s="76"/>
      <c r="J4" s="76"/>
      <c r="K4" s="76"/>
      <c r="L4" s="76"/>
    </row>
    <row r="5" spans="1:13" s="17" customFormat="1" ht="40.5" customHeight="1" x14ac:dyDescent="0.2">
      <c r="A5" s="81"/>
      <c r="B5" s="82"/>
      <c r="C5" s="72" t="s">
        <v>48</v>
      </c>
      <c r="D5" s="72"/>
      <c r="E5" s="72" t="s">
        <v>47</v>
      </c>
      <c r="F5" s="73" t="s">
        <v>79</v>
      </c>
      <c r="G5" s="73" t="s">
        <v>45</v>
      </c>
      <c r="H5" s="72" t="s">
        <v>48</v>
      </c>
      <c r="I5" s="72"/>
      <c r="J5" s="72" t="s">
        <v>47</v>
      </c>
      <c r="K5" s="73" t="s">
        <v>79</v>
      </c>
      <c r="L5" s="74" t="s">
        <v>45</v>
      </c>
    </row>
    <row r="6" spans="1:13" s="17" customFormat="1" ht="40.5" customHeight="1" x14ac:dyDescent="0.2">
      <c r="A6" s="83"/>
      <c r="B6" s="84"/>
      <c r="C6" s="63" t="s">
        <v>44</v>
      </c>
      <c r="D6" s="63" t="s">
        <v>113</v>
      </c>
      <c r="E6" s="72"/>
      <c r="F6" s="73"/>
      <c r="G6" s="73"/>
      <c r="H6" s="63" t="s">
        <v>44</v>
      </c>
      <c r="I6" s="63" t="s">
        <v>113</v>
      </c>
      <c r="J6" s="72"/>
      <c r="K6" s="73"/>
      <c r="L6" s="74"/>
    </row>
    <row r="7" spans="1:13" s="12" customFormat="1" ht="15.6" customHeight="1" x14ac:dyDescent="0.2">
      <c r="A7" s="55" t="s">
        <v>104</v>
      </c>
      <c r="B7" s="56" t="s">
        <v>0</v>
      </c>
      <c r="C7" s="57">
        <v>6038</v>
      </c>
      <c r="D7" s="57">
        <v>432</v>
      </c>
      <c r="E7" s="57">
        <v>26</v>
      </c>
      <c r="F7" s="57">
        <v>14</v>
      </c>
      <c r="G7" s="57">
        <v>166</v>
      </c>
      <c r="H7" s="57">
        <v>6109</v>
      </c>
      <c r="I7" s="57">
        <v>540</v>
      </c>
      <c r="J7" s="57">
        <v>134</v>
      </c>
      <c r="K7" s="57">
        <v>136</v>
      </c>
      <c r="L7" s="57">
        <v>161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1232</v>
      </c>
      <c r="D8" s="15">
        <v>47</v>
      </c>
      <c r="E8" s="15">
        <v>11</v>
      </c>
      <c r="F8" s="15">
        <v>6</v>
      </c>
      <c r="G8" s="15">
        <v>58</v>
      </c>
      <c r="H8" s="15">
        <v>1280</v>
      </c>
      <c r="I8" s="15">
        <v>70</v>
      </c>
      <c r="J8" s="15">
        <v>42</v>
      </c>
      <c r="K8" s="15">
        <v>27</v>
      </c>
      <c r="L8" s="15">
        <v>38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641</v>
      </c>
      <c r="D9" s="15">
        <v>14</v>
      </c>
      <c r="E9" s="15">
        <v>5</v>
      </c>
      <c r="F9" s="15">
        <v>1</v>
      </c>
      <c r="G9" s="15">
        <v>19</v>
      </c>
      <c r="H9" s="15">
        <v>679</v>
      </c>
      <c r="I9" s="15">
        <v>13</v>
      </c>
      <c r="J9" s="15">
        <v>14</v>
      </c>
      <c r="K9" s="15">
        <v>21</v>
      </c>
      <c r="L9" s="15">
        <v>56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521</v>
      </c>
      <c r="D10" s="15">
        <v>69</v>
      </c>
      <c r="E10" s="15">
        <v>2</v>
      </c>
      <c r="F10" s="15">
        <v>0</v>
      </c>
      <c r="G10" s="15">
        <v>4</v>
      </c>
      <c r="H10" s="15">
        <v>548</v>
      </c>
      <c r="I10" s="15">
        <v>76</v>
      </c>
      <c r="J10" s="15">
        <v>8</v>
      </c>
      <c r="K10" s="15">
        <v>7</v>
      </c>
      <c r="L10" s="15">
        <v>3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785</v>
      </c>
      <c r="D11" s="15">
        <v>30</v>
      </c>
      <c r="E11" s="15">
        <v>3</v>
      </c>
      <c r="F11" s="15">
        <v>2</v>
      </c>
      <c r="G11" s="15">
        <v>25</v>
      </c>
      <c r="H11" s="15">
        <v>584</v>
      </c>
      <c r="I11" s="15">
        <v>36</v>
      </c>
      <c r="J11" s="15">
        <v>25</v>
      </c>
      <c r="K11" s="15">
        <v>18</v>
      </c>
      <c r="L11" s="15">
        <v>19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319</v>
      </c>
      <c r="D12" s="15">
        <v>15</v>
      </c>
      <c r="E12" s="15">
        <v>0</v>
      </c>
      <c r="F12" s="15">
        <v>0</v>
      </c>
      <c r="G12" s="15">
        <v>1</v>
      </c>
      <c r="H12" s="15">
        <v>377</v>
      </c>
      <c r="I12" s="15">
        <v>11</v>
      </c>
      <c r="J12" s="15">
        <v>7</v>
      </c>
      <c r="K12" s="15">
        <v>9</v>
      </c>
      <c r="L12" s="15">
        <v>4</v>
      </c>
    </row>
    <row r="13" spans="1:13" s="12" customFormat="1" ht="15.6" customHeight="1" x14ac:dyDescent="0.2">
      <c r="A13" s="42" t="s">
        <v>109</v>
      </c>
      <c r="B13" s="21" t="s">
        <v>21</v>
      </c>
      <c r="C13" s="15">
        <v>723</v>
      </c>
      <c r="D13" s="15">
        <v>27</v>
      </c>
      <c r="E13" s="15">
        <v>4</v>
      </c>
      <c r="F13" s="15">
        <v>1</v>
      </c>
      <c r="G13" s="15">
        <v>5</v>
      </c>
      <c r="H13" s="15">
        <v>826</v>
      </c>
      <c r="I13" s="15">
        <v>31</v>
      </c>
      <c r="J13" s="15">
        <v>10</v>
      </c>
      <c r="K13" s="15">
        <v>16</v>
      </c>
      <c r="L13" s="15">
        <v>5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129</v>
      </c>
      <c r="D14" s="15">
        <v>7</v>
      </c>
      <c r="E14" s="15">
        <v>0</v>
      </c>
      <c r="F14" s="15">
        <v>1</v>
      </c>
      <c r="G14" s="15">
        <v>4</v>
      </c>
      <c r="H14" s="15">
        <v>123</v>
      </c>
      <c r="I14" s="15">
        <v>10</v>
      </c>
      <c r="J14" s="15">
        <v>3</v>
      </c>
      <c r="K14" s="15">
        <v>5</v>
      </c>
      <c r="L14" s="15">
        <v>0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189</v>
      </c>
      <c r="D15" s="15">
        <v>27</v>
      </c>
      <c r="E15" s="15">
        <v>0</v>
      </c>
      <c r="F15" s="15">
        <v>0</v>
      </c>
      <c r="G15" s="15">
        <v>2</v>
      </c>
      <c r="H15" s="15">
        <v>198</v>
      </c>
      <c r="I15" s="15">
        <v>47</v>
      </c>
      <c r="J15" s="15">
        <v>2</v>
      </c>
      <c r="K15" s="15">
        <v>9</v>
      </c>
      <c r="L15" s="15">
        <v>5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119</v>
      </c>
      <c r="D16" s="15">
        <v>9</v>
      </c>
      <c r="E16" s="15">
        <v>0</v>
      </c>
      <c r="F16" s="15">
        <v>0</v>
      </c>
      <c r="G16" s="15">
        <v>20</v>
      </c>
      <c r="H16" s="15">
        <v>128</v>
      </c>
      <c r="I16" s="15">
        <v>12</v>
      </c>
      <c r="J16" s="15">
        <v>2</v>
      </c>
      <c r="K16" s="15">
        <v>1</v>
      </c>
      <c r="L16" s="15">
        <v>5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293</v>
      </c>
      <c r="D17" s="15">
        <v>7</v>
      </c>
      <c r="E17" s="15">
        <v>1</v>
      </c>
      <c r="F17" s="15">
        <v>0</v>
      </c>
      <c r="G17" s="15">
        <v>2</v>
      </c>
      <c r="H17" s="15">
        <v>256</v>
      </c>
      <c r="I17" s="15">
        <v>10</v>
      </c>
      <c r="J17" s="15">
        <v>2</v>
      </c>
      <c r="K17" s="15">
        <v>3</v>
      </c>
      <c r="L17" s="15">
        <v>2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105</v>
      </c>
      <c r="D18" s="15">
        <v>10</v>
      </c>
      <c r="E18" s="15">
        <v>0</v>
      </c>
      <c r="F18" s="15">
        <v>0</v>
      </c>
      <c r="G18" s="15">
        <v>1</v>
      </c>
      <c r="H18" s="15">
        <v>92</v>
      </c>
      <c r="I18" s="15">
        <v>20</v>
      </c>
      <c r="J18" s="15">
        <v>0</v>
      </c>
      <c r="K18" s="15">
        <v>3</v>
      </c>
      <c r="L18" s="15">
        <v>0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214</v>
      </c>
      <c r="D19" s="15">
        <v>0</v>
      </c>
      <c r="E19" s="15">
        <v>0</v>
      </c>
      <c r="F19" s="15">
        <v>0</v>
      </c>
      <c r="G19" s="15">
        <v>0</v>
      </c>
      <c r="H19" s="15">
        <v>206</v>
      </c>
      <c r="I19" s="15">
        <v>8</v>
      </c>
      <c r="J19" s="15">
        <v>2</v>
      </c>
      <c r="K19" s="15">
        <v>1</v>
      </c>
      <c r="L19" s="15">
        <v>0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135</v>
      </c>
      <c r="D20" s="15">
        <v>3</v>
      </c>
      <c r="E20" s="15">
        <v>0</v>
      </c>
      <c r="F20" s="15">
        <v>0</v>
      </c>
      <c r="G20" s="15">
        <v>0</v>
      </c>
      <c r="H20" s="15">
        <v>121</v>
      </c>
      <c r="I20" s="15">
        <v>13</v>
      </c>
      <c r="J20" s="15">
        <v>4</v>
      </c>
      <c r="K20" s="15">
        <v>1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227</v>
      </c>
      <c r="D21" s="15">
        <v>35</v>
      </c>
      <c r="E21" s="15">
        <v>0</v>
      </c>
      <c r="F21" s="15">
        <v>0</v>
      </c>
      <c r="G21" s="15">
        <v>3</v>
      </c>
      <c r="H21" s="15">
        <v>221</v>
      </c>
      <c r="I21" s="15">
        <v>34</v>
      </c>
      <c r="J21" s="15">
        <v>4</v>
      </c>
      <c r="K21" s="15">
        <v>4</v>
      </c>
      <c r="L21" s="15">
        <v>4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25</v>
      </c>
      <c r="D22" s="15">
        <v>21</v>
      </c>
      <c r="E22" s="15">
        <v>0</v>
      </c>
      <c r="F22" s="15">
        <v>2</v>
      </c>
      <c r="G22" s="15">
        <v>1</v>
      </c>
      <c r="H22" s="15">
        <v>24</v>
      </c>
      <c r="I22" s="15">
        <v>31</v>
      </c>
      <c r="J22" s="15">
        <v>3</v>
      </c>
      <c r="K22" s="15">
        <v>0</v>
      </c>
      <c r="L22" s="15">
        <v>3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80</v>
      </c>
      <c r="D23" s="15">
        <v>99</v>
      </c>
      <c r="E23" s="15">
        <v>0</v>
      </c>
      <c r="F23" s="15">
        <v>0</v>
      </c>
      <c r="G23" s="15">
        <v>2</v>
      </c>
      <c r="H23" s="15">
        <v>85</v>
      </c>
      <c r="I23" s="15">
        <v>105</v>
      </c>
      <c r="J23" s="15">
        <v>0</v>
      </c>
      <c r="K23" s="15">
        <v>0</v>
      </c>
      <c r="L23" s="15">
        <v>0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17</v>
      </c>
      <c r="D24" s="15">
        <v>0</v>
      </c>
      <c r="E24" s="15">
        <v>0</v>
      </c>
      <c r="F24" s="15">
        <v>0</v>
      </c>
      <c r="G24" s="15">
        <v>3</v>
      </c>
      <c r="H24" s="15">
        <v>16</v>
      </c>
      <c r="I24" s="15">
        <v>2</v>
      </c>
      <c r="J24" s="15">
        <v>0</v>
      </c>
      <c r="K24" s="15">
        <v>0</v>
      </c>
      <c r="L24" s="15">
        <v>1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128</v>
      </c>
      <c r="D25" s="15">
        <v>7</v>
      </c>
      <c r="E25" s="15">
        <v>0</v>
      </c>
      <c r="F25" s="15">
        <v>0</v>
      </c>
      <c r="G25" s="15">
        <v>14</v>
      </c>
      <c r="H25" s="15">
        <v>122</v>
      </c>
      <c r="I25" s="15">
        <v>10</v>
      </c>
      <c r="J25" s="15">
        <v>5</v>
      </c>
      <c r="K25" s="15">
        <v>0</v>
      </c>
      <c r="L25" s="15">
        <v>12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103</v>
      </c>
      <c r="D26" s="15">
        <v>3</v>
      </c>
      <c r="E26" s="15">
        <v>0</v>
      </c>
      <c r="F26" s="15">
        <v>1</v>
      </c>
      <c r="G26" s="15">
        <v>0</v>
      </c>
      <c r="H26" s="15">
        <v>146</v>
      </c>
      <c r="I26" s="15">
        <v>0</v>
      </c>
      <c r="J26" s="15">
        <v>0</v>
      </c>
      <c r="K26" s="15">
        <v>10</v>
      </c>
      <c r="L26" s="15">
        <v>2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21</v>
      </c>
      <c r="D27" s="15">
        <v>0</v>
      </c>
      <c r="E27" s="15">
        <v>0</v>
      </c>
      <c r="F27" s="15">
        <v>0</v>
      </c>
      <c r="G27" s="15">
        <v>1</v>
      </c>
      <c r="H27" s="15">
        <v>35</v>
      </c>
      <c r="I27" s="15">
        <v>0</v>
      </c>
      <c r="J27" s="15">
        <v>1</v>
      </c>
      <c r="K27" s="15">
        <v>0</v>
      </c>
      <c r="L27" s="15">
        <v>1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24</v>
      </c>
      <c r="D28" s="15">
        <v>0</v>
      </c>
      <c r="E28" s="15">
        <v>0</v>
      </c>
      <c r="F28" s="15">
        <v>0</v>
      </c>
      <c r="G28" s="15">
        <v>0</v>
      </c>
      <c r="H28" s="15">
        <v>33</v>
      </c>
      <c r="I28" s="15">
        <v>1</v>
      </c>
      <c r="J28" s="15">
        <v>0</v>
      </c>
      <c r="K28" s="15">
        <v>0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8</v>
      </c>
      <c r="D29" s="13">
        <v>2</v>
      </c>
      <c r="E29" s="13">
        <v>0</v>
      </c>
      <c r="F29" s="13">
        <v>0</v>
      </c>
      <c r="G29" s="13">
        <v>1</v>
      </c>
      <c r="H29" s="13">
        <v>9</v>
      </c>
      <c r="I29" s="13">
        <v>0</v>
      </c>
      <c r="J29" s="13">
        <v>0</v>
      </c>
      <c r="K29" s="13">
        <v>1</v>
      </c>
      <c r="L29" s="13">
        <v>1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70" t="s">
        <v>124</v>
      </c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3"/>
  <sheetViews>
    <sheetView zoomScaleNormal="100" zoomScaleSheetLayoutView="100" workbookViewId="0">
      <pane xSplit="2" ySplit="7" topLeftCell="C8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127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1" t="s">
        <v>80</v>
      </c>
      <c r="B4" s="82"/>
      <c r="C4" s="75" t="s">
        <v>67</v>
      </c>
      <c r="D4" s="76"/>
      <c r="E4" s="76"/>
      <c r="F4" s="76"/>
      <c r="G4" s="77"/>
      <c r="H4" s="75" t="s">
        <v>68</v>
      </c>
      <c r="I4" s="76"/>
      <c r="J4" s="76"/>
      <c r="K4" s="76"/>
      <c r="L4" s="76"/>
    </row>
    <row r="5" spans="1:13" s="17" customFormat="1" ht="40.5" customHeight="1" x14ac:dyDescent="0.2">
      <c r="A5" s="81"/>
      <c r="B5" s="82"/>
      <c r="C5" s="72" t="s">
        <v>48</v>
      </c>
      <c r="D5" s="72"/>
      <c r="E5" s="72" t="s">
        <v>47</v>
      </c>
      <c r="F5" s="73" t="s">
        <v>79</v>
      </c>
      <c r="G5" s="73" t="s">
        <v>45</v>
      </c>
      <c r="H5" s="72" t="s">
        <v>48</v>
      </c>
      <c r="I5" s="72"/>
      <c r="J5" s="72" t="s">
        <v>47</v>
      </c>
      <c r="K5" s="73" t="s">
        <v>79</v>
      </c>
      <c r="L5" s="74" t="s">
        <v>45</v>
      </c>
    </row>
    <row r="6" spans="1:13" s="17" customFormat="1" ht="40.5" customHeight="1" x14ac:dyDescent="0.2">
      <c r="A6" s="83"/>
      <c r="B6" s="84"/>
      <c r="C6" s="63" t="s">
        <v>44</v>
      </c>
      <c r="D6" s="63" t="s">
        <v>113</v>
      </c>
      <c r="E6" s="72"/>
      <c r="F6" s="73"/>
      <c r="G6" s="73"/>
      <c r="H6" s="63" t="s">
        <v>44</v>
      </c>
      <c r="I6" s="63" t="s">
        <v>113</v>
      </c>
      <c r="J6" s="72"/>
      <c r="K6" s="73"/>
      <c r="L6" s="74"/>
    </row>
    <row r="7" spans="1:13" s="12" customFormat="1" ht="15.6" customHeight="1" x14ac:dyDescent="0.2">
      <c r="A7" s="55" t="s">
        <v>104</v>
      </c>
      <c r="B7" s="56" t="s">
        <v>0</v>
      </c>
      <c r="C7" s="57">
        <v>2805</v>
      </c>
      <c r="D7" s="57">
        <v>224</v>
      </c>
      <c r="E7" s="57">
        <v>11</v>
      </c>
      <c r="F7" s="57">
        <v>9</v>
      </c>
      <c r="G7" s="57">
        <v>78</v>
      </c>
      <c r="H7" s="57">
        <v>2958</v>
      </c>
      <c r="I7" s="57">
        <v>265</v>
      </c>
      <c r="J7" s="57">
        <v>62</v>
      </c>
      <c r="K7" s="57">
        <v>59</v>
      </c>
      <c r="L7" s="57">
        <v>89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596</v>
      </c>
      <c r="D8" s="15">
        <v>21</v>
      </c>
      <c r="E8" s="15">
        <v>4</v>
      </c>
      <c r="F8" s="15">
        <v>3</v>
      </c>
      <c r="G8" s="15">
        <v>23</v>
      </c>
      <c r="H8" s="15">
        <v>608</v>
      </c>
      <c r="I8" s="15">
        <v>25</v>
      </c>
      <c r="J8" s="15">
        <v>18</v>
      </c>
      <c r="K8" s="15">
        <v>8</v>
      </c>
      <c r="L8" s="15">
        <v>14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289</v>
      </c>
      <c r="D9" s="15">
        <v>3</v>
      </c>
      <c r="E9" s="15">
        <v>3</v>
      </c>
      <c r="F9" s="15">
        <v>0</v>
      </c>
      <c r="G9" s="15">
        <v>13</v>
      </c>
      <c r="H9" s="15">
        <v>314</v>
      </c>
      <c r="I9" s="15">
        <v>6</v>
      </c>
      <c r="J9" s="15">
        <v>8</v>
      </c>
      <c r="K9" s="15">
        <v>14</v>
      </c>
      <c r="L9" s="15">
        <v>42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266</v>
      </c>
      <c r="D10" s="15">
        <v>44</v>
      </c>
      <c r="E10" s="15">
        <v>1</v>
      </c>
      <c r="F10" s="15">
        <v>0</v>
      </c>
      <c r="G10" s="15">
        <v>2</v>
      </c>
      <c r="H10" s="15">
        <v>282</v>
      </c>
      <c r="I10" s="15">
        <v>38</v>
      </c>
      <c r="J10" s="15">
        <v>5</v>
      </c>
      <c r="K10" s="15">
        <v>2</v>
      </c>
      <c r="L10" s="15">
        <v>2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362</v>
      </c>
      <c r="D11" s="15">
        <v>12</v>
      </c>
      <c r="E11" s="15">
        <v>0</v>
      </c>
      <c r="F11" s="15">
        <v>2</v>
      </c>
      <c r="G11" s="15">
        <v>11</v>
      </c>
      <c r="H11" s="15">
        <v>374</v>
      </c>
      <c r="I11" s="15">
        <v>17</v>
      </c>
      <c r="J11" s="15">
        <v>13</v>
      </c>
      <c r="K11" s="15">
        <v>4</v>
      </c>
      <c r="L11" s="15">
        <v>11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127</v>
      </c>
      <c r="D12" s="15">
        <v>10</v>
      </c>
      <c r="E12" s="15">
        <v>0</v>
      </c>
      <c r="F12" s="15">
        <v>0</v>
      </c>
      <c r="G12" s="15">
        <v>1</v>
      </c>
      <c r="H12" s="15">
        <v>167</v>
      </c>
      <c r="I12" s="15">
        <v>8</v>
      </c>
      <c r="J12" s="15">
        <v>3</v>
      </c>
      <c r="K12" s="15">
        <v>3</v>
      </c>
      <c r="L12" s="15">
        <v>3</v>
      </c>
    </row>
    <row r="13" spans="1:13" s="12" customFormat="1" ht="15.6" customHeight="1" x14ac:dyDescent="0.2">
      <c r="A13" s="42" t="s">
        <v>109</v>
      </c>
      <c r="B13" s="21" t="s">
        <v>21</v>
      </c>
      <c r="C13" s="15">
        <v>356</v>
      </c>
      <c r="D13" s="15">
        <v>11</v>
      </c>
      <c r="E13" s="15">
        <v>3</v>
      </c>
      <c r="F13" s="15">
        <v>1</v>
      </c>
      <c r="G13" s="15">
        <v>1</v>
      </c>
      <c r="H13" s="15">
        <v>402</v>
      </c>
      <c r="I13" s="15">
        <v>20</v>
      </c>
      <c r="J13" s="15">
        <v>5</v>
      </c>
      <c r="K13" s="15">
        <v>6</v>
      </c>
      <c r="L13" s="15">
        <v>2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43</v>
      </c>
      <c r="D14" s="15">
        <v>3</v>
      </c>
      <c r="E14" s="15">
        <v>0</v>
      </c>
      <c r="F14" s="15">
        <v>1</v>
      </c>
      <c r="G14" s="15">
        <v>0</v>
      </c>
      <c r="H14" s="15">
        <v>42</v>
      </c>
      <c r="I14" s="15">
        <v>3</v>
      </c>
      <c r="J14" s="15">
        <v>0</v>
      </c>
      <c r="K14" s="15">
        <v>2</v>
      </c>
      <c r="L14" s="15">
        <v>0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105</v>
      </c>
      <c r="D15" s="15">
        <v>14</v>
      </c>
      <c r="E15" s="15">
        <v>0</v>
      </c>
      <c r="F15" s="15">
        <v>0</v>
      </c>
      <c r="G15" s="15">
        <v>2</v>
      </c>
      <c r="H15" s="15">
        <v>106</v>
      </c>
      <c r="I15" s="15">
        <v>27</v>
      </c>
      <c r="J15" s="15">
        <v>2</v>
      </c>
      <c r="K15" s="15">
        <v>5</v>
      </c>
      <c r="L15" s="15">
        <v>4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56</v>
      </c>
      <c r="D16" s="15">
        <v>4</v>
      </c>
      <c r="E16" s="15">
        <v>0</v>
      </c>
      <c r="F16" s="15">
        <v>0</v>
      </c>
      <c r="G16" s="15">
        <v>15</v>
      </c>
      <c r="H16" s="15">
        <v>67</v>
      </c>
      <c r="I16" s="15">
        <v>6</v>
      </c>
      <c r="J16" s="15">
        <v>2</v>
      </c>
      <c r="K16" s="15">
        <v>0</v>
      </c>
      <c r="L16" s="15">
        <v>0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144</v>
      </c>
      <c r="D17" s="15">
        <v>4</v>
      </c>
      <c r="E17" s="15">
        <v>0</v>
      </c>
      <c r="F17" s="15">
        <v>0</v>
      </c>
      <c r="G17" s="15">
        <v>1</v>
      </c>
      <c r="H17" s="15">
        <v>108</v>
      </c>
      <c r="I17" s="15">
        <v>6</v>
      </c>
      <c r="J17" s="15">
        <v>0</v>
      </c>
      <c r="K17" s="15">
        <v>3</v>
      </c>
      <c r="L17" s="15">
        <v>2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46</v>
      </c>
      <c r="D18" s="15">
        <v>5</v>
      </c>
      <c r="E18" s="15">
        <v>0</v>
      </c>
      <c r="F18" s="15">
        <v>0</v>
      </c>
      <c r="G18" s="15">
        <v>1</v>
      </c>
      <c r="H18" s="15">
        <v>46</v>
      </c>
      <c r="I18" s="15">
        <v>10</v>
      </c>
      <c r="J18" s="15">
        <v>0</v>
      </c>
      <c r="K18" s="15">
        <v>2</v>
      </c>
      <c r="L18" s="15">
        <v>0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86</v>
      </c>
      <c r="D19" s="15">
        <v>0</v>
      </c>
      <c r="E19" s="15">
        <v>0</v>
      </c>
      <c r="F19" s="15">
        <v>0</v>
      </c>
      <c r="G19" s="15">
        <v>0</v>
      </c>
      <c r="H19" s="15">
        <v>93</v>
      </c>
      <c r="I19" s="15">
        <v>7</v>
      </c>
      <c r="J19" s="15">
        <v>0</v>
      </c>
      <c r="K19" s="15">
        <v>0</v>
      </c>
      <c r="L19" s="15">
        <v>0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50</v>
      </c>
      <c r="D20" s="15">
        <v>1</v>
      </c>
      <c r="E20" s="15">
        <v>0</v>
      </c>
      <c r="F20" s="15">
        <v>0</v>
      </c>
      <c r="G20" s="15">
        <v>0</v>
      </c>
      <c r="H20" s="15">
        <v>41</v>
      </c>
      <c r="I20" s="15">
        <v>6</v>
      </c>
      <c r="J20" s="15">
        <v>1</v>
      </c>
      <c r="K20" s="15">
        <v>1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107</v>
      </c>
      <c r="D21" s="15">
        <v>12</v>
      </c>
      <c r="E21" s="15">
        <v>0</v>
      </c>
      <c r="F21" s="15">
        <v>0</v>
      </c>
      <c r="G21" s="15">
        <v>2</v>
      </c>
      <c r="H21" s="15">
        <v>104</v>
      </c>
      <c r="I21" s="15">
        <v>15</v>
      </c>
      <c r="J21" s="15">
        <v>2</v>
      </c>
      <c r="K21" s="15">
        <v>3</v>
      </c>
      <c r="L21" s="15">
        <v>4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5</v>
      </c>
      <c r="D22" s="15">
        <v>11</v>
      </c>
      <c r="E22" s="15">
        <v>0</v>
      </c>
      <c r="F22" s="15">
        <v>2</v>
      </c>
      <c r="G22" s="15">
        <v>1</v>
      </c>
      <c r="H22" s="15">
        <v>8</v>
      </c>
      <c r="I22" s="15">
        <v>16</v>
      </c>
      <c r="J22" s="15">
        <v>0</v>
      </c>
      <c r="K22" s="15">
        <v>0</v>
      </c>
      <c r="L22" s="15">
        <v>1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35</v>
      </c>
      <c r="D23" s="15">
        <v>61</v>
      </c>
      <c r="E23" s="15">
        <v>0</v>
      </c>
      <c r="F23" s="15">
        <v>0</v>
      </c>
      <c r="G23" s="15">
        <v>1</v>
      </c>
      <c r="H23" s="15">
        <v>38</v>
      </c>
      <c r="I23" s="15">
        <v>49</v>
      </c>
      <c r="J23" s="15">
        <v>0</v>
      </c>
      <c r="K23" s="15">
        <v>0</v>
      </c>
      <c r="L23" s="15">
        <v>0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2</v>
      </c>
      <c r="D24" s="15">
        <v>0</v>
      </c>
      <c r="E24" s="15">
        <v>0</v>
      </c>
      <c r="F24" s="15">
        <v>0</v>
      </c>
      <c r="G24" s="15">
        <v>0</v>
      </c>
      <c r="H24" s="15">
        <v>5</v>
      </c>
      <c r="I24" s="15">
        <v>0</v>
      </c>
      <c r="J24" s="15">
        <v>0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56</v>
      </c>
      <c r="D25" s="15">
        <v>3</v>
      </c>
      <c r="E25" s="15">
        <v>0</v>
      </c>
      <c r="F25" s="15">
        <v>0</v>
      </c>
      <c r="G25" s="15">
        <v>3</v>
      </c>
      <c r="H25" s="15">
        <v>54</v>
      </c>
      <c r="I25" s="15">
        <v>5</v>
      </c>
      <c r="J25" s="15">
        <v>2</v>
      </c>
      <c r="K25" s="15">
        <v>0</v>
      </c>
      <c r="L25" s="15">
        <v>1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49</v>
      </c>
      <c r="D26" s="15">
        <v>3</v>
      </c>
      <c r="E26" s="15">
        <v>0</v>
      </c>
      <c r="F26" s="15">
        <v>0</v>
      </c>
      <c r="G26" s="15">
        <v>0</v>
      </c>
      <c r="H26" s="15">
        <v>62</v>
      </c>
      <c r="I26" s="15">
        <v>0</v>
      </c>
      <c r="J26" s="15">
        <v>0</v>
      </c>
      <c r="K26" s="15">
        <v>6</v>
      </c>
      <c r="L26" s="15">
        <v>2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8</v>
      </c>
      <c r="D27" s="15">
        <v>0</v>
      </c>
      <c r="E27" s="15">
        <v>0</v>
      </c>
      <c r="F27" s="15">
        <v>0</v>
      </c>
      <c r="G27" s="15">
        <v>1</v>
      </c>
      <c r="H27" s="15">
        <v>14</v>
      </c>
      <c r="I27" s="15">
        <v>0</v>
      </c>
      <c r="J27" s="15">
        <v>1</v>
      </c>
      <c r="K27" s="15">
        <v>0</v>
      </c>
      <c r="L27" s="15">
        <v>1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12</v>
      </c>
      <c r="D28" s="15">
        <v>0</v>
      </c>
      <c r="E28" s="15">
        <v>0</v>
      </c>
      <c r="F28" s="15">
        <v>0</v>
      </c>
      <c r="G28" s="15">
        <v>0</v>
      </c>
      <c r="H28" s="15">
        <v>17</v>
      </c>
      <c r="I28" s="15">
        <v>1</v>
      </c>
      <c r="J28" s="15">
        <v>0</v>
      </c>
      <c r="K28" s="15">
        <v>0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5</v>
      </c>
      <c r="D29" s="13">
        <v>2</v>
      </c>
      <c r="E29" s="13">
        <v>0</v>
      </c>
      <c r="F29" s="13">
        <v>0</v>
      </c>
      <c r="G29" s="13">
        <v>0</v>
      </c>
      <c r="H29" s="13">
        <v>6</v>
      </c>
      <c r="I29" s="13">
        <v>0</v>
      </c>
      <c r="J29" s="13">
        <v>0</v>
      </c>
      <c r="K29" s="13">
        <v>0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70" t="s">
        <v>124</v>
      </c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81"/>
  <sheetViews>
    <sheetView zoomScaleNormal="100" zoomScaleSheetLayoutView="100" workbookViewId="0">
      <pane xSplit="2" ySplit="7" topLeftCell="C8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126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1" t="s">
        <v>80</v>
      </c>
      <c r="B4" s="82"/>
      <c r="C4" s="75" t="s">
        <v>67</v>
      </c>
      <c r="D4" s="76"/>
      <c r="E4" s="76"/>
      <c r="F4" s="76"/>
      <c r="G4" s="77"/>
      <c r="H4" s="75" t="s">
        <v>68</v>
      </c>
      <c r="I4" s="76"/>
      <c r="J4" s="76"/>
      <c r="K4" s="76"/>
      <c r="L4" s="76"/>
    </row>
    <row r="5" spans="1:13" s="17" customFormat="1" ht="40.5" customHeight="1" x14ac:dyDescent="0.2">
      <c r="A5" s="81"/>
      <c r="B5" s="82"/>
      <c r="C5" s="72" t="s">
        <v>48</v>
      </c>
      <c r="D5" s="72"/>
      <c r="E5" s="72" t="s">
        <v>47</v>
      </c>
      <c r="F5" s="73" t="s">
        <v>79</v>
      </c>
      <c r="G5" s="73" t="s">
        <v>45</v>
      </c>
      <c r="H5" s="72" t="s">
        <v>48</v>
      </c>
      <c r="I5" s="72"/>
      <c r="J5" s="72" t="s">
        <v>47</v>
      </c>
      <c r="K5" s="73" t="s">
        <v>79</v>
      </c>
      <c r="L5" s="74" t="s">
        <v>45</v>
      </c>
    </row>
    <row r="6" spans="1:13" s="17" customFormat="1" ht="40.5" customHeight="1" x14ac:dyDescent="0.2">
      <c r="A6" s="83"/>
      <c r="B6" s="84"/>
      <c r="C6" s="63" t="s">
        <v>44</v>
      </c>
      <c r="D6" s="63" t="s">
        <v>113</v>
      </c>
      <c r="E6" s="72"/>
      <c r="F6" s="73"/>
      <c r="G6" s="73"/>
      <c r="H6" s="63" t="s">
        <v>44</v>
      </c>
      <c r="I6" s="63" t="s">
        <v>113</v>
      </c>
      <c r="J6" s="72"/>
      <c r="K6" s="73"/>
      <c r="L6" s="74"/>
    </row>
    <row r="7" spans="1:13" s="12" customFormat="1" ht="15.6" customHeight="1" x14ac:dyDescent="0.2">
      <c r="A7" s="55" t="s">
        <v>104</v>
      </c>
      <c r="B7" s="56" t="s">
        <v>0</v>
      </c>
      <c r="C7" s="57">
        <v>3233</v>
      </c>
      <c r="D7" s="57">
        <v>208</v>
      </c>
      <c r="E7" s="57">
        <v>15</v>
      </c>
      <c r="F7" s="57">
        <v>5</v>
      </c>
      <c r="G7" s="57">
        <v>88</v>
      </c>
      <c r="H7" s="57">
        <v>3151</v>
      </c>
      <c r="I7" s="57">
        <v>275</v>
      </c>
      <c r="J7" s="57">
        <v>72</v>
      </c>
      <c r="K7" s="57">
        <v>77</v>
      </c>
      <c r="L7" s="57">
        <v>72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636</v>
      </c>
      <c r="D8" s="15">
        <v>26</v>
      </c>
      <c r="E8" s="15">
        <v>7</v>
      </c>
      <c r="F8" s="15">
        <v>3</v>
      </c>
      <c r="G8" s="15">
        <v>35</v>
      </c>
      <c r="H8" s="15">
        <v>672</v>
      </c>
      <c r="I8" s="15">
        <v>45</v>
      </c>
      <c r="J8" s="15">
        <v>24</v>
      </c>
      <c r="K8" s="15">
        <v>19</v>
      </c>
      <c r="L8" s="15">
        <v>24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352</v>
      </c>
      <c r="D9" s="15">
        <v>11</v>
      </c>
      <c r="E9" s="15">
        <v>2</v>
      </c>
      <c r="F9" s="15">
        <v>1</v>
      </c>
      <c r="G9" s="15">
        <v>6</v>
      </c>
      <c r="H9" s="15">
        <v>365</v>
      </c>
      <c r="I9" s="15">
        <v>7</v>
      </c>
      <c r="J9" s="15">
        <v>6</v>
      </c>
      <c r="K9" s="15">
        <v>7</v>
      </c>
      <c r="L9" s="15">
        <v>14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255</v>
      </c>
      <c r="D10" s="15">
        <v>25</v>
      </c>
      <c r="E10" s="15">
        <v>1</v>
      </c>
      <c r="F10" s="15">
        <v>0</v>
      </c>
      <c r="G10" s="15">
        <v>2</v>
      </c>
      <c r="H10" s="15">
        <v>266</v>
      </c>
      <c r="I10" s="15">
        <v>38</v>
      </c>
      <c r="J10" s="15">
        <v>3</v>
      </c>
      <c r="K10" s="15">
        <v>5</v>
      </c>
      <c r="L10" s="15">
        <v>1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423</v>
      </c>
      <c r="D11" s="15">
        <v>18</v>
      </c>
      <c r="E11" s="15">
        <v>3</v>
      </c>
      <c r="F11" s="15">
        <v>0</v>
      </c>
      <c r="G11" s="15">
        <v>14</v>
      </c>
      <c r="H11" s="15">
        <v>210</v>
      </c>
      <c r="I11" s="15">
        <v>19</v>
      </c>
      <c r="J11" s="15">
        <v>12</v>
      </c>
      <c r="K11" s="15">
        <v>14</v>
      </c>
      <c r="L11" s="15">
        <v>8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192</v>
      </c>
      <c r="D12" s="15">
        <v>5</v>
      </c>
      <c r="E12" s="15">
        <v>0</v>
      </c>
      <c r="F12" s="15">
        <v>0</v>
      </c>
      <c r="G12" s="15">
        <v>0</v>
      </c>
      <c r="H12" s="15">
        <v>210</v>
      </c>
      <c r="I12" s="15">
        <v>3</v>
      </c>
      <c r="J12" s="15">
        <v>4</v>
      </c>
      <c r="K12" s="15">
        <v>6</v>
      </c>
      <c r="L12" s="15">
        <v>1</v>
      </c>
    </row>
    <row r="13" spans="1:13" s="12" customFormat="1" ht="15.6" customHeight="1" x14ac:dyDescent="0.2">
      <c r="A13" s="42" t="s">
        <v>109</v>
      </c>
      <c r="B13" s="21" t="s">
        <v>21</v>
      </c>
      <c r="C13" s="15">
        <v>367</v>
      </c>
      <c r="D13" s="15">
        <v>16</v>
      </c>
      <c r="E13" s="15">
        <v>1</v>
      </c>
      <c r="F13" s="15">
        <v>0</v>
      </c>
      <c r="G13" s="15">
        <v>4</v>
      </c>
      <c r="H13" s="15">
        <v>424</v>
      </c>
      <c r="I13" s="15">
        <v>11</v>
      </c>
      <c r="J13" s="15">
        <v>5</v>
      </c>
      <c r="K13" s="15">
        <v>10</v>
      </c>
      <c r="L13" s="15">
        <v>3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86</v>
      </c>
      <c r="D14" s="15">
        <v>4</v>
      </c>
      <c r="E14" s="15">
        <v>0</v>
      </c>
      <c r="F14" s="15">
        <v>0</v>
      </c>
      <c r="G14" s="15">
        <v>4</v>
      </c>
      <c r="H14" s="15">
        <v>81</v>
      </c>
      <c r="I14" s="15">
        <v>7</v>
      </c>
      <c r="J14" s="15">
        <v>3</v>
      </c>
      <c r="K14" s="15">
        <v>3</v>
      </c>
      <c r="L14" s="15">
        <v>0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84</v>
      </c>
      <c r="D15" s="15">
        <v>13</v>
      </c>
      <c r="E15" s="15">
        <v>0</v>
      </c>
      <c r="F15" s="15">
        <v>0</v>
      </c>
      <c r="G15" s="15">
        <v>0</v>
      </c>
      <c r="H15" s="15">
        <v>92</v>
      </c>
      <c r="I15" s="15">
        <v>20</v>
      </c>
      <c r="J15" s="15">
        <v>0</v>
      </c>
      <c r="K15" s="15">
        <v>4</v>
      </c>
      <c r="L15" s="15">
        <v>1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63</v>
      </c>
      <c r="D16" s="15">
        <v>5</v>
      </c>
      <c r="E16" s="15">
        <v>0</v>
      </c>
      <c r="F16" s="15">
        <v>0</v>
      </c>
      <c r="G16" s="15">
        <v>5</v>
      </c>
      <c r="H16" s="15">
        <v>61</v>
      </c>
      <c r="I16" s="15">
        <v>6</v>
      </c>
      <c r="J16" s="15">
        <v>0</v>
      </c>
      <c r="K16" s="15">
        <v>1</v>
      </c>
      <c r="L16" s="15">
        <v>5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149</v>
      </c>
      <c r="D17" s="15">
        <v>3</v>
      </c>
      <c r="E17" s="15">
        <v>1</v>
      </c>
      <c r="F17" s="15">
        <v>0</v>
      </c>
      <c r="G17" s="15">
        <v>1</v>
      </c>
      <c r="H17" s="15">
        <v>148</v>
      </c>
      <c r="I17" s="15">
        <v>4</v>
      </c>
      <c r="J17" s="15">
        <v>2</v>
      </c>
      <c r="K17" s="15">
        <v>0</v>
      </c>
      <c r="L17" s="15">
        <v>0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59</v>
      </c>
      <c r="D18" s="15">
        <v>5</v>
      </c>
      <c r="E18" s="15">
        <v>0</v>
      </c>
      <c r="F18" s="15">
        <v>0</v>
      </c>
      <c r="G18" s="15">
        <v>0</v>
      </c>
      <c r="H18" s="15">
        <v>46</v>
      </c>
      <c r="I18" s="15">
        <v>10</v>
      </c>
      <c r="J18" s="15">
        <v>0</v>
      </c>
      <c r="K18" s="15">
        <v>1</v>
      </c>
      <c r="L18" s="15">
        <v>0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128</v>
      </c>
      <c r="D19" s="15">
        <v>0</v>
      </c>
      <c r="E19" s="15">
        <v>0</v>
      </c>
      <c r="F19" s="15">
        <v>0</v>
      </c>
      <c r="G19" s="15">
        <v>0</v>
      </c>
      <c r="H19" s="15">
        <v>113</v>
      </c>
      <c r="I19" s="15">
        <v>1</v>
      </c>
      <c r="J19" s="15">
        <v>2</v>
      </c>
      <c r="K19" s="15">
        <v>1</v>
      </c>
      <c r="L19" s="15">
        <v>0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85</v>
      </c>
      <c r="D20" s="15">
        <v>2</v>
      </c>
      <c r="E20" s="15">
        <v>0</v>
      </c>
      <c r="F20" s="15">
        <v>0</v>
      </c>
      <c r="G20" s="15">
        <v>0</v>
      </c>
      <c r="H20" s="15">
        <v>80</v>
      </c>
      <c r="I20" s="15">
        <v>7</v>
      </c>
      <c r="J20" s="15">
        <v>3</v>
      </c>
      <c r="K20" s="15">
        <v>0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120</v>
      </c>
      <c r="D21" s="15">
        <v>23</v>
      </c>
      <c r="E21" s="15">
        <v>0</v>
      </c>
      <c r="F21" s="15">
        <v>0</v>
      </c>
      <c r="G21" s="15">
        <v>1</v>
      </c>
      <c r="H21" s="15">
        <v>117</v>
      </c>
      <c r="I21" s="15">
        <v>19</v>
      </c>
      <c r="J21" s="15">
        <v>2</v>
      </c>
      <c r="K21" s="15">
        <v>1</v>
      </c>
      <c r="L21" s="15">
        <v>0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20</v>
      </c>
      <c r="D22" s="15">
        <v>10</v>
      </c>
      <c r="E22" s="15">
        <v>0</v>
      </c>
      <c r="F22" s="15">
        <v>0</v>
      </c>
      <c r="G22" s="15">
        <v>0</v>
      </c>
      <c r="H22" s="15">
        <v>16</v>
      </c>
      <c r="I22" s="15">
        <v>15</v>
      </c>
      <c r="J22" s="15">
        <v>3</v>
      </c>
      <c r="K22" s="15">
        <v>0</v>
      </c>
      <c r="L22" s="15">
        <v>2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45</v>
      </c>
      <c r="D23" s="15">
        <v>38</v>
      </c>
      <c r="E23" s="15">
        <v>0</v>
      </c>
      <c r="F23" s="15">
        <v>0</v>
      </c>
      <c r="G23" s="15">
        <v>1</v>
      </c>
      <c r="H23" s="15">
        <v>47</v>
      </c>
      <c r="I23" s="15">
        <v>56</v>
      </c>
      <c r="J23" s="15">
        <v>0</v>
      </c>
      <c r="K23" s="15">
        <v>0</v>
      </c>
      <c r="L23" s="15">
        <v>0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15</v>
      </c>
      <c r="D24" s="15">
        <v>0</v>
      </c>
      <c r="E24" s="15">
        <v>0</v>
      </c>
      <c r="F24" s="15">
        <v>0</v>
      </c>
      <c r="G24" s="15">
        <v>3</v>
      </c>
      <c r="H24" s="15">
        <v>11</v>
      </c>
      <c r="I24" s="15">
        <v>2</v>
      </c>
      <c r="J24" s="15">
        <v>0</v>
      </c>
      <c r="K24" s="15">
        <v>0</v>
      </c>
      <c r="L24" s="15">
        <v>1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72</v>
      </c>
      <c r="D25" s="15">
        <v>4</v>
      </c>
      <c r="E25" s="15">
        <v>0</v>
      </c>
      <c r="F25" s="15">
        <v>0</v>
      </c>
      <c r="G25" s="15">
        <v>11</v>
      </c>
      <c r="H25" s="15">
        <v>68</v>
      </c>
      <c r="I25" s="15">
        <v>5</v>
      </c>
      <c r="J25" s="15">
        <v>3</v>
      </c>
      <c r="K25" s="15">
        <v>0</v>
      </c>
      <c r="L25" s="15">
        <v>11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54</v>
      </c>
      <c r="D26" s="15">
        <v>0</v>
      </c>
      <c r="E26" s="15">
        <v>0</v>
      </c>
      <c r="F26" s="15">
        <v>1</v>
      </c>
      <c r="G26" s="15">
        <v>0</v>
      </c>
      <c r="H26" s="15">
        <v>84</v>
      </c>
      <c r="I26" s="15">
        <v>0</v>
      </c>
      <c r="J26" s="15">
        <v>0</v>
      </c>
      <c r="K26" s="15">
        <v>4</v>
      </c>
      <c r="L26" s="15">
        <v>0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13</v>
      </c>
      <c r="D27" s="15">
        <v>0</v>
      </c>
      <c r="E27" s="15">
        <v>0</v>
      </c>
      <c r="F27" s="15">
        <v>0</v>
      </c>
      <c r="G27" s="15">
        <v>0</v>
      </c>
      <c r="H27" s="15">
        <v>21</v>
      </c>
      <c r="I27" s="15">
        <v>0</v>
      </c>
      <c r="J27" s="15">
        <v>0</v>
      </c>
      <c r="K27" s="15">
        <v>0</v>
      </c>
      <c r="L27" s="15">
        <v>0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12</v>
      </c>
      <c r="D28" s="15">
        <v>0</v>
      </c>
      <c r="E28" s="15">
        <v>0</v>
      </c>
      <c r="F28" s="15">
        <v>0</v>
      </c>
      <c r="G28" s="15">
        <v>0</v>
      </c>
      <c r="H28" s="15">
        <v>16</v>
      </c>
      <c r="I28" s="15">
        <v>0</v>
      </c>
      <c r="J28" s="15">
        <v>0</v>
      </c>
      <c r="K28" s="15">
        <v>0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3</v>
      </c>
      <c r="D29" s="13">
        <v>0</v>
      </c>
      <c r="E29" s="13">
        <v>0</v>
      </c>
      <c r="F29" s="13">
        <v>0</v>
      </c>
      <c r="G29" s="13">
        <v>1</v>
      </c>
      <c r="H29" s="13">
        <v>3</v>
      </c>
      <c r="I29" s="13">
        <v>0</v>
      </c>
      <c r="J29" s="13">
        <v>0</v>
      </c>
      <c r="K29" s="13">
        <v>1</v>
      </c>
      <c r="L29" s="13">
        <v>1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>
      <c r="A32" s="32"/>
    </row>
    <row r="33" spans="1:12" ht="14.25" customHeight="1" x14ac:dyDescent="0.2">
      <c r="A33" s="32" t="s">
        <v>111</v>
      </c>
    </row>
    <row r="35" spans="1:12" s="12" customFormat="1" ht="17.45" hidden="1" customHeight="1" x14ac:dyDescent="0.2">
      <c r="A35" s="55" t="s">
        <v>104</v>
      </c>
      <c r="B35" s="56" t="s">
        <v>0</v>
      </c>
      <c r="C35" s="57">
        <v>2998</v>
      </c>
      <c r="D35" s="57">
        <v>218</v>
      </c>
      <c r="E35" s="57">
        <v>26</v>
      </c>
      <c r="F35" s="57">
        <v>1</v>
      </c>
      <c r="G35" s="57">
        <v>103</v>
      </c>
      <c r="H35" s="57">
        <v>3060</v>
      </c>
      <c r="I35" s="57">
        <v>315</v>
      </c>
      <c r="J35" s="57">
        <v>104</v>
      </c>
      <c r="K35" s="57">
        <v>73</v>
      </c>
      <c r="L35" s="57">
        <v>62</v>
      </c>
    </row>
    <row r="36" spans="1:12" s="12" customFormat="1" ht="17.45" hidden="1" customHeight="1" x14ac:dyDescent="0.2">
      <c r="A36" s="42" t="s">
        <v>73</v>
      </c>
      <c r="B36" s="21" t="s">
        <v>1</v>
      </c>
      <c r="C36" s="15">
        <v>601</v>
      </c>
      <c r="D36" s="15">
        <v>19</v>
      </c>
      <c r="E36" s="15">
        <v>8</v>
      </c>
      <c r="F36" s="15">
        <v>1</v>
      </c>
      <c r="G36" s="15">
        <v>38</v>
      </c>
      <c r="H36" s="15">
        <v>614</v>
      </c>
      <c r="I36" s="15">
        <v>48</v>
      </c>
      <c r="J36" s="15">
        <v>30</v>
      </c>
      <c r="K36" s="15">
        <v>16</v>
      </c>
      <c r="L36" s="15">
        <v>27</v>
      </c>
    </row>
    <row r="37" spans="1:12" s="12" customFormat="1" ht="17.45" hidden="1" customHeight="1" x14ac:dyDescent="0.2">
      <c r="A37" s="42" t="s">
        <v>74</v>
      </c>
      <c r="B37" s="21" t="s">
        <v>2</v>
      </c>
      <c r="C37" s="15">
        <v>268</v>
      </c>
      <c r="D37" s="15">
        <v>6</v>
      </c>
      <c r="E37" s="15">
        <v>6</v>
      </c>
      <c r="F37" s="15">
        <v>0</v>
      </c>
      <c r="G37" s="15">
        <v>7</v>
      </c>
      <c r="H37" s="15">
        <v>295</v>
      </c>
      <c r="I37" s="15">
        <v>4</v>
      </c>
      <c r="J37" s="15">
        <v>10</v>
      </c>
      <c r="K37" s="15">
        <v>6</v>
      </c>
      <c r="L37" s="15">
        <v>11</v>
      </c>
    </row>
    <row r="38" spans="1:12" s="12" customFormat="1" ht="17.45" hidden="1" customHeight="1" x14ac:dyDescent="0.2">
      <c r="A38" s="42" t="s">
        <v>75</v>
      </c>
      <c r="B38" s="21" t="s">
        <v>23</v>
      </c>
      <c r="C38" s="15">
        <v>275</v>
      </c>
      <c r="D38" s="15">
        <v>42</v>
      </c>
      <c r="E38" s="15">
        <v>2</v>
      </c>
      <c r="F38" s="15">
        <v>0</v>
      </c>
      <c r="G38" s="15">
        <v>2</v>
      </c>
      <c r="H38" s="15">
        <v>294</v>
      </c>
      <c r="I38" s="15">
        <v>57</v>
      </c>
      <c r="J38" s="15">
        <v>8</v>
      </c>
      <c r="K38" s="15">
        <v>10</v>
      </c>
      <c r="L38" s="15">
        <v>2</v>
      </c>
    </row>
    <row r="39" spans="1:12" s="12" customFormat="1" ht="17.45" hidden="1" customHeight="1" x14ac:dyDescent="0.2">
      <c r="A39" s="42" t="s">
        <v>76</v>
      </c>
      <c r="B39" s="21" t="s">
        <v>19</v>
      </c>
      <c r="C39" s="15">
        <v>494</v>
      </c>
      <c r="D39" s="15">
        <v>11</v>
      </c>
      <c r="E39" s="15">
        <v>2</v>
      </c>
      <c r="F39" s="15">
        <v>0</v>
      </c>
      <c r="G39" s="15">
        <v>8</v>
      </c>
      <c r="H39" s="15">
        <v>556</v>
      </c>
      <c r="I39" s="15">
        <v>22</v>
      </c>
      <c r="J39" s="15">
        <v>12</v>
      </c>
      <c r="K39" s="15">
        <v>10</v>
      </c>
      <c r="L39" s="15">
        <v>5</v>
      </c>
    </row>
    <row r="40" spans="1:12" s="12" customFormat="1" ht="17.45" hidden="1" customHeight="1" x14ac:dyDescent="0.2">
      <c r="A40" s="42" t="s">
        <v>77</v>
      </c>
      <c r="B40" s="21" t="s">
        <v>20</v>
      </c>
      <c r="C40" s="15">
        <v>197</v>
      </c>
      <c r="D40" s="15">
        <v>4</v>
      </c>
      <c r="E40" s="15">
        <v>0</v>
      </c>
      <c r="F40" s="15">
        <v>0</v>
      </c>
      <c r="G40" s="15">
        <v>1</v>
      </c>
      <c r="H40" s="15">
        <v>206</v>
      </c>
      <c r="I40" s="15">
        <v>4</v>
      </c>
      <c r="J40" s="15">
        <v>4</v>
      </c>
      <c r="K40" s="15">
        <v>7</v>
      </c>
      <c r="L40" s="15">
        <v>1</v>
      </c>
    </row>
    <row r="41" spans="1:12" s="12" customFormat="1" ht="17.45" hidden="1" customHeight="1" x14ac:dyDescent="0.2">
      <c r="A41" s="42" t="s">
        <v>109</v>
      </c>
      <c r="B41" s="21" t="s">
        <v>21</v>
      </c>
      <c r="C41" s="15">
        <v>283</v>
      </c>
      <c r="D41" s="15">
        <v>19</v>
      </c>
      <c r="E41" s="15">
        <v>1</v>
      </c>
      <c r="F41" s="15">
        <v>0</v>
      </c>
      <c r="G41" s="15">
        <v>0</v>
      </c>
      <c r="H41" s="15">
        <v>312</v>
      </c>
      <c r="I41" s="15">
        <v>17</v>
      </c>
      <c r="J41" s="15">
        <v>7</v>
      </c>
      <c r="K41" s="15">
        <v>7</v>
      </c>
      <c r="L41" s="15">
        <v>0</v>
      </c>
    </row>
    <row r="42" spans="1:12" s="12" customFormat="1" ht="17.45" hidden="1" customHeight="1" x14ac:dyDescent="0.2">
      <c r="A42" s="43" t="s">
        <v>81</v>
      </c>
      <c r="B42" s="44" t="s">
        <v>3</v>
      </c>
      <c r="C42" s="15">
        <v>54</v>
      </c>
      <c r="D42" s="15">
        <v>9</v>
      </c>
      <c r="E42" s="15">
        <v>0</v>
      </c>
      <c r="F42" s="15">
        <v>0</v>
      </c>
      <c r="G42" s="15">
        <v>4</v>
      </c>
      <c r="H42" s="15">
        <v>52</v>
      </c>
      <c r="I42" s="15">
        <v>14</v>
      </c>
      <c r="J42" s="15">
        <v>1</v>
      </c>
      <c r="K42" s="15">
        <v>0</v>
      </c>
      <c r="L42" s="15">
        <v>0</v>
      </c>
    </row>
    <row r="43" spans="1:12" s="12" customFormat="1" ht="17.45" hidden="1" customHeight="1" x14ac:dyDescent="0.2">
      <c r="A43" s="43" t="s">
        <v>82</v>
      </c>
      <c r="B43" s="44" t="s">
        <v>4</v>
      </c>
      <c r="C43" s="15">
        <v>84</v>
      </c>
      <c r="D43" s="15">
        <v>10</v>
      </c>
      <c r="E43" s="15">
        <v>1</v>
      </c>
      <c r="F43" s="15">
        <v>0</v>
      </c>
      <c r="G43" s="15">
        <v>1</v>
      </c>
      <c r="H43" s="15">
        <v>52</v>
      </c>
      <c r="I43" s="15">
        <v>18</v>
      </c>
      <c r="J43" s="15">
        <v>0</v>
      </c>
      <c r="K43" s="15">
        <v>0</v>
      </c>
      <c r="L43" s="15">
        <v>2</v>
      </c>
    </row>
    <row r="44" spans="1:12" s="12" customFormat="1" ht="17.45" hidden="1" customHeight="1" x14ac:dyDescent="0.2">
      <c r="A44" s="43" t="s">
        <v>83</v>
      </c>
      <c r="B44" s="44" t="s">
        <v>5</v>
      </c>
      <c r="C44" s="15">
        <v>52</v>
      </c>
      <c r="D44" s="15">
        <v>4</v>
      </c>
      <c r="E44" s="15">
        <v>0</v>
      </c>
      <c r="F44" s="15">
        <v>0</v>
      </c>
      <c r="G44" s="15">
        <v>10</v>
      </c>
      <c r="H44" s="15">
        <v>58</v>
      </c>
      <c r="I44" s="15">
        <v>4</v>
      </c>
      <c r="J44" s="15">
        <v>3</v>
      </c>
      <c r="K44" s="15">
        <v>0</v>
      </c>
      <c r="L44" s="15">
        <v>1</v>
      </c>
    </row>
    <row r="45" spans="1:12" s="12" customFormat="1" ht="17.45" hidden="1" customHeight="1" x14ac:dyDescent="0.2">
      <c r="A45" s="43" t="s">
        <v>84</v>
      </c>
      <c r="B45" s="44" t="s">
        <v>6</v>
      </c>
      <c r="C45" s="15">
        <v>113</v>
      </c>
      <c r="D45" s="15">
        <v>5</v>
      </c>
      <c r="E45" s="15">
        <v>1</v>
      </c>
      <c r="F45" s="15">
        <v>0</v>
      </c>
      <c r="G45" s="15">
        <v>1</v>
      </c>
      <c r="H45" s="15">
        <v>108</v>
      </c>
      <c r="I45" s="15">
        <v>1</v>
      </c>
      <c r="J45" s="15">
        <v>2</v>
      </c>
      <c r="K45" s="15">
        <v>0</v>
      </c>
      <c r="L45" s="15">
        <v>0</v>
      </c>
    </row>
    <row r="46" spans="1:12" s="12" customFormat="1" ht="17.45" hidden="1" customHeight="1" x14ac:dyDescent="0.2">
      <c r="A46" s="43" t="s">
        <v>85</v>
      </c>
      <c r="B46" s="44" t="s">
        <v>7</v>
      </c>
      <c r="C46" s="15">
        <v>46</v>
      </c>
      <c r="D46" s="15">
        <v>18</v>
      </c>
      <c r="E46" s="15">
        <v>0</v>
      </c>
      <c r="F46" s="15">
        <v>0</v>
      </c>
      <c r="G46" s="15">
        <v>2</v>
      </c>
      <c r="H46" s="15">
        <v>38</v>
      </c>
      <c r="I46" s="15">
        <v>24</v>
      </c>
      <c r="J46" s="15">
        <v>5</v>
      </c>
      <c r="K46" s="15">
        <v>2</v>
      </c>
      <c r="L46" s="15">
        <v>2</v>
      </c>
    </row>
    <row r="47" spans="1:12" s="12" customFormat="1" ht="17.45" hidden="1" customHeight="1" x14ac:dyDescent="0.2">
      <c r="A47" s="43" t="s">
        <v>86</v>
      </c>
      <c r="B47" s="44" t="s">
        <v>8</v>
      </c>
      <c r="C47" s="15">
        <v>97</v>
      </c>
      <c r="D47" s="15">
        <v>0</v>
      </c>
      <c r="E47" s="15">
        <v>1</v>
      </c>
      <c r="F47" s="15">
        <v>0</v>
      </c>
      <c r="G47" s="15">
        <v>1</v>
      </c>
      <c r="H47" s="15">
        <v>93</v>
      </c>
      <c r="I47" s="15">
        <v>1</v>
      </c>
      <c r="J47" s="15">
        <v>5</v>
      </c>
      <c r="K47" s="15">
        <v>2</v>
      </c>
      <c r="L47" s="15">
        <v>1</v>
      </c>
    </row>
    <row r="48" spans="1:12" s="12" customFormat="1" ht="17.45" hidden="1" customHeight="1" x14ac:dyDescent="0.2">
      <c r="A48" s="43" t="s">
        <v>87</v>
      </c>
      <c r="B48" s="44" t="s">
        <v>9</v>
      </c>
      <c r="C48" s="15">
        <v>53</v>
      </c>
      <c r="D48" s="15">
        <v>2</v>
      </c>
      <c r="E48" s="15">
        <v>0</v>
      </c>
      <c r="F48" s="15">
        <v>0</v>
      </c>
      <c r="G48" s="15">
        <v>0</v>
      </c>
      <c r="H48" s="15">
        <v>50</v>
      </c>
      <c r="I48" s="15">
        <v>3</v>
      </c>
      <c r="J48" s="15">
        <v>1</v>
      </c>
      <c r="K48" s="15">
        <v>1</v>
      </c>
      <c r="L48" s="15">
        <v>0</v>
      </c>
    </row>
    <row r="49" spans="1:12" s="12" customFormat="1" ht="17.45" hidden="1" customHeight="1" x14ac:dyDescent="0.2">
      <c r="A49" s="43" t="s">
        <v>88</v>
      </c>
      <c r="B49" s="44" t="s">
        <v>10</v>
      </c>
      <c r="C49" s="15">
        <v>143</v>
      </c>
      <c r="D49" s="15">
        <v>11</v>
      </c>
      <c r="E49" s="15">
        <v>2</v>
      </c>
      <c r="F49" s="15">
        <v>0</v>
      </c>
      <c r="G49" s="15">
        <v>1</v>
      </c>
      <c r="H49" s="15">
        <v>104</v>
      </c>
      <c r="I49" s="15">
        <v>25</v>
      </c>
      <c r="J49" s="15">
        <v>8</v>
      </c>
      <c r="K49" s="15">
        <v>2</v>
      </c>
      <c r="L49" s="15">
        <v>0</v>
      </c>
    </row>
    <row r="50" spans="1:12" s="12" customFormat="1" ht="17.45" hidden="1" customHeight="1" x14ac:dyDescent="0.2">
      <c r="A50" s="43" t="s">
        <v>89</v>
      </c>
      <c r="B50" s="44" t="s">
        <v>11</v>
      </c>
      <c r="C50" s="15">
        <v>6</v>
      </c>
      <c r="D50" s="15">
        <v>4</v>
      </c>
      <c r="E50" s="15">
        <v>0</v>
      </c>
      <c r="F50" s="15">
        <v>0</v>
      </c>
      <c r="G50" s="15">
        <v>1</v>
      </c>
      <c r="H50" s="15">
        <v>5</v>
      </c>
      <c r="I50" s="15">
        <v>7</v>
      </c>
      <c r="J50" s="15">
        <v>0</v>
      </c>
      <c r="K50" s="15">
        <v>0</v>
      </c>
      <c r="L50" s="15">
        <v>0</v>
      </c>
    </row>
    <row r="51" spans="1:12" s="12" customFormat="1" ht="17.45" hidden="1" customHeight="1" x14ac:dyDescent="0.2">
      <c r="A51" s="43" t="s">
        <v>90</v>
      </c>
      <c r="B51" s="44" t="s">
        <v>12</v>
      </c>
      <c r="C51" s="15">
        <v>32</v>
      </c>
      <c r="D51" s="15">
        <v>42</v>
      </c>
      <c r="E51" s="15">
        <v>0</v>
      </c>
      <c r="F51" s="15">
        <v>0</v>
      </c>
      <c r="G51" s="15">
        <v>1</v>
      </c>
      <c r="H51" s="15">
        <v>29</v>
      </c>
      <c r="I51" s="15">
        <v>56</v>
      </c>
      <c r="J51" s="15">
        <v>0</v>
      </c>
      <c r="K51" s="15">
        <v>0</v>
      </c>
      <c r="L51" s="15">
        <v>0</v>
      </c>
    </row>
    <row r="52" spans="1:12" s="12" customFormat="1" ht="17.45" hidden="1" customHeight="1" x14ac:dyDescent="0.2">
      <c r="A52" s="43" t="s">
        <v>91</v>
      </c>
      <c r="B52" s="44" t="s">
        <v>13</v>
      </c>
      <c r="C52" s="15">
        <v>8</v>
      </c>
      <c r="D52" s="15">
        <v>0</v>
      </c>
      <c r="E52" s="15">
        <v>0</v>
      </c>
      <c r="F52" s="15">
        <v>0</v>
      </c>
      <c r="G52" s="15">
        <v>6</v>
      </c>
      <c r="H52" s="15">
        <v>6</v>
      </c>
      <c r="I52" s="15">
        <v>1</v>
      </c>
      <c r="J52" s="15">
        <v>2</v>
      </c>
      <c r="K52" s="15">
        <v>0</v>
      </c>
      <c r="L52" s="15">
        <v>5</v>
      </c>
    </row>
    <row r="53" spans="1:12" s="12" customFormat="1" ht="17.45" hidden="1" customHeight="1" x14ac:dyDescent="0.2">
      <c r="A53" s="43" t="s">
        <v>92</v>
      </c>
      <c r="B53" s="44" t="s">
        <v>14</v>
      </c>
      <c r="C53" s="15">
        <v>82</v>
      </c>
      <c r="D53" s="15">
        <v>5</v>
      </c>
      <c r="E53" s="15">
        <v>0</v>
      </c>
      <c r="F53" s="15">
        <v>0</v>
      </c>
      <c r="G53" s="15">
        <v>15</v>
      </c>
      <c r="H53" s="15">
        <v>87</v>
      </c>
      <c r="I53" s="15">
        <v>6</v>
      </c>
      <c r="J53" s="15">
        <v>2</v>
      </c>
      <c r="K53" s="15">
        <v>3</v>
      </c>
      <c r="L53" s="15">
        <v>4</v>
      </c>
    </row>
    <row r="54" spans="1:12" s="12" customFormat="1" ht="17.45" hidden="1" customHeight="1" x14ac:dyDescent="0.2">
      <c r="A54" s="43" t="s">
        <v>93</v>
      </c>
      <c r="B54" s="44" t="s">
        <v>15</v>
      </c>
      <c r="C54" s="15">
        <v>46</v>
      </c>
      <c r="D54" s="15">
        <v>4</v>
      </c>
      <c r="E54" s="15">
        <v>2</v>
      </c>
      <c r="F54" s="15">
        <v>0</v>
      </c>
      <c r="G54" s="15">
        <v>2</v>
      </c>
      <c r="H54" s="15">
        <v>40</v>
      </c>
      <c r="I54" s="15">
        <v>3</v>
      </c>
      <c r="J54" s="15">
        <v>4</v>
      </c>
      <c r="K54" s="15">
        <v>4</v>
      </c>
      <c r="L54" s="15">
        <v>1</v>
      </c>
    </row>
    <row r="55" spans="1:12" s="12" customFormat="1" ht="17.45" hidden="1" customHeight="1" x14ac:dyDescent="0.2">
      <c r="A55" s="43" t="s">
        <v>94</v>
      </c>
      <c r="B55" s="44" t="s">
        <v>16</v>
      </c>
      <c r="C55" s="15">
        <v>37</v>
      </c>
      <c r="D55" s="15">
        <v>0</v>
      </c>
      <c r="E55" s="15">
        <v>0</v>
      </c>
      <c r="F55" s="15">
        <v>0</v>
      </c>
      <c r="G55" s="15">
        <v>1</v>
      </c>
      <c r="H55" s="15">
        <v>42</v>
      </c>
      <c r="I55" s="15">
        <v>0</v>
      </c>
      <c r="J55" s="15">
        <v>0</v>
      </c>
      <c r="K55" s="15">
        <v>0</v>
      </c>
      <c r="L55" s="15">
        <v>0</v>
      </c>
    </row>
    <row r="56" spans="1:12" s="12" customFormat="1" ht="17.45" hidden="1" customHeight="1" x14ac:dyDescent="0.2">
      <c r="A56" s="43" t="s">
        <v>95</v>
      </c>
      <c r="B56" s="44" t="s">
        <v>17</v>
      </c>
      <c r="C56" s="15">
        <v>24</v>
      </c>
      <c r="D56" s="15">
        <v>2</v>
      </c>
      <c r="E56" s="15">
        <v>0</v>
      </c>
      <c r="F56" s="15">
        <v>0</v>
      </c>
      <c r="G56" s="15">
        <v>1</v>
      </c>
      <c r="H56" s="15">
        <v>16</v>
      </c>
      <c r="I56" s="15">
        <v>0</v>
      </c>
      <c r="J56" s="15">
        <v>0</v>
      </c>
      <c r="K56" s="15">
        <v>2</v>
      </c>
      <c r="L56" s="15">
        <v>0</v>
      </c>
    </row>
    <row r="57" spans="1:12" s="12" customFormat="1" ht="17.45" hidden="1" customHeight="1" x14ac:dyDescent="0.2">
      <c r="A57" s="45" t="s">
        <v>96</v>
      </c>
      <c r="B57" s="46" t="s">
        <v>18</v>
      </c>
      <c r="C57" s="13">
        <v>3</v>
      </c>
      <c r="D57" s="13">
        <v>1</v>
      </c>
      <c r="E57" s="13">
        <v>0</v>
      </c>
      <c r="F57" s="13">
        <v>0</v>
      </c>
      <c r="G57" s="13">
        <v>0</v>
      </c>
      <c r="H57" s="13">
        <v>3</v>
      </c>
      <c r="I57" s="13">
        <v>0</v>
      </c>
      <c r="J57" s="13">
        <v>0</v>
      </c>
      <c r="K57" s="13">
        <v>1</v>
      </c>
      <c r="L57" s="13">
        <v>0</v>
      </c>
    </row>
    <row r="58" spans="1:12" ht="11.1" hidden="1" customHeight="1" x14ac:dyDescent="0.2"/>
    <row r="59" spans="1:12" s="12" customFormat="1" ht="17.45" hidden="1" customHeight="1" x14ac:dyDescent="0.2">
      <c r="A59" s="55" t="s">
        <v>104</v>
      </c>
      <c r="B59" s="56" t="s">
        <v>0</v>
      </c>
      <c r="C59" s="57" t="str">
        <f>IF(C35=C7,"","*")</f>
        <v>*</v>
      </c>
      <c r="D59" s="57" t="str">
        <f t="shared" ref="D59:L59" si="1">IF(D35=D7,"","*")</f>
        <v>*</v>
      </c>
      <c r="E59" s="57" t="str">
        <f t="shared" si="1"/>
        <v>*</v>
      </c>
      <c r="F59" s="57" t="str">
        <f t="shared" si="1"/>
        <v>*</v>
      </c>
      <c r="G59" s="57" t="str">
        <f t="shared" si="1"/>
        <v>*</v>
      </c>
      <c r="H59" s="57" t="str">
        <f t="shared" si="1"/>
        <v>*</v>
      </c>
      <c r="I59" s="57" t="str">
        <f t="shared" si="1"/>
        <v>*</v>
      </c>
      <c r="J59" s="57" t="str">
        <f t="shared" si="1"/>
        <v>*</v>
      </c>
      <c r="K59" s="57" t="str">
        <f t="shared" si="1"/>
        <v>*</v>
      </c>
      <c r="L59" s="57" t="str">
        <f t="shared" si="1"/>
        <v>*</v>
      </c>
    </row>
    <row r="60" spans="1:12" s="12" customFormat="1" ht="17.45" hidden="1" customHeight="1" x14ac:dyDescent="0.2">
      <c r="A60" s="42" t="s">
        <v>73</v>
      </c>
      <c r="B60" s="21" t="s">
        <v>1</v>
      </c>
      <c r="C60" s="15" t="str">
        <f t="shared" ref="C60:L75" si="2">IF(C36=C8,"","*")</f>
        <v>*</v>
      </c>
      <c r="D60" s="15" t="str">
        <f t="shared" si="2"/>
        <v>*</v>
      </c>
      <c r="E60" s="15" t="str">
        <f t="shared" si="2"/>
        <v>*</v>
      </c>
      <c r="F60" s="15" t="str">
        <f t="shared" si="2"/>
        <v>*</v>
      </c>
      <c r="G60" s="15" t="str">
        <f t="shared" si="2"/>
        <v>*</v>
      </c>
      <c r="H60" s="15" t="str">
        <f t="shared" si="2"/>
        <v>*</v>
      </c>
      <c r="I60" s="15" t="str">
        <f t="shared" si="2"/>
        <v>*</v>
      </c>
      <c r="J60" s="15" t="str">
        <f t="shared" si="2"/>
        <v>*</v>
      </c>
      <c r="K60" s="15" t="str">
        <f t="shared" si="2"/>
        <v>*</v>
      </c>
      <c r="L60" s="15" t="str">
        <f t="shared" si="2"/>
        <v>*</v>
      </c>
    </row>
    <row r="61" spans="1:12" s="12" customFormat="1" ht="17.45" hidden="1" customHeight="1" x14ac:dyDescent="0.2">
      <c r="A61" s="42" t="s">
        <v>74</v>
      </c>
      <c r="B61" s="21" t="s">
        <v>2</v>
      </c>
      <c r="C61" s="15" t="str">
        <f t="shared" si="2"/>
        <v>*</v>
      </c>
      <c r="D61" s="15" t="str">
        <f t="shared" si="2"/>
        <v>*</v>
      </c>
      <c r="E61" s="15" t="str">
        <f t="shared" si="2"/>
        <v>*</v>
      </c>
      <c r="F61" s="15" t="str">
        <f t="shared" si="2"/>
        <v>*</v>
      </c>
      <c r="G61" s="15" t="str">
        <f t="shared" si="2"/>
        <v>*</v>
      </c>
      <c r="H61" s="15" t="str">
        <f t="shared" si="2"/>
        <v>*</v>
      </c>
      <c r="I61" s="15" t="str">
        <f t="shared" si="2"/>
        <v>*</v>
      </c>
      <c r="J61" s="15" t="str">
        <f t="shared" si="2"/>
        <v>*</v>
      </c>
      <c r="K61" s="15" t="str">
        <f t="shared" si="2"/>
        <v>*</v>
      </c>
      <c r="L61" s="15" t="str">
        <f t="shared" si="2"/>
        <v>*</v>
      </c>
    </row>
    <row r="62" spans="1:12" s="12" customFormat="1" ht="17.45" hidden="1" customHeight="1" x14ac:dyDescent="0.2">
      <c r="A62" s="42" t="s">
        <v>75</v>
      </c>
      <c r="B62" s="21" t="s">
        <v>23</v>
      </c>
      <c r="C62" s="15" t="str">
        <f t="shared" si="2"/>
        <v>*</v>
      </c>
      <c r="D62" s="15" t="str">
        <f t="shared" si="2"/>
        <v>*</v>
      </c>
      <c r="E62" s="15" t="str">
        <f t="shared" si="2"/>
        <v>*</v>
      </c>
      <c r="F62" s="15" t="str">
        <f t="shared" si="2"/>
        <v/>
      </c>
      <c r="G62" s="15" t="str">
        <f t="shared" si="2"/>
        <v/>
      </c>
      <c r="H62" s="15" t="str">
        <f t="shared" si="2"/>
        <v>*</v>
      </c>
      <c r="I62" s="15" t="str">
        <f t="shared" si="2"/>
        <v>*</v>
      </c>
      <c r="J62" s="15" t="str">
        <f t="shared" si="2"/>
        <v>*</v>
      </c>
      <c r="K62" s="15" t="str">
        <f t="shared" si="2"/>
        <v>*</v>
      </c>
      <c r="L62" s="15" t="str">
        <f t="shared" si="2"/>
        <v>*</v>
      </c>
    </row>
    <row r="63" spans="1:12" s="12" customFormat="1" ht="17.45" hidden="1" customHeight="1" x14ac:dyDescent="0.2">
      <c r="A63" s="42" t="s">
        <v>76</v>
      </c>
      <c r="B63" s="21" t="s">
        <v>19</v>
      </c>
      <c r="C63" s="15" t="str">
        <f t="shared" si="2"/>
        <v>*</v>
      </c>
      <c r="D63" s="15" t="str">
        <f t="shared" si="2"/>
        <v>*</v>
      </c>
      <c r="E63" s="15" t="str">
        <f t="shared" si="2"/>
        <v>*</v>
      </c>
      <c r="F63" s="15" t="str">
        <f t="shared" si="2"/>
        <v/>
      </c>
      <c r="G63" s="15" t="str">
        <f t="shared" si="2"/>
        <v>*</v>
      </c>
      <c r="H63" s="15" t="str">
        <f t="shared" si="2"/>
        <v>*</v>
      </c>
      <c r="I63" s="15" t="str">
        <f t="shared" si="2"/>
        <v>*</v>
      </c>
      <c r="J63" s="15" t="str">
        <f t="shared" si="2"/>
        <v/>
      </c>
      <c r="K63" s="15" t="str">
        <f t="shared" si="2"/>
        <v>*</v>
      </c>
      <c r="L63" s="15" t="str">
        <f t="shared" si="2"/>
        <v>*</v>
      </c>
    </row>
    <row r="64" spans="1:12" s="12" customFormat="1" ht="17.45" hidden="1" customHeight="1" x14ac:dyDescent="0.2">
      <c r="A64" s="42" t="s">
        <v>77</v>
      </c>
      <c r="B64" s="21" t="s">
        <v>20</v>
      </c>
      <c r="C64" s="15" t="str">
        <f t="shared" si="2"/>
        <v>*</v>
      </c>
      <c r="D64" s="15" t="str">
        <f t="shared" si="2"/>
        <v>*</v>
      </c>
      <c r="E64" s="15" t="str">
        <f t="shared" si="2"/>
        <v/>
      </c>
      <c r="F64" s="15" t="str">
        <f t="shared" si="2"/>
        <v/>
      </c>
      <c r="G64" s="15" t="str">
        <f t="shared" si="2"/>
        <v>*</v>
      </c>
      <c r="H64" s="15" t="str">
        <f t="shared" si="2"/>
        <v>*</v>
      </c>
      <c r="I64" s="15" t="str">
        <f t="shared" si="2"/>
        <v>*</v>
      </c>
      <c r="J64" s="15" t="str">
        <f t="shared" si="2"/>
        <v/>
      </c>
      <c r="K64" s="15" t="str">
        <f t="shared" si="2"/>
        <v>*</v>
      </c>
      <c r="L64" s="15" t="str">
        <f t="shared" si="2"/>
        <v/>
      </c>
    </row>
    <row r="65" spans="1:12" s="12" customFormat="1" ht="17.45" hidden="1" customHeight="1" x14ac:dyDescent="0.2">
      <c r="A65" s="42" t="s">
        <v>109</v>
      </c>
      <c r="B65" s="21" t="s">
        <v>21</v>
      </c>
      <c r="C65" s="15" t="str">
        <f t="shared" si="2"/>
        <v>*</v>
      </c>
      <c r="D65" s="15" t="str">
        <f t="shared" si="2"/>
        <v>*</v>
      </c>
      <c r="E65" s="15" t="str">
        <f t="shared" si="2"/>
        <v/>
      </c>
      <c r="F65" s="15" t="str">
        <f t="shared" si="2"/>
        <v/>
      </c>
      <c r="G65" s="15" t="str">
        <f t="shared" si="2"/>
        <v>*</v>
      </c>
      <c r="H65" s="15" t="str">
        <f t="shared" si="2"/>
        <v>*</v>
      </c>
      <c r="I65" s="15" t="str">
        <f t="shared" si="2"/>
        <v>*</v>
      </c>
      <c r="J65" s="15" t="str">
        <f t="shared" si="2"/>
        <v>*</v>
      </c>
      <c r="K65" s="15" t="str">
        <f t="shared" si="2"/>
        <v>*</v>
      </c>
      <c r="L65" s="15" t="str">
        <f t="shared" si="2"/>
        <v>*</v>
      </c>
    </row>
    <row r="66" spans="1:12" s="12" customFormat="1" ht="17.45" hidden="1" customHeight="1" x14ac:dyDescent="0.2">
      <c r="A66" s="43" t="s">
        <v>81</v>
      </c>
      <c r="B66" s="44" t="s">
        <v>3</v>
      </c>
      <c r="C66" s="15" t="str">
        <f t="shared" si="2"/>
        <v>*</v>
      </c>
      <c r="D66" s="15" t="str">
        <f t="shared" si="2"/>
        <v>*</v>
      </c>
      <c r="E66" s="15" t="str">
        <f t="shared" si="2"/>
        <v/>
      </c>
      <c r="F66" s="15" t="str">
        <f t="shared" si="2"/>
        <v/>
      </c>
      <c r="G66" s="15" t="str">
        <f t="shared" si="2"/>
        <v/>
      </c>
      <c r="H66" s="15" t="str">
        <f t="shared" si="2"/>
        <v>*</v>
      </c>
      <c r="I66" s="15" t="str">
        <f t="shared" si="2"/>
        <v>*</v>
      </c>
      <c r="J66" s="15" t="str">
        <f t="shared" si="2"/>
        <v>*</v>
      </c>
      <c r="K66" s="15" t="str">
        <f t="shared" si="2"/>
        <v>*</v>
      </c>
      <c r="L66" s="15" t="str">
        <f t="shared" si="2"/>
        <v/>
      </c>
    </row>
    <row r="67" spans="1:12" s="12" customFormat="1" ht="17.45" hidden="1" customHeight="1" x14ac:dyDescent="0.2">
      <c r="A67" s="43" t="s">
        <v>82</v>
      </c>
      <c r="B67" s="44" t="s">
        <v>4</v>
      </c>
      <c r="C67" s="15" t="str">
        <f t="shared" si="2"/>
        <v/>
      </c>
      <c r="D67" s="15" t="str">
        <f t="shared" si="2"/>
        <v>*</v>
      </c>
      <c r="E67" s="15" t="str">
        <f t="shared" si="2"/>
        <v>*</v>
      </c>
      <c r="F67" s="15" t="str">
        <f t="shared" si="2"/>
        <v/>
      </c>
      <c r="G67" s="15" t="str">
        <f t="shared" si="2"/>
        <v>*</v>
      </c>
      <c r="H67" s="15" t="str">
        <f t="shared" si="2"/>
        <v>*</v>
      </c>
      <c r="I67" s="15" t="str">
        <f t="shared" si="2"/>
        <v>*</v>
      </c>
      <c r="J67" s="15" t="str">
        <f t="shared" si="2"/>
        <v/>
      </c>
      <c r="K67" s="15" t="str">
        <f t="shared" si="2"/>
        <v>*</v>
      </c>
      <c r="L67" s="15" t="str">
        <f t="shared" si="2"/>
        <v>*</v>
      </c>
    </row>
    <row r="68" spans="1:12" s="12" customFormat="1" ht="17.45" hidden="1" customHeight="1" x14ac:dyDescent="0.2">
      <c r="A68" s="43" t="s">
        <v>83</v>
      </c>
      <c r="B68" s="44" t="s">
        <v>5</v>
      </c>
      <c r="C68" s="15" t="str">
        <f t="shared" si="2"/>
        <v>*</v>
      </c>
      <c r="D68" s="15" t="str">
        <f t="shared" si="2"/>
        <v>*</v>
      </c>
      <c r="E68" s="15" t="str">
        <f t="shared" si="2"/>
        <v/>
      </c>
      <c r="F68" s="15" t="str">
        <f t="shared" si="2"/>
        <v/>
      </c>
      <c r="G68" s="15" t="str">
        <f t="shared" si="2"/>
        <v>*</v>
      </c>
      <c r="H68" s="15" t="str">
        <f t="shared" si="2"/>
        <v>*</v>
      </c>
      <c r="I68" s="15" t="str">
        <f t="shared" si="2"/>
        <v>*</v>
      </c>
      <c r="J68" s="15" t="str">
        <f t="shared" si="2"/>
        <v>*</v>
      </c>
      <c r="K68" s="15" t="str">
        <f t="shared" si="2"/>
        <v>*</v>
      </c>
      <c r="L68" s="15" t="str">
        <f t="shared" si="2"/>
        <v>*</v>
      </c>
    </row>
    <row r="69" spans="1:12" s="12" customFormat="1" ht="17.45" hidden="1" customHeight="1" x14ac:dyDescent="0.2">
      <c r="A69" s="43" t="s">
        <v>84</v>
      </c>
      <c r="B69" s="44" t="s">
        <v>6</v>
      </c>
      <c r="C69" s="15" t="str">
        <f t="shared" si="2"/>
        <v>*</v>
      </c>
      <c r="D69" s="15" t="str">
        <f t="shared" si="2"/>
        <v>*</v>
      </c>
      <c r="E69" s="15" t="str">
        <f t="shared" si="2"/>
        <v/>
      </c>
      <c r="F69" s="15" t="str">
        <f t="shared" si="2"/>
        <v/>
      </c>
      <c r="G69" s="15" t="str">
        <f t="shared" si="2"/>
        <v/>
      </c>
      <c r="H69" s="15" t="str">
        <f t="shared" si="2"/>
        <v>*</v>
      </c>
      <c r="I69" s="15" t="str">
        <f t="shared" si="2"/>
        <v>*</v>
      </c>
      <c r="J69" s="15" t="str">
        <f t="shared" si="2"/>
        <v/>
      </c>
      <c r="K69" s="15" t="str">
        <f t="shared" si="2"/>
        <v/>
      </c>
      <c r="L69" s="15" t="str">
        <f t="shared" si="2"/>
        <v/>
      </c>
    </row>
    <row r="70" spans="1:12" s="12" customFormat="1" ht="17.45" hidden="1" customHeight="1" x14ac:dyDescent="0.2">
      <c r="A70" s="43" t="s">
        <v>85</v>
      </c>
      <c r="B70" s="44" t="s">
        <v>7</v>
      </c>
      <c r="C70" s="15" t="str">
        <f t="shared" si="2"/>
        <v>*</v>
      </c>
      <c r="D70" s="15" t="str">
        <f t="shared" si="2"/>
        <v>*</v>
      </c>
      <c r="E70" s="15" t="str">
        <f t="shared" si="2"/>
        <v/>
      </c>
      <c r="F70" s="15" t="str">
        <f t="shared" si="2"/>
        <v/>
      </c>
      <c r="G70" s="15" t="str">
        <f t="shared" si="2"/>
        <v>*</v>
      </c>
      <c r="H70" s="15" t="str">
        <f t="shared" si="2"/>
        <v>*</v>
      </c>
      <c r="I70" s="15" t="str">
        <f t="shared" si="2"/>
        <v>*</v>
      </c>
      <c r="J70" s="15" t="str">
        <f t="shared" si="2"/>
        <v>*</v>
      </c>
      <c r="K70" s="15" t="str">
        <f t="shared" si="2"/>
        <v>*</v>
      </c>
      <c r="L70" s="15" t="str">
        <f t="shared" si="2"/>
        <v>*</v>
      </c>
    </row>
    <row r="71" spans="1:12" s="12" customFormat="1" ht="17.45" hidden="1" customHeight="1" x14ac:dyDescent="0.2">
      <c r="A71" s="43" t="s">
        <v>86</v>
      </c>
      <c r="B71" s="44" t="s">
        <v>8</v>
      </c>
      <c r="C71" s="15" t="str">
        <f t="shared" si="2"/>
        <v>*</v>
      </c>
      <c r="D71" s="15" t="str">
        <f t="shared" si="2"/>
        <v/>
      </c>
      <c r="E71" s="15" t="str">
        <f t="shared" si="2"/>
        <v>*</v>
      </c>
      <c r="F71" s="15" t="str">
        <f t="shared" si="2"/>
        <v/>
      </c>
      <c r="G71" s="15" t="str">
        <f t="shared" si="2"/>
        <v>*</v>
      </c>
      <c r="H71" s="15" t="str">
        <f t="shared" si="2"/>
        <v>*</v>
      </c>
      <c r="I71" s="15" t="str">
        <f t="shared" si="2"/>
        <v/>
      </c>
      <c r="J71" s="15" t="str">
        <f t="shared" si="2"/>
        <v>*</v>
      </c>
      <c r="K71" s="15" t="str">
        <f t="shared" si="2"/>
        <v>*</v>
      </c>
      <c r="L71" s="15" t="str">
        <f t="shared" si="2"/>
        <v>*</v>
      </c>
    </row>
    <row r="72" spans="1:12" s="12" customFormat="1" ht="17.45" hidden="1" customHeight="1" x14ac:dyDescent="0.2">
      <c r="A72" s="43" t="s">
        <v>87</v>
      </c>
      <c r="B72" s="44" t="s">
        <v>9</v>
      </c>
      <c r="C72" s="15" t="str">
        <f t="shared" si="2"/>
        <v>*</v>
      </c>
      <c r="D72" s="15" t="str">
        <f t="shared" si="2"/>
        <v/>
      </c>
      <c r="E72" s="15" t="str">
        <f t="shared" si="2"/>
        <v/>
      </c>
      <c r="F72" s="15" t="str">
        <f t="shared" si="2"/>
        <v/>
      </c>
      <c r="G72" s="15" t="str">
        <f t="shared" si="2"/>
        <v/>
      </c>
      <c r="H72" s="15" t="str">
        <f t="shared" si="2"/>
        <v>*</v>
      </c>
      <c r="I72" s="15" t="str">
        <f t="shared" si="2"/>
        <v>*</v>
      </c>
      <c r="J72" s="15" t="str">
        <f t="shared" si="2"/>
        <v>*</v>
      </c>
      <c r="K72" s="15" t="str">
        <f t="shared" si="2"/>
        <v>*</v>
      </c>
      <c r="L72" s="15" t="str">
        <f t="shared" si="2"/>
        <v/>
      </c>
    </row>
    <row r="73" spans="1:12" s="12" customFormat="1" ht="17.45" hidden="1" customHeight="1" x14ac:dyDescent="0.2">
      <c r="A73" s="43" t="s">
        <v>88</v>
      </c>
      <c r="B73" s="44" t="s">
        <v>10</v>
      </c>
      <c r="C73" s="15" t="str">
        <f t="shared" si="2"/>
        <v>*</v>
      </c>
      <c r="D73" s="15" t="str">
        <f t="shared" si="2"/>
        <v>*</v>
      </c>
      <c r="E73" s="15" t="str">
        <f t="shared" si="2"/>
        <v>*</v>
      </c>
      <c r="F73" s="15" t="str">
        <f t="shared" si="2"/>
        <v/>
      </c>
      <c r="G73" s="15" t="str">
        <f t="shared" si="2"/>
        <v/>
      </c>
      <c r="H73" s="15" t="str">
        <f t="shared" si="2"/>
        <v>*</v>
      </c>
      <c r="I73" s="15" t="str">
        <f t="shared" si="2"/>
        <v>*</v>
      </c>
      <c r="J73" s="15" t="str">
        <f t="shared" si="2"/>
        <v>*</v>
      </c>
      <c r="K73" s="15" t="str">
        <f t="shared" si="2"/>
        <v>*</v>
      </c>
      <c r="L73" s="15" t="str">
        <f t="shared" si="2"/>
        <v/>
      </c>
    </row>
    <row r="74" spans="1:12" s="12" customFormat="1" ht="17.45" hidden="1" customHeight="1" x14ac:dyDescent="0.2">
      <c r="A74" s="43" t="s">
        <v>89</v>
      </c>
      <c r="B74" s="44" t="s">
        <v>11</v>
      </c>
      <c r="C74" s="15" t="str">
        <f t="shared" si="2"/>
        <v>*</v>
      </c>
      <c r="D74" s="15" t="str">
        <f t="shared" si="2"/>
        <v>*</v>
      </c>
      <c r="E74" s="15" t="str">
        <f t="shared" si="2"/>
        <v/>
      </c>
      <c r="F74" s="15" t="str">
        <f t="shared" si="2"/>
        <v/>
      </c>
      <c r="G74" s="15" t="str">
        <f t="shared" si="2"/>
        <v>*</v>
      </c>
      <c r="H74" s="15" t="str">
        <f t="shared" si="2"/>
        <v>*</v>
      </c>
      <c r="I74" s="15" t="str">
        <f t="shared" si="2"/>
        <v>*</v>
      </c>
      <c r="J74" s="15" t="str">
        <f t="shared" si="2"/>
        <v>*</v>
      </c>
      <c r="K74" s="15" t="str">
        <f t="shared" si="2"/>
        <v/>
      </c>
      <c r="L74" s="15" t="str">
        <f t="shared" si="2"/>
        <v>*</v>
      </c>
    </row>
    <row r="75" spans="1:12" s="12" customFormat="1" ht="17.45" hidden="1" customHeight="1" x14ac:dyDescent="0.2">
      <c r="A75" s="43" t="s">
        <v>90</v>
      </c>
      <c r="B75" s="44" t="s">
        <v>12</v>
      </c>
      <c r="C75" s="15" t="str">
        <f t="shared" si="2"/>
        <v>*</v>
      </c>
      <c r="D75" s="15" t="str">
        <f t="shared" si="2"/>
        <v>*</v>
      </c>
      <c r="E75" s="15" t="str">
        <f t="shared" si="2"/>
        <v/>
      </c>
      <c r="F75" s="15" t="str">
        <f t="shared" si="2"/>
        <v/>
      </c>
      <c r="G75" s="15" t="str">
        <f t="shared" si="2"/>
        <v/>
      </c>
      <c r="H75" s="15" t="str">
        <f t="shared" si="2"/>
        <v>*</v>
      </c>
      <c r="I75" s="15" t="str">
        <f t="shared" si="2"/>
        <v/>
      </c>
      <c r="J75" s="15" t="str">
        <f t="shared" si="2"/>
        <v/>
      </c>
      <c r="K75" s="15" t="str">
        <f t="shared" si="2"/>
        <v/>
      </c>
      <c r="L75" s="15" t="str">
        <f t="shared" si="2"/>
        <v/>
      </c>
    </row>
    <row r="76" spans="1:12" s="12" customFormat="1" ht="17.45" hidden="1" customHeight="1" x14ac:dyDescent="0.2">
      <c r="A76" s="43" t="s">
        <v>91</v>
      </c>
      <c r="B76" s="44" t="s">
        <v>13</v>
      </c>
      <c r="C76" s="15" t="str">
        <f t="shared" ref="C76:L81" si="3">IF(C52=C24,"","*")</f>
        <v>*</v>
      </c>
      <c r="D76" s="15" t="str">
        <f t="shared" si="3"/>
        <v/>
      </c>
      <c r="E76" s="15" t="str">
        <f t="shared" si="3"/>
        <v/>
      </c>
      <c r="F76" s="15" t="str">
        <f t="shared" si="3"/>
        <v/>
      </c>
      <c r="G76" s="15" t="str">
        <f t="shared" si="3"/>
        <v>*</v>
      </c>
      <c r="H76" s="15" t="str">
        <f t="shared" si="3"/>
        <v>*</v>
      </c>
      <c r="I76" s="15" t="str">
        <f t="shared" si="3"/>
        <v>*</v>
      </c>
      <c r="J76" s="15" t="str">
        <f t="shared" si="3"/>
        <v>*</v>
      </c>
      <c r="K76" s="15" t="str">
        <f t="shared" si="3"/>
        <v/>
      </c>
      <c r="L76" s="15" t="str">
        <f t="shared" si="3"/>
        <v>*</v>
      </c>
    </row>
    <row r="77" spans="1:12" s="12" customFormat="1" ht="17.45" hidden="1" customHeight="1" x14ac:dyDescent="0.2">
      <c r="A77" s="43" t="s">
        <v>92</v>
      </c>
      <c r="B77" s="44" t="s">
        <v>14</v>
      </c>
      <c r="C77" s="15" t="str">
        <f t="shared" si="3"/>
        <v>*</v>
      </c>
      <c r="D77" s="15" t="str">
        <f t="shared" si="3"/>
        <v>*</v>
      </c>
      <c r="E77" s="15" t="str">
        <f t="shared" si="3"/>
        <v/>
      </c>
      <c r="F77" s="15" t="str">
        <f t="shared" si="3"/>
        <v/>
      </c>
      <c r="G77" s="15" t="str">
        <f t="shared" si="3"/>
        <v>*</v>
      </c>
      <c r="H77" s="15" t="str">
        <f t="shared" si="3"/>
        <v>*</v>
      </c>
      <c r="I77" s="15" t="str">
        <f t="shared" si="3"/>
        <v>*</v>
      </c>
      <c r="J77" s="15" t="str">
        <f t="shared" si="3"/>
        <v>*</v>
      </c>
      <c r="K77" s="15" t="str">
        <f t="shared" si="3"/>
        <v>*</v>
      </c>
      <c r="L77" s="15" t="str">
        <f t="shared" si="3"/>
        <v>*</v>
      </c>
    </row>
    <row r="78" spans="1:12" s="12" customFormat="1" ht="17.45" hidden="1" customHeight="1" x14ac:dyDescent="0.2">
      <c r="A78" s="43" t="s">
        <v>93</v>
      </c>
      <c r="B78" s="44" t="s">
        <v>15</v>
      </c>
      <c r="C78" s="15" t="str">
        <f t="shared" si="3"/>
        <v>*</v>
      </c>
      <c r="D78" s="15" t="str">
        <f t="shared" si="3"/>
        <v>*</v>
      </c>
      <c r="E78" s="15" t="str">
        <f t="shared" si="3"/>
        <v>*</v>
      </c>
      <c r="F78" s="15" t="str">
        <f t="shared" si="3"/>
        <v>*</v>
      </c>
      <c r="G78" s="15" t="str">
        <f t="shared" si="3"/>
        <v>*</v>
      </c>
      <c r="H78" s="15" t="str">
        <f t="shared" si="3"/>
        <v>*</v>
      </c>
      <c r="I78" s="15" t="str">
        <f t="shared" si="3"/>
        <v>*</v>
      </c>
      <c r="J78" s="15" t="str">
        <f t="shared" si="3"/>
        <v>*</v>
      </c>
      <c r="K78" s="15" t="str">
        <f t="shared" si="3"/>
        <v/>
      </c>
      <c r="L78" s="15" t="str">
        <f t="shared" si="3"/>
        <v>*</v>
      </c>
    </row>
    <row r="79" spans="1:12" s="12" customFormat="1" ht="17.45" hidden="1" customHeight="1" x14ac:dyDescent="0.2">
      <c r="A79" s="43" t="s">
        <v>94</v>
      </c>
      <c r="B79" s="44" t="s">
        <v>16</v>
      </c>
      <c r="C79" s="15" t="str">
        <f t="shared" si="3"/>
        <v>*</v>
      </c>
      <c r="D79" s="15" t="str">
        <f t="shared" si="3"/>
        <v/>
      </c>
      <c r="E79" s="15" t="str">
        <f t="shared" si="3"/>
        <v/>
      </c>
      <c r="F79" s="15" t="str">
        <f t="shared" si="3"/>
        <v/>
      </c>
      <c r="G79" s="15" t="str">
        <f t="shared" si="3"/>
        <v>*</v>
      </c>
      <c r="H79" s="15" t="str">
        <f t="shared" si="3"/>
        <v>*</v>
      </c>
      <c r="I79" s="15" t="str">
        <f t="shared" si="3"/>
        <v/>
      </c>
      <c r="J79" s="15" t="str">
        <f t="shared" si="3"/>
        <v/>
      </c>
      <c r="K79" s="15" t="str">
        <f t="shared" si="3"/>
        <v/>
      </c>
      <c r="L79" s="15" t="str">
        <f t="shared" si="3"/>
        <v/>
      </c>
    </row>
    <row r="80" spans="1:12" s="12" customFormat="1" ht="17.45" hidden="1" customHeight="1" x14ac:dyDescent="0.2">
      <c r="A80" s="43" t="s">
        <v>95</v>
      </c>
      <c r="B80" s="44" t="s">
        <v>17</v>
      </c>
      <c r="C80" s="15" t="str">
        <f t="shared" si="3"/>
        <v>*</v>
      </c>
      <c r="D80" s="15" t="str">
        <f t="shared" si="3"/>
        <v>*</v>
      </c>
      <c r="E80" s="15" t="str">
        <f t="shared" si="3"/>
        <v/>
      </c>
      <c r="F80" s="15" t="str">
        <f t="shared" si="3"/>
        <v/>
      </c>
      <c r="G80" s="15" t="str">
        <f t="shared" si="3"/>
        <v>*</v>
      </c>
      <c r="H80" s="15" t="str">
        <f t="shared" si="3"/>
        <v/>
      </c>
      <c r="I80" s="15" t="str">
        <f t="shared" si="3"/>
        <v/>
      </c>
      <c r="J80" s="15" t="str">
        <f t="shared" si="3"/>
        <v/>
      </c>
      <c r="K80" s="15" t="str">
        <f t="shared" si="3"/>
        <v>*</v>
      </c>
      <c r="L80" s="15" t="str">
        <f t="shared" si="3"/>
        <v/>
      </c>
    </row>
    <row r="81" spans="1:12" s="12" customFormat="1" ht="17.45" hidden="1" customHeight="1" x14ac:dyDescent="0.2">
      <c r="A81" s="45" t="s">
        <v>96</v>
      </c>
      <c r="B81" s="46" t="s">
        <v>18</v>
      </c>
      <c r="C81" s="13" t="str">
        <f t="shared" si="3"/>
        <v/>
      </c>
      <c r="D81" s="13" t="str">
        <f t="shared" si="3"/>
        <v>*</v>
      </c>
      <c r="E81" s="13" t="str">
        <f t="shared" si="3"/>
        <v/>
      </c>
      <c r="F81" s="13" t="str">
        <f t="shared" si="3"/>
        <v/>
      </c>
      <c r="G81" s="13" t="str">
        <f t="shared" si="3"/>
        <v>*</v>
      </c>
      <c r="H81" s="13" t="str">
        <f t="shared" si="3"/>
        <v/>
      </c>
      <c r="I81" s="13" t="str">
        <f t="shared" si="3"/>
        <v/>
      </c>
      <c r="J81" s="13" t="str">
        <f t="shared" si="3"/>
        <v/>
      </c>
      <c r="K81" s="13" t="str">
        <f t="shared" si="3"/>
        <v/>
      </c>
      <c r="L81" s="13" t="str">
        <f t="shared" si="3"/>
        <v>*</v>
      </c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33"/>
  <sheetViews>
    <sheetView zoomScaleNormal="100" zoomScaleSheetLayoutView="100" workbookViewId="0">
      <pane xSplit="2" ySplit="7" topLeftCell="C8" activePane="bottomRight" state="frozen"/>
      <selection sqref="A1:XFD1048576"/>
      <selection pane="topRight" sqref="A1:XFD1048576"/>
      <selection pane="bottomLeft" sqref="A1:XFD1048576"/>
      <selection pane="bottomRight" activeCell="R22" sqref="R22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123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1" t="s">
        <v>80</v>
      </c>
      <c r="B4" s="82"/>
      <c r="C4" s="75" t="s">
        <v>67</v>
      </c>
      <c r="D4" s="76"/>
      <c r="E4" s="76"/>
      <c r="F4" s="76"/>
      <c r="G4" s="77"/>
      <c r="H4" s="75" t="s">
        <v>68</v>
      </c>
      <c r="I4" s="76"/>
      <c r="J4" s="76"/>
      <c r="K4" s="76"/>
      <c r="L4" s="76"/>
    </row>
    <row r="5" spans="1:13" s="17" customFormat="1" ht="40.5" customHeight="1" x14ac:dyDescent="0.2">
      <c r="A5" s="81"/>
      <c r="B5" s="82"/>
      <c r="C5" s="72" t="s">
        <v>48</v>
      </c>
      <c r="D5" s="72"/>
      <c r="E5" s="72" t="s">
        <v>47</v>
      </c>
      <c r="F5" s="73" t="s">
        <v>79</v>
      </c>
      <c r="G5" s="73" t="s">
        <v>45</v>
      </c>
      <c r="H5" s="72" t="s">
        <v>48</v>
      </c>
      <c r="I5" s="72"/>
      <c r="J5" s="72" t="s">
        <v>47</v>
      </c>
      <c r="K5" s="73" t="s">
        <v>79</v>
      </c>
      <c r="L5" s="74" t="s">
        <v>45</v>
      </c>
    </row>
    <row r="6" spans="1:13" s="17" customFormat="1" ht="40.5" customHeight="1" x14ac:dyDescent="0.2">
      <c r="A6" s="83"/>
      <c r="B6" s="84"/>
      <c r="C6" s="63" t="s">
        <v>44</v>
      </c>
      <c r="D6" s="63" t="s">
        <v>113</v>
      </c>
      <c r="E6" s="72"/>
      <c r="F6" s="73"/>
      <c r="G6" s="73"/>
      <c r="H6" s="63" t="s">
        <v>44</v>
      </c>
      <c r="I6" s="63" t="s">
        <v>113</v>
      </c>
      <c r="J6" s="72"/>
      <c r="K6" s="73"/>
      <c r="L6" s="74"/>
    </row>
    <row r="7" spans="1:13" s="12" customFormat="1" ht="15.6" customHeight="1" x14ac:dyDescent="0.2">
      <c r="A7" s="55" t="s">
        <v>104</v>
      </c>
      <c r="B7" s="56" t="s">
        <v>0</v>
      </c>
      <c r="C7" s="57">
        <v>6855</v>
      </c>
      <c r="D7" s="57">
        <v>523</v>
      </c>
      <c r="E7" s="57">
        <v>23</v>
      </c>
      <c r="F7" s="57">
        <v>10</v>
      </c>
      <c r="G7" s="57">
        <v>178</v>
      </c>
      <c r="H7" s="57">
        <v>7402</v>
      </c>
      <c r="I7" s="57">
        <v>687</v>
      </c>
      <c r="J7" s="57">
        <v>166</v>
      </c>
      <c r="K7" s="57">
        <v>145</v>
      </c>
      <c r="L7" s="57">
        <v>125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1114</v>
      </c>
      <c r="D8" s="15">
        <v>34</v>
      </c>
      <c r="E8" s="15">
        <v>5</v>
      </c>
      <c r="F8" s="15">
        <v>2</v>
      </c>
      <c r="G8" s="15">
        <v>51</v>
      </c>
      <c r="H8" s="15">
        <v>1126</v>
      </c>
      <c r="I8" s="15">
        <v>52</v>
      </c>
      <c r="J8" s="15">
        <v>26</v>
      </c>
      <c r="K8" s="15">
        <v>30</v>
      </c>
      <c r="L8" s="15">
        <v>45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602</v>
      </c>
      <c r="D9" s="15">
        <v>14</v>
      </c>
      <c r="E9" s="15">
        <v>0</v>
      </c>
      <c r="F9" s="15">
        <v>2</v>
      </c>
      <c r="G9" s="15">
        <v>10</v>
      </c>
      <c r="H9" s="15">
        <v>660</v>
      </c>
      <c r="I9" s="15">
        <v>18</v>
      </c>
      <c r="J9" s="15">
        <v>8</v>
      </c>
      <c r="K9" s="15">
        <v>13</v>
      </c>
      <c r="L9" s="15">
        <v>15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732</v>
      </c>
      <c r="D10" s="15">
        <v>94</v>
      </c>
      <c r="E10" s="15">
        <v>6</v>
      </c>
      <c r="F10" s="15">
        <v>0</v>
      </c>
      <c r="G10" s="15">
        <v>1</v>
      </c>
      <c r="H10" s="15">
        <v>804</v>
      </c>
      <c r="I10" s="15">
        <v>116</v>
      </c>
      <c r="J10" s="15">
        <v>20</v>
      </c>
      <c r="K10" s="15">
        <v>18</v>
      </c>
      <c r="L10" s="15">
        <v>4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1097</v>
      </c>
      <c r="D11" s="15">
        <v>66</v>
      </c>
      <c r="E11" s="15">
        <v>6</v>
      </c>
      <c r="F11" s="15">
        <v>4</v>
      </c>
      <c r="G11" s="15">
        <v>22</v>
      </c>
      <c r="H11" s="15">
        <v>1264</v>
      </c>
      <c r="I11" s="15">
        <v>75</v>
      </c>
      <c r="J11" s="15">
        <v>42</v>
      </c>
      <c r="K11" s="15">
        <v>31</v>
      </c>
      <c r="L11" s="15">
        <v>20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451</v>
      </c>
      <c r="D12" s="15">
        <v>6</v>
      </c>
      <c r="E12" s="15">
        <v>0</v>
      </c>
      <c r="F12" s="15">
        <v>1</v>
      </c>
      <c r="G12" s="15">
        <v>2</v>
      </c>
      <c r="H12" s="15">
        <v>502</v>
      </c>
      <c r="I12" s="15">
        <v>8</v>
      </c>
      <c r="J12" s="15">
        <v>3</v>
      </c>
      <c r="K12" s="15">
        <v>5</v>
      </c>
      <c r="L12" s="15">
        <v>5</v>
      </c>
    </row>
    <row r="13" spans="1:13" s="12" customFormat="1" ht="15.6" customHeight="1" x14ac:dyDescent="0.2">
      <c r="A13" s="42" t="s">
        <v>109</v>
      </c>
      <c r="B13" s="21" t="s">
        <v>21</v>
      </c>
      <c r="C13" s="15">
        <v>924</v>
      </c>
      <c r="D13" s="15">
        <v>42</v>
      </c>
      <c r="E13" s="15">
        <v>3</v>
      </c>
      <c r="F13" s="15">
        <v>0</v>
      </c>
      <c r="G13" s="15">
        <v>0</v>
      </c>
      <c r="H13" s="15">
        <v>972</v>
      </c>
      <c r="I13" s="15">
        <v>48</v>
      </c>
      <c r="J13" s="15">
        <v>19</v>
      </c>
      <c r="K13" s="15">
        <v>7</v>
      </c>
      <c r="L13" s="15">
        <v>2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152</v>
      </c>
      <c r="D14" s="15">
        <v>16</v>
      </c>
      <c r="E14" s="15">
        <v>0</v>
      </c>
      <c r="F14" s="15">
        <v>0</v>
      </c>
      <c r="G14" s="15">
        <v>2</v>
      </c>
      <c r="H14" s="15">
        <v>153</v>
      </c>
      <c r="I14" s="15">
        <v>8</v>
      </c>
      <c r="J14" s="15">
        <v>4</v>
      </c>
      <c r="K14" s="15">
        <v>4</v>
      </c>
      <c r="L14" s="15">
        <v>1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152</v>
      </c>
      <c r="D15" s="15">
        <v>20</v>
      </c>
      <c r="E15" s="15">
        <v>1</v>
      </c>
      <c r="F15" s="15">
        <v>0</v>
      </c>
      <c r="G15" s="15">
        <v>3</v>
      </c>
      <c r="H15" s="15">
        <v>154</v>
      </c>
      <c r="I15" s="15">
        <v>23</v>
      </c>
      <c r="J15" s="15">
        <v>6</v>
      </c>
      <c r="K15" s="15">
        <v>6</v>
      </c>
      <c r="L15" s="15">
        <v>4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117</v>
      </c>
      <c r="D16" s="15">
        <v>10</v>
      </c>
      <c r="E16" s="15">
        <v>0</v>
      </c>
      <c r="F16" s="15">
        <v>0</v>
      </c>
      <c r="G16" s="15">
        <v>33</v>
      </c>
      <c r="H16" s="15">
        <v>135</v>
      </c>
      <c r="I16" s="15">
        <v>15</v>
      </c>
      <c r="J16" s="15">
        <v>5</v>
      </c>
      <c r="K16" s="15">
        <v>2</v>
      </c>
      <c r="L16" s="15">
        <v>3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268</v>
      </c>
      <c r="D17" s="15">
        <v>8</v>
      </c>
      <c r="E17" s="15">
        <v>2</v>
      </c>
      <c r="F17" s="15">
        <v>0</v>
      </c>
      <c r="G17" s="15">
        <v>4</v>
      </c>
      <c r="H17" s="15">
        <v>264</v>
      </c>
      <c r="I17" s="15">
        <v>9</v>
      </c>
      <c r="J17" s="15">
        <v>5</v>
      </c>
      <c r="K17" s="15">
        <v>3</v>
      </c>
      <c r="L17" s="15">
        <v>3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101</v>
      </c>
      <c r="D18" s="15">
        <v>24</v>
      </c>
      <c r="E18" s="15">
        <v>0</v>
      </c>
      <c r="F18" s="15">
        <v>0</v>
      </c>
      <c r="G18" s="15">
        <v>0</v>
      </c>
      <c r="H18" s="15">
        <v>123</v>
      </c>
      <c r="I18" s="15">
        <v>34</v>
      </c>
      <c r="J18" s="15">
        <v>3</v>
      </c>
      <c r="K18" s="15">
        <v>1</v>
      </c>
      <c r="L18" s="15">
        <v>0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202</v>
      </c>
      <c r="D19" s="15">
        <v>1</v>
      </c>
      <c r="E19" s="15">
        <v>0</v>
      </c>
      <c r="F19" s="15">
        <v>0</v>
      </c>
      <c r="G19" s="15">
        <v>2</v>
      </c>
      <c r="H19" s="15">
        <v>203</v>
      </c>
      <c r="I19" s="15">
        <v>3</v>
      </c>
      <c r="J19" s="15">
        <v>3</v>
      </c>
      <c r="K19" s="15">
        <v>3</v>
      </c>
      <c r="L19" s="15">
        <v>2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142</v>
      </c>
      <c r="D20" s="15">
        <v>10</v>
      </c>
      <c r="E20" s="15">
        <v>0</v>
      </c>
      <c r="F20" s="15">
        <v>0</v>
      </c>
      <c r="G20" s="15">
        <v>1</v>
      </c>
      <c r="H20" s="15">
        <v>157</v>
      </c>
      <c r="I20" s="15">
        <v>11</v>
      </c>
      <c r="J20" s="15">
        <v>6</v>
      </c>
      <c r="K20" s="15">
        <v>4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259</v>
      </c>
      <c r="D21" s="15">
        <v>36</v>
      </c>
      <c r="E21" s="15">
        <v>0</v>
      </c>
      <c r="F21" s="15">
        <v>0</v>
      </c>
      <c r="G21" s="15">
        <v>5</v>
      </c>
      <c r="H21" s="15">
        <v>307</v>
      </c>
      <c r="I21" s="15">
        <v>48</v>
      </c>
      <c r="J21" s="15">
        <v>7</v>
      </c>
      <c r="K21" s="15">
        <v>5</v>
      </c>
      <c r="L21" s="15">
        <v>5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70</v>
      </c>
      <c r="D22" s="15">
        <v>40</v>
      </c>
      <c r="E22" s="15">
        <v>0</v>
      </c>
      <c r="F22" s="15">
        <v>0</v>
      </c>
      <c r="G22" s="15">
        <v>0</v>
      </c>
      <c r="H22" s="15">
        <v>36</v>
      </c>
      <c r="I22" s="15">
        <v>61</v>
      </c>
      <c r="J22" s="15">
        <v>3</v>
      </c>
      <c r="K22" s="15">
        <v>0</v>
      </c>
      <c r="L22" s="15">
        <v>1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69</v>
      </c>
      <c r="D23" s="15">
        <v>68</v>
      </c>
      <c r="E23" s="15">
        <v>0</v>
      </c>
      <c r="F23" s="15">
        <v>0</v>
      </c>
      <c r="G23" s="15">
        <v>2</v>
      </c>
      <c r="H23" s="15">
        <v>80</v>
      </c>
      <c r="I23" s="15">
        <v>110</v>
      </c>
      <c r="J23" s="15">
        <v>0</v>
      </c>
      <c r="K23" s="15">
        <v>0</v>
      </c>
      <c r="L23" s="15">
        <v>4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18</v>
      </c>
      <c r="D24" s="15">
        <v>1</v>
      </c>
      <c r="E24" s="15">
        <v>0</v>
      </c>
      <c r="F24" s="15">
        <v>0</v>
      </c>
      <c r="G24" s="15">
        <v>0</v>
      </c>
      <c r="H24" s="15">
        <v>16</v>
      </c>
      <c r="I24" s="15">
        <v>1</v>
      </c>
      <c r="J24" s="15">
        <v>0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205</v>
      </c>
      <c r="D25" s="15">
        <v>22</v>
      </c>
      <c r="E25" s="15">
        <v>0</v>
      </c>
      <c r="F25" s="15">
        <v>1</v>
      </c>
      <c r="G25" s="15">
        <v>39</v>
      </c>
      <c r="H25" s="15">
        <v>217</v>
      </c>
      <c r="I25" s="15">
        <v>33</v>
      </c>
      <c r="J25" s="15">
        <v>4</v>
      </c>
      <c r="K25" s="15">
        <v>3</v>
      </c>
      <c r="L25" s="15">
        <v>10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98</v>
      </c>
      <c r="D26" s="15">
        <v>5</v>
      </c>
      <c r="E26" s="15">
        <v>0</v>
      </c>
      <c r="F26" s="15">
        <v>0</v>
      </c>
      <c r="G26" s="15">
        <v>1</v>
      </c>
      <c r="H26" s="15">
        <v>113</v>
      </c>
      <c r="I26" s="15">
        <v>9</v>
      </c>
      <c r="J26" s="15">
        <v>1</v>
      </c>
      <c r="K26" s="15">
        <v>3</v>
      </c>
      <c r="L26" s="15">
        <v>1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50</v>
      </c>
      <c r="D27" s="15">
        <v>1</v>
      </c>
      <c r="E27" s="15">
        <v>0</v>
      </c>
      <c r="F27" s="15">
        <v>0</v>
      </c>
      <c r="G27" s="15">
        <v>0</v>
      </c>
      <c r="H27" s="15">
        <v>79</v>
      </c>
      <c r="I27" s="15">
        <v>2</v>
      </c>
      <c r="J27" s="15">
        <v>0</v>
      </c>
      <c r="K27" s="15">
        <v>1</v>
      </c>
      <c r="L27" s="15">
        <v>0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31</v>
      </c>
      <c r="D28" s="15">
        <v>1</v>
      </c>
      <c r="E28" s="15">
        <v>0</v>
      </c>
      <c r="F28" s="15">
        <v>0</v>
      </c>
      <c r="G28" s="15">
        <v>0</v>
      </c>
      <c r="H28" s="15">
        <v>34</v>
      </c>
      <c r="I28" s="15">
        <v>3</v>
      </c>
      <c r="J28" s="15">
        <v>0</v>
      </c>
      <c r="K28" s="15">
        <v>5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1</v>
      </c>
      <c r="D29" s="13">
        <v>4</v>
      </c>
      <c r="E29" s="13">
        <v>0</v>
      </c>
      <c r="F29" s="13">
        <v>0</v>
      </c>
      <c r="G29" s="13">
        <v>0</v>
      </c>
      <c r="H29" s="13">
        <v>3</v>
      </c>
      <c r="I29" s="13">
        <v>0</v>
      </c>
      <c r="J29" s="13">
        <v>1</v>
      </c>
      <c r="K29" s="13">
        <v>1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32" t="s">
        <v>108</v>
      </c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3"/>
  <sheetViews>
    <sheetView zoomScaleNormal="100" zoomScaleSheetLayoutView="100" workbookViewId="0">
      <pane xSplit="2" ySplit="7" topLeftCell="C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122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1" t="s">
        <v>80</v>
      </c>
      <c r="B4" s="82"/>
      <c r="C4" s="75" t="s">
        <v>67</v>
      </c>
      <c r="D4" s="76"/>
      <c r="E4" s="76"/>
      <c r="F4" s="76"/>
      <c r="G4" s="77"/>
      <c r="H4" s="75" t="s">
        <v>68</v>
      </c>
      <c r="I4" s="76"/>
      <c r="J4" s="76"/>
      <c r="K4" s="76"/>
      <c r="L4" s="76"/>
    </row>
    <row r="5" spans="1:13" s="17" customFormat="1" ht="40.5" customHeight="1" x14ac:dyDescent="0.2">
      <c r="A5" s="81"/>
      <c r="B5" s="82"/>
      <c r="C5" s="72" t="s">
        <v>48</v>
      </c>
      <c r="D5" s="72"/>
      <c r="E5" s="72" t="s">
        <v>47</v>
      </c>
      <c r="F5" s="73" t="s">
        <v>79</v>
      </c>
      <c r="G5" s="73" t="s">
        <v>45</v>
      </c>
      <c r="H5" s="72" t="s">
        <v>48</v>
      </c>
      <c r="I5" s="72"/>
      <c r="J5" s="72" t="s">
        <v>47</v>
      </c>
      <c r="K5" s="73" t="s">
        <v>79</v>
      </c>
      <c r="L5" s="74" t="s">
        <v>45</v>
      </c>
    </row>
    <row r="6" spans="1:13" s="17" customFormat="1" ht="40.5" customHeight="1" x14ac:dyDescent="0.2">
      <c r="A6" s="83"/>
      <c r="B6" s="84"/>
      <c r="C6" s="63" t="s">
        <v>44</v>
      </c>
      <c r="D6" s="63" t="s">
        <v>113</v>
      </c>
      <c r="E6" s="72"/>
      <c r="F6" s="73"/>
      <c r="G6" s="73"/>
      <c r="H6" s="63" t="s">
        <v>44</v>
      </c>
      <c r="I6" s="63" t="s">
        <v>113</v>
      </c>
      <c r="J6" s="72"/>
      <c r="K6" s="73"/>
      <c r="L6" s="74"/>
    </row>
    <row r="7" spans="1:13" s="12" customFormat="1" ht="15.6" customHeight="1" x14ac:dyDescent="0.2">
      <c r="A7" s="55" t="s">
        <v>104</v>
      </c>
      <c r="B7" s="56" t="s">
        <v>0</v>
      </c>
      <c r="C7" s="57">
        <v>6335</v>
      </c>
      <c r="D7" s="57">
        <v>467</v>
      </c>
      <c r="E7" s="57">
        <v>38</v>
      </c>
      <c r="F7" s="57">
        <v>5</v>
      </c>
      <c r="G7" s="57">
        <v>188</v>
      </c>
      <c r="H7" s="57">
        <v>6592</v>
      </c>
      <c r="I7" s="57">
        <v>703</v>
      </c>
      <c r="J7" s="57">
        <v>204</v>
      </c>
      <c r="K7" s="57">
        <v>157</v>
      </c>
      <c r="L7" s="57">
        <v>142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1210</v>
      </c>
      <c r="D8" s="15">
        <v>35</v>
      </c>
      <c r="E8" s="15">
        <v>12</v>
      </c>
      <c r="F8" s="15">
        <v>2</v>
      </c>
      <c r="G8" s="15">
        <v>61</v>
      </c>
      <c r="H8" s="15">
        <v>1222</v>
      </c>
      <c r="I8" s="15">
        <v>78</v>
      </c>
      <c r="J8" s="15">
        <v>52</v>
      </c>
      <c r="K8" s="15">
        <v>39</v>
      </c>
      <c r="L8" s="15">
        <v>58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525</v>
      </c>
      <c r="D9" s="15">
        <v>11</v>
      </c>
      <c r="E9" s="15">
        <v>7</v>
      </c>
      <c r="F9" s="15">
        <v>1</v>
      </c>
      <c r="G9" s="15">
        <v>14</v>
      </c>
      <c r="H9" s="15">
        <v>596</v>
      </c>
      <c r="I9" s="15">
        <v>10</v>
      </c>
      <c r="J9" s="15">
        <v>18</v>
      </c>
      <c r="K9" s="15">
        <v>20</v>
      </c>
      <c r="L9" s="15">
        <v>17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605</v>
      </c>
      <c r="D10" s="15">
        <v>87</v>
      </c>
      <c r="E10" s="15">
        <v>4</v>
      </c>
      <c r="F10" s="15">
        <v>0</v>
      </c>
      <c r="G10" s="15">
        <v>3</v>
      </c>
      <c r="H10" s="15">
        <v>659</v>
      </c>
      <c r="I10" s="15">
        <v>116</v>
      </c>
      <c r="J10" s="15">
        <v>18</v>
      </c>
      <c r="K10" s="15">
        <v>16</v>
      </c>
      <c r="L10" s="15">
        <v>2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1069</v>
      </c>
      <c r="D11" s="15">
        <v>40</v>
      </c>
      <c r="E11" s="15">
        <v>5</v>
      </c>
      <c r="F11" s="15">
        <v>1</v>
      </c>
      <c r="G11" s="15">
        <v>21</v>
      </c>
      <c r="H11" s="15">
        <v>1217</v>
      </c>
      <c r="I11" s="15">
        <v>60</v>
      </c>
      <c r="J11" s="15">
        <v>28</v>
      </c>
      <c r="K11" s="15">
        <v>25</v>
      </c>
      <c r="L11" s="15">
        <v>16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392</v>
      </c>
      <c r="D12" s="15">
        <v>8</v>
      </c>
      <c r="E12" s="15">
        <v>0</v>
      </c>
      <c r="F12" s="15">
        <v>0</v>
      </c>
      <c r="G12" s="15">
        <v>2</v>
      </c>
      <c r="H12" s="15">
        <v>416</v>
      </c>
      <c r="I12" s="15">
        <v>5</v>
      </c>
      <c r="J12" s="15">
        <v>12</v>
      </c>
      <c r="K12" s="15">
        <v>10</v>
      </c>
      <c r="L12" s="15">
        <v>1</v>
      </c>
    </row>
    <row r="13" spans="1:13" s="12" customFormat="1" ht="15.6" customHeight="1" x14ac:dyDescent="0.2">
      <c r="A13" s="42" t="s">
        <v>109</v>
      </c>
      <c r="B13" s="21" t="s">
        <v>21</v>
      </c>
      <c r="C13" s="15">
        <v>667</v>
      </c>
      <c r="D13" s="15">
        <v>31</v>
      </c>
      <c r="E13" s="15">
        <v>1</v>
      </c>
      <c r="F13" s="15">
        <v>0</v>
      </c>
      <c r="G13" s="15">
        <v>3</v>
      </c>
      <c r="H13" s="15">
        <v>734</v>
      </c>
      <c r="I13" s="15">
        <v>38</v>
      </c>
      <c r="J13" s="15">
        <v>12</v>
      </c>
      <c r="K13" s="15">
        <v>13</v>
      </c>
      <c r="L13" s="15">
        <v>3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112</v>
      </c>
      <c r="D14" s="15">
        <v>21</v>
      </c>
      <c r="E14" s="15">
        <v>0</v>
      </c>
      <c r="F14" s="15">
        <v>0</v>
      </c>
      <c r="G14" s="15">
        <v>7</v>
      </c>
      <c r="H14" s="15">
        <v>110</v>
      </c>
      <c r="I14" s="15">
        <v>26</v>
      </c>
      <c r="J14" s="15">
        <v>4</v>
      </c>
      <c r="K14" s="15">
        <v>0</v>
      </c>
      <c r="L14" s="15">
        <v>0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138</v>
      </c>
      <c r="D15" s="15">
        <v>20</v>
      </c>
      <c r="E15" s="15">
        <v>1</v>
      </c>
      <c r="F15" s="15">
        <v>0</v>
      </c>
      <c r="G15" s="15">
        <v>2</v>
      </c>
      <c r="H15" s="15">
        <v>116</v>
      </c>
      <c r="I15" s="15">
        <v>26</v>
      </c>
      <c r="J15" s="15">
        <v>0</v>
      </c>
      <c r="K15" s="15">
        <v>1</v>
      </c>
      <c r="L15" s="15">
        <v>4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110</v>
      </c>
      <c r="D16" s="15">
        <v>7</v>
      </c>
      <c r="E16" s="15">
        <v>1</v>
      </c>
      <c r="F16" s="15">
        <v>0</v>
      </c>
      <c r="G16" s="15">
        <v>23</v>
      </c>
      <c r="H16" s="15">
        <v>122</v>
      </c>
      <c r="I16" s="15">
        <v>9</v>
      </c>
      <c r="J16" s="15">
        <v>4</v>
      </c>
      <c r="K16" s="15">
        <v>0</v>
      </c>
      <c r="L16" s="15">
        <v>6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244</v>
      </c>
      <c r="D17" s="15">
        <v>8</v>
      </c>
      <c r="E17" s="15">
        <v>1</v>
      </c>
      <c r="F17" s="15">
        <v>1</v>
      </c>
      <c r="G17" s="15">
        <v>1</v>
      </c>
      <c r="H17" s="15">
        <v>228</v>
      </c>
      <c r="I17" s="15">
        <v>2</v>
      </c>
      <c r="J17" s="15">
        <v>4</v>
      </c>
      <c r="K17" s="15">
        <v>4</v>
      </c>
      <c r="L17" s="15">
        <v>1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113</v>
      </c>
      <c r="D18" s="15">
        <v>20</v>
      </c>
      <c r="E18" s="15">
        <v>0</v>
      </c>
      <c r="F18" s="15">
        <v>0</v>
      </c>
      <c r="G18" s="15">
        <v>2</v>
      </c>
      <c r="H18" s="15">
        <v>95</v>
      </c>
      <c r="I18" s="15">
        <v>31</v>
      </c>
      <c r="J18" s="15">
        <v>8</v>
      </c>
      <c r="K18" s="15">
        <v>3</v>
      </c>
      <c r="L18" s="15">
        <v>3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201</v>
      </c>
      <c r="D19" s="15">
        <v>0</v>
      </c>
      <c r="E19" s="15">
        <v>1</v>
      </c>
      <c r="F19" s="15">
        <v>0</v>
      </c>
      <c r="G19" s="15">
        <v>1</v>
      </c>
      <c r="H19" s="15">
        <v>196</v>
      </c>
      <c r="I19" s="15">
        <v>1</v>
      </c>
      <c r="J19" s="15">
        <v>9</v>
      </c>
      <c r="K19" s="15">
        <v>7</v>
      </c>
      <c r="L19" s="15">
        <v>1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128</v>
      </c>
      <c r="D20" s="15">
        <v>2</v>
      </c>
      <c r="E20" s="15">
        <v>0</v>
      </c>
      <c r="F20" s="15">
        <v>0</v>
      </c>
      <c r="G20" s="15">
        <v>0</v>
      </c>
      <c r="H20" s="15">
        <v>116</v>
      </c>
      <c r="I20" s="15">
        <v>7</v>
      </c>
      <c r="J20" s="15">
        <v>6</v>
      </c>
      <c r="K20" s="15">
        <v>1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271</v>
      </c>
      <c r="D21" s="15">
        <v>26</v>
      </c>
      <c r="E21" s="15">
        <v>2</v>
      </c>
      <c r="F21" s="15">
        <v>0</v>
      </c>
      <c r="G21" s="15">
        <v>2</v>
      </c>
      <c r="H21" s="15">
        <v>226</v>
      </c>
      <c r="I21" s="15">
        <v>49</v>
      </c>
      <c r="J21" s="15">
        <v>12</v>
      </c>
      <c r="K21" s="15">
        <v>7</v>
      </c>
      <c r="L21" s="15">
        <v>4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93</v>
      </c>
      <c r="D22" s="15">
        <v>58</v>
      </c>
      <c r="E22" s="15">
        <v>0</v>
      </c>
      <c r="F22" s="15">
        <v>0</v>
      </c>
      <c r="G22" s="15">
        <v>1</v>
      </c>
      <c r="H22" s="15">
        <v>81</v>
      </c>
      <c r="I22" s="15">
        <v>104</v>
      </c>
      <c r="J22" s="15">
        <v>2</v>
      </c>
      <c r="K22" s="15">
        <v>0</v>
      </c>
      <c r="L22" s="15">
        <v>1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68</v>
      </c>
      <c r="D23" s="15">
        <v>68</v>
      </c>
      <c r="E23" s="15">
        <v>0</v>
      </c>
      <c r="F23" s="15">
        <v>0</v>
      </c>
      <c r="G23" s="15">
        <v>2</v>
      </c>
      <c r="H23" s="15">
        <v>61</v>
      </c>
      <c r="I23" s="15">
        <v>108</v>
      </c>
      <c r="J23" s="15">
        <v>2</v>
      </c>
      <c r="K23" s="15">
        <v>0</v>
      </c>
      <c r="L23" s="15">
        <v>0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15</v>
      </c>
      <c r="D24" s="15">
        <v>0</v>
      </c>
      <c r="E24" s="15">
        <v>0</v>
      </c>
      <c r="F24" s="15">
        <v>0</v>
      </c>
      <c r="G24" s="15">
        <v>6</v>
      </c>
      <c r="H24" s="15">
        <v>14</v>
      </c>
      <c r="I24" s="15">
        <v>1</v>
      </c>
      <c r="J24" s="15">
        <v>3</v>
      </c>
      <c r="K24" s="15">
        <v>0</v>
      </c>
      <c r="L24" s="15">
        <v>5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180</v>
      </c>
      <c r="D25" s="15">
        <v>17</v>
      </c>
      <c r="E25" s="15">
        <v>0</v>
      </c>
      <c r="F25" s="15">
        <v>0</v>
      </c>
      <c r="G25" s="15">
        <v>33</v>
      </c>
      <c r="H25" s="15">
        <v>183</v>
      </c>
      <c r="I25" s="15">
        <v>24</v>
      </c>
      <c r="J25" s="15">
        <v>3</v>
      </c>
      <c r="K25" s="15">
        <v>3</v>
      </c>
      <c r="L25" s="15">
        <v>17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80</v>
      </c>
      <c r="D26" s="15">
        <v>4</v>
      </c>
      <c r="E26" s="15">
        <v>3</v>
      </c>
      <c r="F26" s="15">
        <v>0</v>
      </c>
      <c r="G26" s="15">
        <v>2</v>
      </c>
      <c r="H26" s="15">
        <v>77</v>
      </c>
      <c r="I26" s="15">
        <v>7</v>
      </c>
      <c r="J26" s="15">
        <v>6</v>
      </c>
      <c r="K26" s="15">
        <v>4</v>
      </c>
      <c r="L26" s="15">
        <v>2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76</v>
      </c>
      <c r="D27" s="15">
        <v>1</v>
      </c>
      <c r="E27" s="15">
        <v>0</v>
      </c>
      <c r="F27" s="15">
        <v>0</v>
      </c>
      <c r="G27" s="15">
        <v>1</v>
      </c>
      <c r="H27" s="15">
        <v>93</v>
      </c>
      <c r="I27" s="15">
        <v>1</v>
      </c>
      <c r="J27" s="15">
        <v>1</v>
      </c>
      <c r="K27" s="15">
        <v>0</v>
      </c>
      <c r="L27" s="15">
        <v>1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34</v>
      </c>
      <c r="D28" s="15">
        <v>2</v>
      </c>
      <c r="E28" s="15">
        <v>0</v>
      </c>
      <c r="F28" s="15">
        <v>0</v>
      </c>
      <c r="G28" s="15">
        <v>1</v>
      </c>
      <c r="H28" s="15">
        <v>27</v>
      </c>
      <c r="I28" s="15">
        <v>0</v>
      </c>
      <c r="J28" s="15">
        <v>0</v>
      </c>
      <c r="K28" s="15">
        <v>3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4</v>
      </c>
      <c r="D29" s="13">
        <v>1</v>
      </c>
      <c r="E29" s="13">
        <v>0</v>
      </c>
      <c r="F29" s="13">
        <v>0</v>
      </c>
      <c r="G29" s="13">
        <v>0</v>
      </c>
      <c r="H29" s="13">
        <v>3</v>
      </c>
      <c r="I29" s="13">
        <v>0</v>
      </c>
      <c r="J29" s="13">
        <v>0</v>
      </c>
      <c r="K29" s="13">
        <v>1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32" t="s">
        <v>106</v>
      </c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33"/>
  <sheetViews>
    <sheetView zoomScaleNormal="100" zoomScaleSheetLayoutView="100" workbookViewId="0">
      <pane xSplit="2" ySplit="7" topLeftCell="C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121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1" t="s">
        <v>80</v>
      </c>
      <c r="B4" s="82"/>
      <c r="C4" s="75" t="s">
        <v>67</v>
      </c>
      <c r="D4" s="76"/>
      <c r="E4" s="76"/>
      <c r="F4" s="76"/>
      <c r="G4" s="77"/>
      <c r="H4" s="75" t="s">
        <v>68</v>
      </c>
      <c r="I4" s="76"/>
      <c r="J4" s="76"/>
      <c r="K4" s="76"/>
      <c r="L4" s="76"/>
    </row>
    <row r="5" spans="1:13" s="17" customFormat="1" ht="40.5" customHeight="1" x14ac:dyDescent="0.2">
      <c r="A5" s="81"/>
      <c r="B5" s="82"/>
      <c r="C5" s="72" t="s">
        <v>48</v>
      </c>
      <c r="D5" s="72"/>
      <c r="E5" s="72" t="s">
        <v>47</v>
      </c>
      <c r="F5" s="73" t="s">
        <v>79</v>
      </c>
      <c r="G5" s="73" t="s">
        <v>45</v>
      </c>
      <c r="H5" s="72" t="s">
        <v>48</v>
      </c>
      <c r="I5" s="72"/>
      <c r="J5" s="72" t="s">
        <v>47</v>
      </c>
      <c r="K5" s="73" t="s">
        <v>79</v>
      </c>
      <c r="L5" s="74" t="s">
        <v>45</v>
      </c>
    </row>
    <row r="6" spans="1:13" s="17" customFormat="1" ht="40.5" customHeight="1" x14ac:dyDescent="0.2">
      <c r="A6" s="83"/>
      <c r="B6" s="84"/>
      <c r="C6" s="63" t="s">
        <v>44</v>
      </c>
      <c r="D6" s="63" t="s">
        <v>113</v>
      </c>
      <c r="E6" s="72"/>
      <c r="F6" s="73"/>
      <c r="G6" s="73"/>
      <c r="H6" s="63" t="s">
        <v>44</v>
      </c>
      <c r="I6" s="63" t="s">
        <v>113</v>
      </c>
      <c r="J6" s="72"/>
      <c r="K6" s="73"/>
      <c r="L6" s="74"/>
    </row>
    <row r="7" spans="1:13" s="12" customFormat="1" ht="15.6" customHeight="1" x14ac:dyDescent="0.2">
      <c r="A7" s="55" t="s">
        <v>104</v>
      </c>
      <c r="B7" s="56" t="s">
        <v>0</v>
      </c>
      <c r="C7" s="57">
        <v>5858</v>
      </c>
      <c r="D7" s="57">
        <v>551</v>
      </c>
      <c r="E7" s="57">
        <v>47</v>
      </c>
      <c r="F7" s="57">
        <v>7</v>
      </c>
      <c r="G7" s="57">
        <v>224</v>
      </c>
      <c r="H7" s="57">
        <v>6133</v>
      </c>
      <c r="I7" s="57">
        <v>732</v>
      </c>
      <c r="J7" s="57">
        <v>208</v>
      </c>
      <c r="K7" s="57">
        <v>157</v>
      </c>
      <c r="L7" s="57">
        <v>174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1106</v>
      </c>
      <c r="D8" s="15">
        <v>53</v>
      </c>
      <c r="E8" s="15">
        <v>9</v>
      </c>
      <c r="F8" s="15">
        <v>2</v>
      </c>
      <c r="G8" s="15">
        <v>62</v>
      </c>
      <c r="H8" s="15">
        <v>1087</v>
      </c>
      <c r="I8" s="15">
        <v>71</v>
      </c>
      <c r="J8" s="15">
        <v>47</v>
      </c>
      <c r="K8" s="15">
        <v>55</v>
      </c>
      <c r="L8" s="15">
        <v>80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619</v>
      </c>
      <c r="D9" s="15">
        <v>5</v>
      </c>
      <c r="E9" s="15">
        <v>10</v>
      </c>
      <c r="F9" s="15">
        <v>1</v>
      </c>
      <c r="G9" s="15">
        <v>8</v>
      </c>
      <c r="H9" s="15">
        <v>671</v>
      </c>
      <c r="I9" s="15">
        <v>11</v>
      </c>
      <c r="J9" s="15">
        <v>21</v>
      </c>
      <c r="K9" s="15">
        <v>19</v>
      </c>
      <c r="L9" s="15">
        <v>13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560</v>
      </c>
      <c r="D10" s="15">
        <v>95</v>
      </c>
      <c r="E10" s="15">
        <v>4</v>
      </c>
      <c r="F10" s="15">
        <v>1</v>
      </c>
      <c r="G10" s="15">
        <v>10</v>
      </c>
      <c r="H10" s="15">
        <v>620</v>
      </c>
      <c r="I10" s="15">
        <v>113</v>
      </c>
      <c r="J10" s="15">
        <v>14</v>
      </c>
      <c r="K10" s="15">
        <v>6</v>
      </c>
      <c r="L10" s="15">
        <v>6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700</v>
      </c>
      <c r="D11" s="15">
        <v>30</v>
      </c>
      <c r="E11" s="15">
        <v>8</v>
      </c>
      <c r="F11" s="15">
        <v>0</v>
      </c>
      <c r="G11" s="15">
        <v>6</v>
      </c>
      <c r="H11" s="15">
        <v>749</v>
      </c>
      <c r="I11" s="15">
        <v>56</v>
      </c>
      <c r="J11" s="15">
        <v>26</v>
      </c>
      <c r="K11" s="15">
        <v>14</v>
      </c>
      <c r="L11" s="15">
        <v>8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352</v>
      </c>
      <c r="D12" s="15">
        <v>16</v>
      </c>
      <c r="E12" s="15">
        <v>2</v>
      </c>
      <c r="F12" s="15">
        <v>0</v>
      </c>
      <c r="G12" s="15">
        <v>4</v>
      </c>
      <c r="H12" s="15">
        <v>415</v>
      </c>
      <c r="I12" s="15">
        <v>22</v>
      </c>
      <c r="J12" s="15">
        <v>11</v>
      </c>
      <c r="K12" s="15">
        <v>7</v>
      </c>
      <c r="L12" s="15">
        <v>6</v>
      </c>
    </row>
    <row r="13" spans="1:13" s="12" customFormat="1" ht="15.6" customHeight="1" x14ac:dyDescent="0.2">
      <c r="A13" s="42" t="s">
        <v>109</v>
      </c>
      <c r="B13" s="21" t="s">
        <v>21</v>
      </c>
      <c r="C13" s="15">
        <v>821</v>
      </c>
      <c r="D13" s="15">
        <v>40</v>
      </c>
      <c r="E13" s="15">
        <v>5</v>
      </c>
      <c r="F13" s="15">
        <v>1</v>
      </c>
      <c r="G13" s="15">
        <v>5</v>
      </c>
      <c r="H13" s="15">
        <v>888</v>
      </c>
      <c r="I13" s="15">
        <v>49</v>
      </c>
      <c r="J13" s="15">
        <v>16</v>
      </c>
      <c r="K13" s="15">
        <v>17</v>
      </c>
      <c r="L13" s="15">
        <v>7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127</v>
      </c>
      <c r="D14" s="15">
        <v>23</v>
      </c>
      <c r="E14" s="15">
        <v>0</v>
      </c>
      <c r="F14" s="15">
        <v>0</v>
      </c>
      <c r="G14" s="15">
        <v>13</v>
      </c>
      <c r="H14" s="15">
        <v>126</v>
      </c>
      <c r="I14" s="15">
        <v>24</v>
      </c>
      <c r="J14" s="15">
        <v>7</v>
      </c>
      <c r="K14" s="15">
        <v>2</v>
      </c>
      <c r="L14" s="15">
        <v>4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102</v>
      </c>
      <c r="D15" s="15">
        <v>18</v>
      </c>
      <c r="E15" s="15">
        <v>5</v>
      </c>
      <c r="F15" s="15">
        <v>1</v>
      </c>
      <c r="G15" s="15">
        <v>5</v>
      </c>
      <c r="H15" s="15">
        <v>92</v>
      </c>
      <c r="I15" s="15">
        <v>19</v>
      </c>
      <c r="J15" s="15">
        <v>2</v>
      </c>
      <c r="K15" s="15">
        <v>1</v>
      </c>
      <c r="L15" s="15">
        <v>1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102</v>
      </c>
      <c r="D16" s="15">
        <v>9</v>
      </c>
      <c r="E16" s="15">
        <v>0</v>
      </c>
      <c r="F16" s="15">
        <v>0</v>
      </c>
      <c r="G16" s="15">
        <v>54</v>
      </c>
      <c r="H16" s="15">
        <v>113</v>
      </c>
      <c r="I16" s="15">
        <v>14</v>
      </c>
      <c r="J16" s="15">
        <v>9</v>
      </c>
      <c r="K16" s="15">
        <v>4</v>
      </c>
      <c r="L16" s="15">
        <v>25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226</v>
      </c>
      <c r="D17" s="15">
        <v>1</v>
      </c>
      <c r="E17" s="15">
        <v>1</v>
      </c>
      <c r="F17" s="15">
        <v>0</v>
      </c>
      <c r="G17" s="15">
        <v>4</v>
      </c>
      <c r="H17" s="15">
        <v>233</v>
      </c>
      <c r="I17" s="15">
        <v>2</v>
      </c>
      <c r="J17" s="15">
        <v>3</v>
      </c>
      <c r="K17" s="15">
        <v>4</v>
      </c>
      <c r="L17" s="15">
        <v>1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116</v>
      </c>
      <c r="D18" s="15">
        <v>26</v>
      </c>
      <c r="E18" s="15">
        <v>0</v>
      </c>
      <c r="F18" s="15">
        <v>0</v>
      </c>
      <c r="G18" s="15">
        <v>1</v>
      </c>
      <c r="H18" s="15">
        <v>107</v>
      </c>
      <c r="I18" s="15">
        <v>25</v>
      </c>
      <c r="J18" s="15">
        <v>9</v>
      </c>
      <c r="K18" s="15">
        <v>4</v>
      </c>
      <c r="L18" s="15">
        <v>0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199</v>
      </c>
      <c r="D19" s="15">
        <v>3</v>
      </c>
      <c r="E19" s="15">
        <v>0</v>
      </c>
      <c r="F19" s="15">
        <v>1</v>
      </c>
      <c r="G19" s="15">
        <v>0</v>
      </c>
      <c r="H19" s="15">
        <v>202</v>
      </c>
      <c r="I19" s="15">
        <v>8</v>
      </c>
      <c r="J19" s="15">
        <v>12</v>
      </c>
      <c r="K19" s="15">
        <v>3</v>
      </c>
      <c r="L19" s="15">
        <v>1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98</v>
      </c>
      <c r="D20" s="15">
        <v>4</v>
      </c>
      <c r="E20" s="15">
        <v>0</v>
      </c>
      <c r="F20" s="15">
        <v>0</v>
      </c>
      <c r="G20" s="15">
        <v>3</v>
      </c>
      <c r="H20" s="15">
        <v>98</v>
      </c>
      <c r="I20" s="15">
        <v>6</v>
      </c>
      <c r="J20" s="15">
        <v>3</v>
      </c>
      <c r="K20" s="15">
        <v>1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197</v>
      </c>
      <c r="D21" s="15">
        <v>49</v>
      </c>
      <c r="E21" s="15">
        <v>0</v>
      </c>
      <c r="F21" s="15">
        <v>0</v>
      </c>
      <c r="G21" s="15">
        <v>7</v>
      </c>
      <c r="H21" s="15">
        <v>169</v>
      </c>
      <c r="I21" s="15">
        <v>50</v>
      </c>
      <c r="J21" s="15">
        <v>11</v>
      </c>
      <c r="K21" s="15">
        <v>2</v>
      </c>
      <c r="L21" s="15">
        <v>3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84</v>
      </c>
      <c r="D22" s="15">
        <v>89</v>
      </c>
      <c r="E22" s="15">
        <v>0</v>
      </c>
      <c r="F22" s="15">
        <v>0</v>
      </c>
      <c r="G22" s="15">
        <v>0</v>
      </c>
      <c r="H22" s="15">
        <v>96</v>
      </c>
      <c r="I22" s="15">
        <v>125</v>
      </c>
      <c r="J22" s="15">
        <v>1</v>
      </c>
      <c r="K22" s="15">
        <v>1</v>
      </c>
      <c r="L22" s="15">
        <v>0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69</v>
      </c>
      <c r="D23" s="15">
        <v>71</v>
      </c>
      <c r="E23" s="15">
        <v>0</v>
      </c>
      <c r="F23" s="15">
        <v>0</v>
      </c>
      <c r="G23" s="15">
        <v>5</v>
      </c>
      <c r="H23" s="15">
        <v>86</v>
      </c>
      <c r="I23" s="15">
        <v>98</v>
      </c>
      <c r="J23" s="15">
        <v>0</v>
      </c>
      <c r="K23" s="15">
        <v>1</v>
      </c>
      <c r="L23" s="15">
        <v>2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11</v>
      </c>
      <c r="D24" s="15">
        <v>0</v>
      </c>
      <c r="E24" s="15">
        <v>0</v>
      </c>
      <c r="F24" s="15">
        <v>0</v>
      </c>
      <c r="G24" s="15">
        <v>1</v>
      </c>
      <c r="H24" s="15">
        <v>13</v>
      </c>
      <c r="I24" s="15">
        <v>1</v>
      </c>
      <c r="J24" s="15">
        <v>0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183</v>
      </c>
      <c r="D25" s="15">
        <v>7</v>
      </c>
      <c r="E25" s="15">
        <v>3</v>
      </c>
      <c r="F25" s="15">
        <v>0</v>
      </c>
      <c r="G25" s="15">
        <v>21</v>
      </c>
      <c r="H25" s="15">
        <v>176</v>
      </c>
      <c r="I25" s="15">
        <v>20</v>
      </c>
      <c r="J25" s="15">
        <v>7</v>
      </c>
      <c r="K25" s="15">
        <v>6</v>
      </c>
      <c r="L25" s="15">
        <v>5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91</v>
      </c>
      <c r="D26" s="15">
        <v>10</v>
      </c>
      <c r="E26" s="15">
        <v>0</v>
      </c>
      <c r="F26" s="15">
        <v>0</v>
      </c>
      <c r="G26" s="15">
        <v>3</v>
      </c>
      <c r="H26" s="15">
        <v>92</v>
      </c>
      <c r="I26" s="15">
        <v>14</v>
      </c>
      <c r="J26" s="15">
        <v>8</v>
      </c>
      <c r="K26" s="15">
        <v>7</v>
      </c>
      <c r="L26" s="15">
        <v>4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66</v>
      </c>
      <c r="D27" s="15">
        <v>1</v>
      </c>
      <c r="E27" s="15">
        <v>0</v>
      </c>
      <c r="F27" s="15">
        <v>0</v>
      </c>
      <c r="G27" s="15">
        <v>12</v>
      </c>
      <c r="H27" s="15">
        <v>79</v>
      </c>
      <c r="I27" s="15">
        <v>2</v>
      </c>
      <c r="J27" s="15">
        <v>1</v>
      </c>
      <c r="K27" s="15">
        <v>0</v>
      </c>
      <c r="L27" s="15">
        <v>8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23</v>
      </c>
      <c r="D28" s="15">
        <v>0</v>
      </c>
      <c r="E28" s="15">
        <v>0</v>
      </c>
      <c r="F28" s="15">
        <v>0</v>
      </c>
      <c r="G28" s="15">
        <v>0</v>
      </c>
      <c r="H28" s="15">
        <v>16</v>
      </c>
      <c r="I28" s="15">
        <v>0</v>
      </c>
      <c r="J28" s="15">
        <v>0</v>
      </c>
      <c r="K28" s="15">
        <v>3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6</v>
      </c>
      <c r="D29" s="13">
        <v>1</v>
      </c>
      <c r="E29" s="13">
        <v>0</v>
      </c>
      <c r="F29" s="13">
        <v>0</v>
      </c>
      <c r="G29" s="13">
        <v>0</v>
      </c>
      <c r="H29" s="13">
        <v>5</v>
      </c>
      <c r="I29" s="13">
        <v>2</v>
      </c>
      <c r="J29" s="13">
        <v>0</v>
      </c>
      <c r="K29" s="13">
        <v>0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32" t="s">
        <v>103</v>
      </c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33"/>
  <sheetViews>
    <sheetView zoomScaleNormal="100" zoomScaleSheetLayoutView="100" workbookViewId="0">
      <pane xSplit="2" ySplit="7" topLeftCell="C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120</v>
      </c>
      <c r="B3" s="40"/>
    </row>
    <row r="4" spans="1:13" s="17" customFormat="1" ht="24.75" customHeight="1" x14ac:dyDescent="0.2">
      <c r="A4" s="81" t="s">
        <v>80</v>
      </c>
      <c r="B4" s="82"/>
      <c r="C4" s="75" t="s">
        <v>67</v>
      </c>
      <c r="D4" s="76"/>
      <c r="E4" s="76"/>
      <c r="F4" s="76"/>
      <c r="G4" s="77"/>
      <c r="H4" s="75" t="s">
        <v>68</v>
      </c>
      <c r="I4" s="76"/>
      <c r="J4" s="76"/>
      <c r="K4" s="76"/>
      <c r="L4" s="76"/>
    </row>
    <row r="5" spans="1:13" s="17" customFormat="1" ht="40.5" customHeight="1" x14ac:dyDescent="0.2">
      <c r="A5" s="81"/>
      <c r="B5" s="82"/>
      <c r="C5" s="72" t="s">
        <v>48</v>
      </c>
      <c r="D5" s="72"/>
      <c r="E5" s="72" t="s">
        <v>47</v>
      </c>
      <c r="F5" s="73" t="s">
        <v>79</v>
      </c>
      <c r="G5" s="73" t="s">
        <v>45</v>
      </c>
      <c r="H5" s="72" t="s">
        <v>48</v>
      </c>
      <c r="I5" s="72"/>
      <c r="J5" s="72" t="s">
        <v>47</v>
      </c>
      <c r="K5" s="73" t="s">
        <v>79</v>
      </c>
      <c r="L5" s="74" t="s">
        <v>45</v>
      </c>
    </row>
    <row r="6" spans="1:13" s="17" customFormat="1" ht="40.5" customHeight="1" x14ac:dyDescent="0.2">
      <c r="A6" s="83"/>
      <c r="B6" s="84"/>
      <c r="C6" s="63" t="s">
        <v>44</v>
      </c>
      <c r="D6" s="63" t="s">
        <v>113</v>
      </c>
      <c r="E6" s="72"/>
      <c r="F6" s="73"/>
      <c r="G6" s="73"/>
      <c r="H6" s="63" t="s">
        <v>44</v>
      </c>
      <c r="I6" s="63" t="s">
        <v>113</v>
      </c>
      <c r="J6" s="72"/>
      <c r="K6" s="73"/>
      <c r="L6" s="74"/>
    </row>
    <row r="7" spans="1:13" s="59" customFormat="1" ht="15.6" customHeight="1" x14ac:dyDescent="0.2">
      <c r="A7" s="55" t="s">
        <v>104</v>
      </c>
      <c r="B7" s="56" t="s">
        <v>0</v>
      </c>
      <c r="C7" s="57">
        <v>6151</v>
      </c>
      <c r="D7" s="57">
        <v>633</v>
      </c>
      <c r="E7" s="57">
        <v>30</v>
      </c>
      <c r="F7" s="57">
        <v>10</v>
      </c>
      <c r="G7" s="57">
        <v>381</v>
      </c>
      <c r="H7" s="57">
        <v>6463</v>
      </c>
      <c r="I7" s="57">
        <v>815</v>
      </c>
      <c r="J7" s="57">
        <v>200</v>
      </c>
      <c r="K7" s="57">
        <v>167</v>
      </c>
      <c r="L7" s="57">
        <v>289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1146</v>
      </c>
      <c r="D8" s="15">
        <v>29</v>
      </c>
      <c r="E8" s="15">
        <v>7</v>
      </c>
      <c r="F8" s="15">
        <v>4</v>
      </c>
      <c r="G8" s="15">
        <v>236</v>
      </c>
      <c r="H8" s="15">
        <v>1153</v>
      </c>
      <c r="I8" s="15">
        <v>60</v>
      </c>
      <c r="J8" s="15">
        <v>33</v>
      </c>
      <c r="K8" s="15">
        <v>51</v>
      </c>
      <c r="L8" s="15">
        <v>206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609</v>
      </c>
      <c r="D9" s="15">
        <v>8</v>
      </c>
      <c r="E9" s="15">
        <v>3</v>
      </c>
      <c r="F9" s="15">
        <v>1</v>
      </c>
      <c r="G9" s="15">
        <v>5</v>
      </c>
      <c r="H9" s="15">
        <v>603</v>
      </c>
      <c r="I9" s="15">
        <v>21</v>
      </c>
      <c r="J9" s="15">
        <v>14</v>
      </c>
      <c r="K9" s="15">
        <v>13</v>
      </c>
      <c r="L9" s="15">
        <v>2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867</v>
      </c>
      <c r="D10" s="15">
        <v>112</v>
      </c>
      <c r="E10" s="15">
        <v>6</v>
      </c>
      <c r="F10" s="15">
        <v>2</v>
      </c>
      <c r="G10" s="15">
        <v>9</v>
      </c>
      <c r="H10" s="15">
        <v>913</v>
      </c>
      <c r="I10" s="15">
        <v>136</v>
      </c>
      <c r="J10" s="15">
        <v>23</v>
      </c>
      <c r="K10" s="15">
        <v>13</v>
      </c>
      <c r="L10" s="15">
        <v>17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575</v>
      </c>
      <c r="D11" s="15">
        <v>30</v>
      </c>
      <c r="E11" s="15">
        <v>2</v>
      </c>
      <c r="F11" s="15">
        <v>0</v>
      </c>
      <c r="G11" s="15">
        <v>18</v>
      </c>
      <c r="H11" s="15">
        <v>632</v>
      </c>
      <c r="I11" s="15">
        <v>29</v>
      </c>
      <c r="J11" s="15">
        <v>19</v>
      </c>
      <c r="K11" s="15">
        <v>21</v>
      </c>
      <c r="L11" s="15">
        <v>15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394</v>
      </c>
      <c r="D12" s="15">
        <v>14</v>
      </c>
      <c r="E12" s="15">
        <v>0</v>
      </c>
      <c r="F12" s="15">
        <v>0</v>
      </c>
      <c r="G12" s="15">
        <v>2</v>
      </c>
      <c r="H12" s="15">
        <v>429</v>
      </c>
      <c r="I12" s="15">
        <v>21</v>
      </c>
      <c r="J12" s="15">
        <v>11</v>
      </c>
      <c r="K12" s="15">
        <v>3</v>
      </c>
      <c r="L12" s="15">
        <v>4</v>
      </c>
    </row>
    <row r="13" spans="1:13" s="12" customFormat="1" ht="15.6" customHeight="1" x14ac:dyDescent="0.2">
      <c r="A13" s="42" t="s">
        <v>109</v>
      </c>
      <c r="B13" s="21" t="s">
        <v>21</v>
      </c>
      <c r="C13" s="15">
        <v>820</v>
      </c>
      <c r="D13" s="15">
        <v>31</v>
      </c>
      <c r="E13" s="15">
        <v>2</v>
      </c>
      <c r="F13" s="15">
        <v>1</v>
      </c>
      <c r="G13" s="15">
        <v>4</v>
      </c>
      <c r="H13" s="15">
        <v>850</v>
      </c>
      <c r="I13" s="15">
        <v>43</v>
      </c>
      <c r="J13" s="15">
        <v>10</v>
      </c>
      <c r="K13" s="15">
        <v>20</v>
      </c>
      <c r="L13" s="15">
        <v>5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59</v>
      </c>
      <c r="D14" s="15">
        <v>72</v>
      </c>
      <c r="E14" s="15">
        <v>7</v>
      </c>
      <c r="F14" s="15">
        <v>1</v>
      </c>
      <c r="G14" s="15">
        <v>5</v>
      </c>
      <c r="H14" s="15">
        <v>102</v>
      </c>
      <c r="I14" s="15">
        <v>32</v>
      </c>
      <c r="J14" s="15">
        <v>7</v>
      </c>
      <c r="K14" s="15">
        <v>2</v>
      </c>
      <c r="L14" s="15">
        <v>1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136</v>
      </c>
      <c r="D15" s="15">
        <v>20</v>
      </c>
      <c r="E15" s="15">
        <v>0</v>
      </c>
      <c r="F15" s="15">
        <v>0</v>
      </c>
      <c r="G15" s="15">
        <v>5</v>
      </c>
      <c r="H15" s="15">
        <v>125</v>
      </c>
      <c r="I15" s="15">
        <v>28</v>
      </c>
      <c r="J15" s="15">
        <v>4</v>
      </c>
      <c r="K15" s="15">
        <v>6</v>
      </c>
      <c r="L15" s="15">
        <v>2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128</v>
      </c>
      <c r="D16" s="15">
        <v>10</v>
      </c>
      <c r="E16" s="15">
        <v>0</v>
      </c>
      <c r="F16" s="15">
        <v>0</v>
      </c>
      <c r="G16" s="15">
        <v>63</v>
      </c>
      <c r="H16" s="15">
        <v>173</v>
      </c>
      <c r="I16" s="15">
        <v>17</v>
      </c>
      <c r="J16" s="15">
        <v>8</v>
      </c>
      <c r="K16" s="15">
        <v>1</v>
      </c>
      <c r="L16" s="15">
        <v>2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207</v>
      </c>
      <c r="D17" s="15">
        <v>3</v>
      </c>
      <c r="E17" s="15">
        <v>0</v>
      </c>
      <c r="F17" s="15">
        <v>1</v>
      </c>
      <c r="G17" s="15">
        <v>3</v>
      </c>
      <c r="H17" s="15">
        <v>225</v>
      </c>
      <c r="I17" s="15">
        <v>10</v>
      </c>
      <c r="J17" s="15">
        <v>15</v>
      </c>
      <c r="K17" s="15">
        <v>2</v>
      </c>
      <c r="L17" s="15">
        <v>4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129</v>
      </c>
      <c r="D18" s="15">
        <v>22</v>
      </c>
      <c r="E18" s="15">
        <v>1</v>
      </c>
      <c r="F18" s="15">
        <v>0</v>
      </c>
      <c r="G18" s="15">
        <v>0</v>
      </c>
      <c r="H18" s="15">
        <v>116</v>
      </c>
      <c r="I18" s="15">
        <v>28</v>
      </c>
      <c r="J18" s="15">
        <v>14</v>
      </c>
      <c r="K18" s="15">
        <v>7</v>
      </c>
      <c r="L18" s="15">
        <v>6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181</v>
      </c>
      <c r="D19" s="15">
        <v>0</v>
      </c>
      <c r="E19" s="15">
        <v>0</v>
      </c>
      <c r="F19" s="15">
        <v>0</v>
      </c>
      <c r="G19" s="15">
        <v>4</v>
      </c>
      <c r="H19" s="15">
        <v>183</v>
      </c>
      <c r="I19" s="15">
        <v>5</v>
      </c>
      <c r="J19" s="15">
        <v>3</v>
      </c>
      <c r="K19" s="15">
        <v>1</v>
      </c>
      <c r="L19" s="15">
        <v>1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63</v>
      </c>
      <c r="D20" s="15">
        <v>2</v>
      </c>
      <c r="E20" s="15">
        <v>0</v>
      </c>
      <c r="F20" s="15">
        <v>0</v>
      </c>
      <c r="G20" s="15">
        <v>0</v>
      </c>
      <c r="H20" s="15">
        <v>114</v>
      </c>
      <c r="I20" s="15">
        <v>5</v>
      </c>
      <c r="J20" s="15">
        <v>4</v>
      </c>
      <c r="K20" s="15">
        <v>2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244</v>
      </c>
      <c r="D21" s="15">
        <v>46</v>
      </c>
      <c r="E21" s="15">
        <v>0</v>
      </c>
      <c r="F21" s="15">
        <v>0</v>
      </c>
      <c r="G21" s="15">
        <v>6</v>
      </c>
      <c r="H21" s="15">
        <v>239</v>
      </c>
      <c r="I21" s="15">
        <v>58</v>
      </c>
      <c r="J21" s="15">
        <v>16</v>
      </c>
      <c r="K21" s="15">
        <v>4</v>
      </c>
      <c r="L21" s="15">
        <v>2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104</v>
      </c>
      <c r="D22" s="15">
        <v>126</v>
      </c>
      <c r="E22" s="15">
        <v>0</v>
      </c>
      <c r="F22" s="15">
        <v>0</v>
      </c>
      <c r="G22" s="15">
        <v>1</v>
      </c>
      <c r="H22" s="15">
        <v>128</v>
      </c>
      <c r="I22" s="15">
        <v>175</v>
      </c>
      <c r="J22" s="15">
        <v>1</v>
      </c>
      <c r="K22" s="15">
        <v>4</v>
      </c>
      <c r="L22" s="15">
        <v>2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81</v>
      </c>
      <c r="D23" s="15">
        <v>80</v>
      </c>
      <c r="E23" s="15">
        <v>0</v>
      </c>
      <c r="F23" s="15">
        <v>0</v>
      </c>
      <c r="G23" s="15">
        <v>4</v>
      </c>
      <c r="H23" s="15">
        <v>72</v>
      </c>
      <c r="I23" s="15">
        <v>105</v>
      </c>
      <c r="J23" s="15">
        <v>1</v>
      </c>
      <c r="K23" s="15">
        <v>1</v>
      </c>
      <c r="L23" s="15">
        <v>8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24</v>
      </c>
      <c r="D24" s="15">
        <v>0</v>
      </c>
      <c r="E24" s="15">
        <v>0</v>
      </c>
      <c r="F24" s="15">
        <v>0</v>
      </c>
      <c r="G24" s="15">
        <v>0</v>
      </c>
      <c r="H24" s="15">
        <v>24</v>
      </c>
      <c r="I24" s="15">
        <v>0</v>
      </c>
      <c r="J24" s="15">
        <v>0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260</v>
      </c>
      <c r="D25" s="15">
        <v>21</v>
      </c>
      <c r="E25" s="15">
        <v>2</v>
      </c>
      <c r="F25" s="15">
        <v>0</v>
      </c>
      <c r="G25" s="15">
        <v>15</v>
      </c>
      <c r="H25" s="15">
        <v>236</v>
      </c>
      <c r="I25" s="15">
        <v>31</v>
      </c>
      <c r="J25" s="15">
        <v>14</v>
      </c>
      <c r="K25" s="15">
        <v>10</v>
      </c>
      <c r="L25" s="15">
        <v>7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35</v>
      </c>
      <c r="D26" s="15">
        <v>4</v>
      </c>
      <c r="E26" s="15">
        <v>0</v>
      </c>
      <c r="F26" s="15">
        <v>0</v>
      </c>
      <c r="G26" s="15">
        <v>1</v>
      </c>
      <c r="H26" s="15">
        <v>55</v>
      </c>
      <c r="I26" s="15">
        <v>6</v>
      </c>
      <c r="J26" s="15">
        <v>1</v>
      </c>
      <c r="K26" s="15">
        <v>3</v>
      </c>
      <c r="L26" s="15">
        <v>3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66</v>
      </c>
      <c r="D27" s="15">
        <v>2</v>
      </c>
      <c r="E27" s="15">
        <v>0</v>
      </c>
      <c r="F27" s="15">
        <v>0</v>
      </c>
      <c r="G27" s="15">
        <v>0</v>
      </c>
      <c r="H27" s="15">
        <v>74</v>
      </c>
      <c r="I27" s="15">
        <v>2</v>
      </c>
      <c r="J27" s="15">
        <v>2</v>
      </c>
      <c r="K27" s="15">
        <v>2</v>
      </c>
      <c r="L27" s="15">
        <v>0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16</v>
      </c>
      <c r="D28" s="15">
        <v>1</v>
      </c>
      <c r="E28" s="15">
        <v>0</v>
      </c>
      <c r="F28" s="15">
        <v>0</v>
      </c>
      <c r="G28" s="15">
        <v>0</v>
      </c>
      <c r="H28" s="15">
        <v>11</v>
      </c>
      <c r="I28" s="15">
        <v>2</v>
      </c>
      <c r="J28" s="15">
        <v>0</v>
      </c>
      <c r="K28" s="15">
        <v>1</v>
      </c>
      <c r="L28" s="15">
        <v>2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7</v>
      </c>
      <c r="D29" s="13">
        <v>0</v>
      </c>
      <c r="E29" s="13">
        <v>0</v>
      </c>
      <c r="F29" s="13">
        <v>0</v>
      </c>
      <c r="G29" s="13">
        <v>0</v>
      </c>
      <c r="H29" s="13">
        <v>6</v>
      </c>
      <c r="I29" s="13">
        <v>1</v>
      </c>
      <c r="J29" s="13">
        <v>0</v>
      </c>
      <c r="K29" s="13">
        <v>0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32" t="s">
        <v>102</v>
      </c>
    </row>
  </sheetData>
  <mergeCells count="11">
    <mergeCell ref="H5:I5"/>
    <mergeCell ref="J5:J6"/>
    <mergeCell ref="K5:K6"/>
    <mergeCell ref="L5:L6"/>
    <mergeCell ref="A4:B6"/>
    <mergeCell ref="C4:G4"/>
    <mergeCell ref="H4:L4"/>
    <mergeCell ref="C5:D5"/>
    <mergeCell ref="E5:E6"/>
    <mergeCell ref="F5:F6"/>
    <mergeCell ref="G5:G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33"/>
  <sheetViews>
    <sheetView zoomScaleNormal="100" zoomScaleSheetLayoutView="100" workbookViewId="0">
      <pane xSplit="2" ySplit="7" topLeftCell="C8" activePane="bottomRight" state="frozen"/>
      <selection sqref="A1:XFD1048576"/>
      <selection pane="topRight" sqref="A1:XFD1048576"/>
      <selection pane="bottomLeft" sqref="A1:XFD1048576"/>
      <selection pane="bottomRight" activeCell="J32" sqref="J32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39" t="s">
        <v>119</v>
      </c>
      <c r="B3" s="40"/>
    </row>
    <row r="4" spans="1:13" s="17" customFormat="1" ht="24.75" customHeight="1" x14ac:dyDescent="0.2">
      <c r="A4" s="81" t="s">
        <v>80</v>
      </c>
      <c r="B4" s="82"/>
      <c r="C4" s="75" t="s">
        <v>67</v>
      </c>
      <c r="D4" s="76"/>
      <c r="E4" s="76"/>
      <c r="F4" s="76"/>
      <c r="G4" s="77"/>
      <c r="H4" s="75" t="s">
        <v>68</v>
      </c>
      <c r="I4" s="76"/>
      <c r="J4" s="76"/>
      <c r="K4" s="76"/>
      <c r="L4" s="76"/>
    </row>
    <row r="5" spans="1:13" s="17" customFormat="1" ht="40.5" customHeight="1" x14ac:dyDescent="0.2">
      <c r="A5" s="81"/>
      <c r="B5" s="82"/>
      <c r="C5" s="72" t="s">
        <v>48</v>
      </c>
      <c r="D5" s="72"/>
      <c r="E5" s="72" t="s">
        <v>47</v>
      </c>
      <c r="F5" s="73" t="s">
        <v>79</v>
      </c>
      <c r="G5" s="73" t="s">
        <v>45</v>
      </c>
      <c r="H5" s="72" t="s">
        <v>48</v>
      </c>
      <c r="I5" s="72"/>
      <c r="J5" s="72" t="s">
        <v>47</v>
      </c>
      <c r="K5" s="73" t="s">
        <v>79</v>
      </c>
      <c r="L5" s="74" t="s">
        <v>45</v>
      </c>
    </row>
    <row r="6" spans="1:13" s="17" customFormat="1" ht="40.5" customHeight="1" x14ac:dyDescent="0.2">
      <c r="A6" s="83"/>
      <c r="B6" s="84"/>
      <c r="C6" s="63" t="s">
        <v>44</v>
      </c>
      <c r="D6" s="63" t="s">
        <v>113</v>
      </c>
      <c r="E6" s="72"/>
      <c r="F6" s="73"/>
      <c r="G6" s="73"/>
      <c r="H6" s="63" t="s">
        <v>44</v>
      </c>
      <c r="I6" s="63" t="s">
        <v>113</v>
      </c>
      <c r="J6" s="72"/>
      <c r="K6" s="73"/>
      <c r="L6" s="74"/>
    </row>
    <row r="7" spans="1:13" s="59" customFormat="1" ht="15.6" customHeight="1" x14ac:dyDescent="0.2">
      <c r="A7" s="55" t="s">
        <v>104</v>
      </c>
      <c r="B7" s="56" t="s">
        <v>0</v>
      </c>
      <c r="C7" s="57">
        <v>5900</v>
      </c>
      <c r="D7" s="57">
        <v>506</v>
      </c>
      <c r="E7" s="57">
        <v>32</v>
      </c>
      <c r="F7" s="57">
        <v>5</v>
      </c>
      <c r="G7" s="57">
        <v>287</v>
      </c>
      <c r="H7" s="57">
        <v>6091</v>
      </c>
      <c r="I7" s="57">
        <v>599</v>
      </c>
      <c r="J7" s="57">
        <v>218</v>
      </c>
      <c r="K7" s="57">
        <v>117</v>
      </c>
      <c r="L7" s="57">
        <v>316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1114</v>
      </c>
      <c r="D8" s="15">
        <v>46</v>
      </c>
      <c r="E8" s="15">
        <v>7</v>
      </c>
      <c r="F8" s="15">
        <v>4</v>
      </c>
      <c r="G8" s="15">
        <v>153</v>
      </c>
      <c r="H8" s="15">
        <v>1097</v>
      </c>
      <c r="I8" s="15">
        <v>57</v>
      </c>
      <c r="J8" s="15">
        <v>40</v>
      </c>
      <c r="K8" s="15">
        <v>24</v>
      </c>
      <c r="L8" s="15">
        <v>160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525</v>
      </c>
      <c r="D9" s="15">
        <v>7</v>
      </c>
      <c r="E9" s="15">
        <v>3</v>
      </c>
      <c r="F9" s="15">
        <v>0</v>
      </c>
      <c r="G9" s="15">
        <v>7</v>
      </c>
      <c r="H9" s="15">
        <v>570</v>
      </c>
      <c r="I9" s="15">
        <v>17</v>
      </c>
      <c r="J9" s="15">
        <v>19</v>
      </c>
      <c r="K9" s="15">
        <v>13</v>
      </c>
      <c r="L9" s="15">
        <v>9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723</v>
      </c>
      <c r="D10" s="15">
        <v>85</v>
      </c>
      <c r="E10" s="15">
        <v>8</v>
      </c>
      <c r="F10" s="15">
        <v>0</v>
      </c>
      <c r="G10" s="15">
        <v>6</v>
      </c>
      <c r="H10" s="15">
        <v>763</v>
      </c>
      <c r="I10" s="15">
        <v>96</v>
      </c>
      <c r="J10" s="15">
        <v>15</v>
      </c>
      <c r="K10" s="15">
        <v>8</v>
      </c>
      <c r="L10" s="15">
        <v>16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617</v>
      </c>
      <c r="D11" s="15">
        <v>38</v>
      </c>
      <c r="E11" s="15">
        <v>3</v>
      </c>
      <c r="F11" s="15">
        <v>1</v>
      </c>
      <c r="G11" s="15">
        <v>9</v>
      </c>
      <c r="H11" s="15">
        <v>651</v>
      </c>
      <c r="I11" s="15">
        <v>38</v>
      </c>
      <c r="J11" s="15">
        <v>24</v>
      </c>
      <c r="K11" s="15">
        <v>10</v>
      </c>
      <c r="L11" s="15">
        <v>11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359</v>
      </c>
      <c r="D12" s="15">
        <v>7</v>
      </c>
      <c r="E12" s="15">
        <v>2</v>
      </c>
      <c r="F12" s="15">
        <v>0</v>
      </c>
      <c r="G12" s="15">
        <v>9</v>
      </c>
      <c r="H12" s="15">
        <v>382</v>
      </c>
      <c r="I12" s="15">
        <v>8</v>
      </c>
      <c r="J12" s="15">
        <v>9</v>
      </c>
      <c r="K12" s="15">
        <v>9</v>
      </c>
      <c r="L12" s="15">
        <v>10</v>
      </c>
    </row>
    <row r="13" spans="1:13" s="12" customFormat="1" ht="15.6" customHeight="1" x14ac:dyDescent="0.2">
      <c r="A13" s="42" t="s">
        <v>109</v>
      </c>
      <c r="B13" s="21" t="s">
        <v>21</v>
      </c>
      <c r="C13" s="15">
        <v>851</v>
      </c>
      <c r="D13" s="15">
        <v>41</v>
      </c>
      <c r="E13" s="15">
        <v>5</v>
      </c>
      <c r="F13" s="15">
        <v>0</v>
      </c>
      <c r="G13" s="15">
        <v>16</v>
      </c>
      <c r="H13" s="15">
        <v>933</v>
      </c>
      <c r="I13" s="15">
        <v>61</v>
      </c>
      <c r="J13" s="15">
        <v>12</v>
      </c>
      <c r="K13" s="15">
        <v>15</v>
      </c>
      <c r="L13" s="15">
        <v>19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142</v>
      </c>
      <c r="D14" s="15">
        <v>10</v>
      </c>
      <c r="E14" s="15">
        <v>0</v>
      </c>
      <c r="F14" s="15">
        <v>0</v>
      </c>
      <c r="G14" s="15">
        <v>17</v>
      </c>
      <c r="H14" s="15">
        <v>128</v>
      </c>
      <c r="I14" s="15">
        <v>13</v>
      </c>
      <c r="J14" s="15">
        <v>4</v>
      </c>
      <c r="K14" s="15">
        <v>3</v>
      </c>
      <c r="L14" s="15">
        <v>21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122</v>
      </c>
      <c r="D15" s="15">
        <v>36</v>
      </c>
      <c r="E15" s="15">
        <v>0</v>
      </c>
      <c r="F15" s="15">
        <v>0</v>
      </c>
      <c r="G15" s="15">
        <v>7</v>
      </c>
      <c r="H15" s="15">
        <v>116</v>
      </c>
      <c r="I15" s="15">
        <v>30</v>
      </c>
      <c r="J15" s="15">
        <v>6</v>
      </c>
      <c r="K15" s="15">
        <v>1</v>
      </c>
      <c r="L15" s="15">
        <v>10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116</v>
      </c>
      <c r="D16" s="15">
        <v>8</v>
      </c>
      <c r="E16" s="15">
        <v>0</v>
      </c>
      <c r="F16" s="15">
        <v>0</v>
      </c>
      <c r="G16" s="15">
        <v>28</v>
      </c>
      <c r="H16" s="15">
        <v>135</v>
      </c>
      <c r="I16" s="15">
        <v>16</v>
      </c>
      <c r="J16" s="15">
        <v>15</v>
      </c>
      <c r="K16" s="15">
        <v>4</v>
      </c>
      <c r="L16" s="15">
        <v>10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289</v>
      </c>
      <c r="D17" s="15">
        <v>6</v>
      </c>
      <c r="E17" s="15">
        <v>1</v>
      </c>
      <c r="F17" s="15">
        <v>0</v>
      </c>
      <c r="G17" s="15">
        <v>5</v>
      </c>
      <c r="H17" s="15">
        <v>297</v>
      </c>
      <c r="I17" s="15">
        <v>6</v>
      </c>
      <c r="J17" s="15">
        <v>10</v>
      </c>
      <c r="K17" s="15">
        <v>3</v>
      </c>
      <c r="L17" s="15">
        <v>4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61</v>
      </c>
      <c r="D18" s="15">
        <v>43</v>
      </c>
      <c r="E18" s="15">
        <v>1</v>
      </c>
      <c r="F18" s="15">
        <v>0</v>
      </c>
      <c r="G18" s="15">
        <v>3</v>
      </c>
      <c r="H18" s="15">
        <v>80</v>
      </c>
      <c r="I18" s="15">
        <v>21</v>
      </c>
      <c r="J18" s="15">
        <v>6</v>
      </c>
      <c r="K18" s="15">
        <v>6</v>
      </c>
      <c r="L18" s="15">
        <v>3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163</v>
      </c>
      <c r="D19" s="15">
        <v>1</v>
      </c>
      <c r="E19" s="15">
        <v>0</v>
      </c>
      <c r="F19" s="15">
        <v>0</v>
      </c>
      <c r="G19" s="15">
        <v>5</v>
      </c>
      <c r="H19" s="15">
        <v>135</v>
      </c>
      <c r="I19" s="15">
        <v>9</v>
      </c>
      <c r="J19" s="15">
        <v>13</v>
      </c>
      <c r="K19" s="15">
        <v>2</v>
      </c>
      <c r="L19" s="15">
        <v>8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94</v>
      </c>
      <c r="D20" s="15">
        <v>1</v>
      </c>
      <c r="E20" s="15">
        <v>0</v>
      </c>
      <c r="F20" s="15">
        <v>0</v>
      </c>
      <c r="G20" s="15">
        <v>0</v>
      </c>
      <c r="H20" s="15">
        <v>82</v>
      </c>
      <c r="I20" s="15">
        <v>1</v>
      </c>
      <c r="J20" s="15">
        <v>4</v>
      </c>
      <c r="K20" s="15">
        <v>0</v>
      </c>
      <c r="L20" s="15">
        <v>1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288</v>
      </c>
      <c r="D21" s="15">
        <v>32</v>
      </c>
      <c r="E21" s="15">
        <v>1</v>
      </c>
      <c r="F21" s="15">
        <v>0</v>
      </c>
      <c r="G21" s="15">
        <v>7</v>
      </c>
      <c r="H21" s="15">
        <v>284</v>
      </c>
      <c r="I21" s="15">
        <v>43</v>
      </c>
      <c r="J21" s="15">
        <v>15</v>
      </c>
      <c r="K21" s="15">
        <v>5</v>
      </c>
      <c r="L21" s="15">
        <v>8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58</v>
      </c>
      <c r="D22" s="15">
        <v>73</v>
      </c>
      <c r="E22" s="15">
        <v>0</v>
      </c>
      <c r="F22" s="15">
        <v>0</v>
      </c>
      <c r="G22" s="15">
        <v>0</v>
      </c>
      <c r="H22" s="15">
        <v>57</v>
      </c>
      <c r="I22" s="15">
        <v>97</v>
      </c>
      <c r="J22" s="15">
        <v>1</v>
      </c>
      <c r="K22" s="15">
        <v>1</v>
      </c>
      <c r="L22" s="15">
        <v>4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43</v>
      </c>
      <c r="D23" s="15">
        <v>61</v>
      </c>
      <c r="E23" s="15">
        <v>1</v>
      </c>
      <c r="F23" s="15">
        <v>0</v>
      </c>
      <c r="G23" s="15">
        <v>3</v>
      </c>
      <c r="H23" s="15">
        <v>36</v>
      </c>
      <c r="I23" s="15">
        <v>68</v>
      </c>
      <c r="J23" s="15">
        <v>3</v>
      </c>
      <c r="K23" s="15">
        <v>1</v>
      </c>
      <c r="L23" s="15">
        <v>5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16</v>
      </c>
      <c r="D24" s="15">
        <v>0</v>
      </c>
      <c r="E24" s="15">
        <v>0</v>
      </c>
      <c r="F24" s="15">
        <v>0</v>
      </c>
      <c r="G24" s="15">
        <v>1</v>
      </c>
      <c r="H24" s="15">
        <v>17</v>
      </c>
      <c r="I24" s="15">
        <v>0</v>
      </c>
      <c r="J24" s="15">
        <v>1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189</v>
      </c>
      <c r="D25" s="15">
        <v>6</v>
      </c>
      <c r="E25" s="15">
        <v>0</v>
      </c>
      <c r="F25" s="15">
        <v>0</v>
      </c>
      <c r="G25" s="15">
        <v>7</v>
      </c>
      <c r="H25" s="15">
        <v>165</v>
      </c>
      <c r="I25" s="15">
        <v>11</v>
      </c>
      <c r="J25" s="15">
        <v>13</v>
      </c>
      <c r="K25" s="15">
        <v>8</v>
      </c>
      <c r="L25" s="15">
        <v>5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59</v>
      </c>
      <c r="D26" s="15">
        <v>4</v>
      </c>
      <c r="E26" s="15">
        <v>0</v>
      </c>
      <c r="F26" s="15">
        <v>0</v>
      </c>
      <c r="G26" s="15">
        <v>2</v>
      </c>
      <c r="H26" s="15">
        <v>77</v>
      </c>
      <c r="I26" s="15">
        <v>6</v>
      </c>
      <c r="J26" s="15">
        <v>8</v>
      </c>
      <c r="K26" s="15">
        <v>2</v>
      </c>
      <c r="L26" s="15">
        <v>5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51</v>
      </c>
      <c r="D27" s="15">
        <v>1</v>
      </c>
      <c r="E27" s="15">
        <v>0</v>
      </c>
      <c r="F27" s="15">
        <v>0</v>
      </c>
      <c r="G27" s="15">
        <v>0</v>
      </c>
      <c r="H27" s="15">
        <v>68</v>
      </c>
      <c r="I27" s="15">
        <v>1</v>
      </c>
      <c r="J27" s="15">
        <v>0</v>
      </c>
      <c r="K27" s="15">
        <v>2</v>
      </c>
      <c r="L27" s="15">
        <v>4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19</v>
      </c>
      <c r="D28" s="15">
        <v>0</v>
      </c>
      <c r="E28" s="15">
        <v>0</v>
      </c>
      <c r="F28" s="15">
        <v>0</v>
      </c>
      <c r="G28" s="15">
        <v>2</v>
      </c>
      <c r="H28" s="15">
        <v>17</v>
      </c>
      <c r="I28" s="15">
        <v>0</v>
      </c>
      <c r="J28" s="15">
        <v>0</v>
      </c>
      <c r="K28" s="15">
        <v>0</v>
      </c>
      <c r="L28" s="15">
        <v>3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1</v>
      </c>
      <c r="D29" s="13">
        <v>0</v>
      </c>
      <c r="E29" s="13">
        <v>0</v>
      </c>
      <c r="F29" s="13">
        <v>0</v>
      </c>
      <c r="G29" s="13">
        <v>0</v>
      </c>
      <c r="H29" s="13">
        <v>1</v>
      </c>
      <c r="I29" s="13">
        <v>0</v>
      </c>
      <c r="J29" s="13">
        <v>0</v>
      </c>
      <c r="K29" s="13">
        <v>0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>
      <c r="A32" s="32" t="s">
        <v>97</v>
      </c>
    </row>
    <row r="33" ht="14.25" customHeight="1" x14ac:dyDescent="0.2"/>
  </sheetData>
  <mergeCells count="11">
    <mergeCell ref="H5:I5"/>
    <mergeCell ref="J5:J6"/>
    <mergeCell ref="K5:K6"/>
    <mergeCell ref="L5:L6"/>
    <mergeCell ref="A4:B6"/>
    <mergeCell ref="C4:G4"/>
    <mergeCell ref="H4:L4"/>
    <mergeCell ref="C5:D5"/>
    <mergeCell ref="E5:E6"/>
    <mergeCell ref="F5:F6"/>
    <mergeCell ref="G5:G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34"/>
  <sheetViews>
    <sheetView zoomScaleNormal="100" zoomScaleSheetLayoutView="100" workbookViewId="0">
      <pane xSplit="2" ySplit="7" topLeftCell="C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 x14ac:dyDescent="0.2"/>
  <cols>
    <col min="1" max="1" width="9.6640625" style="3" customWidth="1"/>
    <col min="2" max="2" width="17.1640625" style="3" customWidth="1"/>
    <col min="3" max="3" width="13.6640625" style="3" customWidth="1"/>
    <col min="4" max="15" width="12.33203125" style="3" customWidth="1"/>
    <col min="16" max="16384" width="5.5" style="3"/>
  </cols>
  <sheetData>
    <row r="1" spans="1:15" ht="20.25" customHeight="1" x14ac:dyDescent="0.2">
      <c r="A1" s="30" t="s">
        <v>70</v>
      </c>
      <c r="B1" s="30"/>
      <c r="C1" s="30"/>
      <c r="D1" s="31"/>
      <c r="E1" s="31"/>
      <c r="F1" s="31"/>
      <c r="G1" s="2"/>
      <c r="H1" s="2"/>
      <c r="I1" s="2"/>
      <c r="J1" s="2"/>
      <c r="K1" s="2"/>
      <c r="L1" s="2"/>
      <c r="M1" s="2"/>
      <c r="N1" s="2"/>
      <c r="O1" s="2"/>
    </row>
    <row r="2" spans="1:15" ht="14.25" customHeight="1" x14ac:dyDescent="0.2">
      <c r="A2" s="32" t="s">
        <v>71</v>
      </c>
      <c r="B2"/>
      <c r="C2"/>
      <c r="D2" s="2"/>
      <c r="E2" s="2"/>
      <c r="F2" s="2"/>
      <c r="G2" s="2"/>
      <c r="H2" s="2"/>
      <c r="I2" s="2"/>
      <c r="K2" s="2"/>
      <c r="L2" s="2"/>
      <c r="M2" s="2"/>
      <c r="N2" s="2"/>
      <c r="O2" s="2"/>
    </row>
    <row r="3" spans="1:15" ht="12.75" customHeight="1" x14ac:dyDescent="0.2">
      <c r="A3" s="9" t="s">
        <v>118</v>
      </c>
      <c r="B3" s="10"/>
      <c r="C3" s="34"/>
      <c r="I3" s="34"/>
    </row>
    <row r="4" spans="1:15" s="17" customFormat="1" ht="24.75" customHeight="1" x14ac:dyDescent="0.2">
      <c r="A4" s="85" t="s">
        <v>50</v>
      </c>
      <c r="B4" s="86"/>
      <c r="C4" s="91" t="s">
        <v>69</v>
      </c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5" s="17" customFormat="1" ht="24.75" customHeight="1" x14ac:dyDescent="0.2">
      <c r="A5" s="87"/>
      <c r="B5" s="88"/>
      <c r="C5" s="93" t="s">
        <v>67</v>
      </c>
      <c r="D5" s="93"/>
      <c r="E5" s="93"/>
      <c r="F5" s="93"/>
      <c r="G5" s="93"/>
      <c r="H5" s="93"/>
      <c r="I5" s="93" t="s">
        <v>68</v>
      </c>
      <c r="J5" s="93"/>
      <c r="K5" s="93"/>
      <c r="L5" s="93"/>
      <c r="M5" s="93"/>
      <c r="N5" s="75"/>
    </row>
    <row r="6" spans="1:15" s="17" customFormat="1" ht="24.75" customHeight="1" x14ac:dyDescent="0.2">
      <c r="A6" s="87"/>
      <c r="B6" s="88"/>
      <c r="C6" s="72" t="s">
        <v>49</v>
      </c>
      <c r="D6" s="72" t="s">
        <v>48</v>
      </c>
      <c r="E6" s="72"/>
      <c r="F6" s="72" t="s">
        <v>47</v>
      </c>
      <c r="G6" s="73" t="s">
        <v>46</v>
      </c>
      <c r="H6" s="73" t="s">
        <v>45</v>
      </c>
      <c r="I6" s="72" t="s">
        <v>49</v>
      </c>
      <c r="J6" s="72" t="s">
        <v>48</v>
      </c>
      <c r="K6" s="72"/>
      <c r="L6" s="72" t="s">
        <v>47</v>
      </c>
      <c r="M6" s="73" t="s">
        <v>46</v>
      </c>
      <c r="N6" s="74" t="s">
        <v>45</v>
      </c>
    </row>
    <row r="7" spans="1:15" s="17" customFormat="1" ht="33.75" customHeight="1" x14ac:dyDescent="0.2">
      <c r="A7" s="89"/>
      <c r="B7" s="90"/>
      <c r="C7" s="72"/>
      <c r="D7" s="63" t="s">
        <v>44</v>
      </c>
      <c r="E7" s="63" t="s">
        <v>113</v>
      </c>
      <c r="F7" s="72"/>
      <c r="G7" s="73"/>
      <c r="H7" s="73"/>
      <c r="I7" s="72"/>
      <c r="J7" s="63" t="s">
        <v>44</v>
      </c>
      <c r="K7" s="63" t="s">
        <v>43</v>
      </c>
      <c r="L7" s="72"/>
      <c r="M7" s="73"/>
      <c r="N7" s="74"/>
    </row>
    <row r="8" spans="1:15" s="12" customFormat="1" ht="18" customHeight="1" x14ac:dyDescent="0.2">
      <c r="A8" s="38" t="s">
        <v>51</v>
      </c>
      <c r="B8" s="20" t="s">
        <v>0</v>
      </c>
      <c r="C8" s="47">
        <v>3635</v>
      </c>
      <c r="D8" s="41">
        <v>3274</v>
      </c>
      <c r="E8" s="41">
        <v>269</v>
      </c>
      <c r="F8" s="41">
        <v>10</v>
      </c>
      <c r="G8" s="41">
        <v>5</v>
      </c>
      <c r="H8" s="41">
        <v>77</v>
      </c>
      <c r="I8" s="41">
        <v>3689</v>
      </c>
      <c r="J8" s="41">
        <v>3120</v>
      </c>
      <c r="K8" s="41">
        <v>308</v>
      </c>
      <c r="L8" s="41">
        <v>104</v>
      </c>
      <c r="M8" s="41">
        <v>94</v>
      </c>
      <c r="N8" s="41">
        <v>63</v>
      </c>
    </row>
    <row r="9" spans="1:15" s="12" customFormat="1" ht="14.25" customHeight="1" x14ac:dyDescent="0.2">
      <c r="A9" s="42" t="s">
        <v>73</v>
      </c>
      <c r="B9" s="21" t="s">
        <v>1</v>
      </c>
      <c r="C9" s="16">
        <v>697</v>
      </c>
      <c r="D9" s="15">
        <v>630</v>
      </c>
      <c r="E9" s="15">
        <v>29</v>
      </c>
      <c r="F9" s="15">
        <v>1</v>
      </c>
      <c r="G9" s="15">
        <v>4</v>
      </c>
      <c r="H9" s="15">
        <v>33</v>
      </c>
      <c r="I9" s="15">
        <v>692</v>
      </c>
      <c r="J9" s="15">
        <v>579</v>
      </c>
      <c r="K9" s="15">
        <v>40</v>
      </c>
      <c r="L9" s="15">
        <v>29</v>
      </c>
      <c r="M9" s="15">
        <v>17</v>
      </c>
      <c r="N9" s="15">
        <v>27</v>
      </c>
    </row>
    <row r="10" spans="1:15" s="12" customFormat="1" ht="14.25" customHeight="1" x14ac:dyDescent="0.2">
      <c r="A10" s="42" t="s">
        <v>74</v>
      </c>
      <c r="B10" s="21" t="s">
        <v>2</v>
      </c>
      <c r="C10" s="16">
        <v>345</v>
      </c>
      <c r="D10" s="15">
        <v>335</v>
      </c>
      <c r="E10" s="15">
        <v>4</v>
      </c>
      <c r="F10" s="15">
        <v>3</v>
      </c>
      <c r="G10" s="15" t="s">
        <v>66</v>
      </c>
      <c r="H10" s="15">
        <v>3</v>
      </c>
      <c r="I10" s="15">
        <v>369</v>
      </c>
      <c r="J10" s="15">
        <v>344</v>
      </c>
      <c r="K10" s="15">
        <v>7</v>
      </c>
      <c r="L10" s="15">
        <v>4</v>
      </c>
      <c r="M10" s="15">
        <v>11</v>
      </c>
      <c r="N10" s="15">
        <v>3</v>
      </c>
    </row>
    <row r="11" spans="1:15" s="12" customFormat="1" ht="14.25" customHeight="1" x14ac:dyDescent="0.2">
      <c r="A11" s="42" t="s">
        <v>75</v>
      </c>
      <c r="B11" s="21" t="s">
        <v>23</v>
      </c>
      <c r="C11" s="16">
        <v>379</v>
      </c>
      <c r="D11" s="15">
        <v>339</v>
      </c>
      <c r="E11" s="15">
        <v>36</v>
      </c>
      <c r="F11" s="15">
        <v>1</v>
      </c>
      <c r="G11" s="15" t="s">
        <v>66</v>
      </c>
      <c r="H11" s="15">
        <v>3</v>
      </c>
      <c r="I11" s="15">
        <v>393</v>
      </c>
      <c r="J11" s="15">
        <v>312</v>
      </c>
      <c r="K11" s="15">
        <v>61</v>
      </c>
      <c r="L11" s="15">
        <v>12</v>
      </c>
      <c r="M11" s="15">
        <v>8</v>
      </c>
      <c r="N11" s="15" t="s">
        <v>66</v>
      </c>
    </row>
    <row r="12" spans="1:15" s="12" customFormat="1" ht="14.25" customHeight="1" x14ac:dyDescent="0.2">
      <c r="A12" s="42" t="s">
        <v>76</v>
      </c>
      <c r="B12" s="21" t="s">
        <v>19</v>
      </c>
      <c r="C12" s="16">
        <v>500</v>
      </c>
      <c r="D12" s="15">
        <v>474</v>
      </c>
      <c r="E12" s="15">
        <v>23</v>
      </c>
      <c r="F12" s="15" t="s">
        <v>66</v>
      </c>
      <c r="G12" s="15" t="s">
        <v>66</v>
      </c>
      <c r="H12" s="15">
        <v>3</v>
      </c>
      <c r="I12" s="15">
        <v>480</v>
      </c>
      <c r="J12" s="15">
        <v>422</v>
      </c>
      <c r="K12" s="15">
        <v>19</v>
      </c>
      <c r="L12" s="15">
        <v>15</v>
      </c>
      <c r="M12" s="15">
        <v>23</v>
      </c>
      <c r="N12" s="15">
        <v>1</v>
      </c>
    </row>
    <row r="13" spans="1:15" s="12" customFormat="1" ht="14.25" customHeight="1" x14ac:dyDescent="0.2">
      <c r="A13" s="42" t="s">
        <v>77</v>
      </c>
      <c r="B13" s="21" t="s">
        <v>20</v>
      </c>
      <c r="C13" s="16">
        <v>227</v>
      </c>
      <c r="D13" s="15">
        <v>224</v>
      </c>
      <c r="E13" s="15">
        <v>3</v>
      </c>
      <c r="F13" s="15" t="s">
        <v>66</v>
      </c>
      <c r="G13" s="15" t="s">
        <v>66</v>
      </c>
      <c r="H13" s="15" t="s">
        <v>66</v>
      </c>
      <c r="I13" s="15">
        <v>246</v>
      </c>
      <c r="J13" s="15">
        <v>229</v>
      </c>
      <c r="K13" s="15">
        <v>10</v>
      </c>
      <c r="L13" s="15">
        <v>2</v>
      </c>
      <c r="M13" s="15">
        <v>4</v>
      </c>
      <c r="N13" s="15">
        <v>1</v>
      </c>
    </row>
    <row r="14" spans="1:15" s="12" customFormat="1" ht="14.25" customHeight="1" x14ac:dyDescent="0.2">
      <c r="A14" s="42" t="s">
        <v>109</v>
      </c>
      <c r="B14" s="21" t="s">
        <v>21</v>
      </c>
      <c r="C14" s="16">
        <v>509</v>
      </c>
      <c r="D14" s="15">
        <v>477</v>
      </c>
      <c r="E14" s="15">
        <v>22</v>
      </c>
      <c r="F14" s="15">
        <v>5</v>
      </c>
      <c r="G14" s="15" t="s">
        <v>66</v>
      </c>
      <c r="H14" s="15">
        <v>5</v>
      </c>
      <c r="I14" s="15">
        <v>529</v>
      </c>
      <c r="J14" s="15">
        <v>489</v>
      </c>
      <c r="K14" s="15">
        <v>18</v>
      </c>
      <c r="L14" s="15">
        <v>5</v>
      </c>
      <c r="M14" s="15">
        <v>14</v>
      </c>
      <c r="N14" s="15">
        <v>3</v>
      </c>
    </row>
    <row r="15" spans="1:15" s="12" customFormat="1" ht="14.25" customHeight="1" x14ac:dyDescent="0.2">
      <c r="A15" s="43" t="s">
        <v>81</v>
      </c>
      <c r="B15" s="44" t="s">
        <v>3</v>
      </c>
      <c r="C15" s="16">
        <v>46</v>
      </c>
      <c r="D15" s="15">
        <v>40</v>
      </c>
      <c r="E15" s="15">
        <v>2</v>
      </c>
      <c r="F15" s="15" t="s">
        <v>66</v>
      </c>
      <c r="G15" s="15">
        <v>1</v>
      </c>
      <c r="H15" s="15">
        <v>3</v>
      </c>
      <c r="I15" s="15">
        <v>46</v>
      </c>
      <c r="J15" s="15">
        <v>41</v>
      </c>
      <c r="K15" s="15">
        <v>4</v>
      </c>
      <c r="L15" s="15">
        <v>1</v>
      </c>
      <c r="M15" s="15" t="s">
        <v>66</v>
      </c>
      <c r="N15" s="15" t="s">
        <v>66</v>
      </c>
    </row>
    <row r="16" spans="1:15" s="12" customFormat="1" ht="14.25" customHeight="1" x14ac:dyDescent="0.2">
      <c r="A16" s="43" t="s">
        <v>82</v>
      </c>
      <c r="B16" s="44" t="s">
        <v>4</v>
      </c>
      <c r="C16" s="16">
        <v>71</v>
      </c>
      <c r="D16" s="15">
        <v>58</v>
      </c>
      <c r="E16" s="15">
        <v>11</v>
      </c>
      <c r="F16" s="15" t="s">
        <v>66</v>
      </c>
      <c r="G16" s="15" t="s">
        <v>66</v>
      </c>
      <c r="H16" s="15">
        <v>2</v>
      </c>
      <c r="I16" s="15">
        <v>78</v>
      </c>
      <c r="J16" s="15">
        <v>58</v>
      </c>
      <c r="K16" s="15">
        <v>13</v>
      </c>
      <c r="L16" s="15">
        <v>4</v>
      </c>
      <c r="M16" s="15" t="s">
        <v>66</v>
      </c>
      <c r="N16" s="15">
        <v>3</v>
      </c>
    </row>
    <row r="17" spans="1:14" s="12" customFormat="1" ht="14.25" customHeight="1" x14ac:dyDescent="0.2">
      <c r="A17" s="43" t="s">
        <v>83</v>
      </c>
      <c r="B17" s="44" t="s">
        <v>5</v>
      </c>
      <c r="C17" s="16">
        <v>55</v>
      </c>
      <c r="D17" s="15">
        <v>51</v>
      </c>
      <c r="E17" s="15">
        <v>4</v>
      </c>
      <c r="F17" s="15" t="s">
        <v>66</v>
      </c>
      <c r="G17" s="15" t="s">
        <v>66</v>
      </c>
      <c r="H17" s="15" t="s">
        <v>66</v>
      </c>
      <c r="I17" s="15">
        <v>63</v>
      </c>
      <c r="J17" s="15">
        <v>58</v>
      </c>
      <c r="K17" s="15">
        <v>2</v>
      </c>
      <c r="L17" s="15">
        <v>3</v>
      </c>
      <c r="M17" s="15" t="s">
        <v>66</v>
      </c>
      <c r="N17" s="15" t="s">
        <v>66</v>
      </c>
    </row>
    <row r="18" spans="1:14" s="12" customFormat="1" ht="14.25" customHeight="1" x14ac:dyDescent="0.2">
      <c r="A18" s="43" t="s">
        <v>84</v>
      </c>
      <c r="B18" s="44" t="s">
        <v>6</v>
      </c>
      <c r="C18" s="16">
        <v>120</v>
      </c>
      <c r="D18" s="15">
        <v>110</v>
      </c>
      <c r="E18" s="15">
        <v>9</v>
      </c>
      <c r="F18" s="15" t="s">
        <v>66</v>
      </c>
      <c r="G18" s="15" t="s">
        <v>66</v>
      </c>
      <c r="H18" s="15">
        <v>1</v>
      </c>
      <c r="I18" s="15">
        <v>101</v>
      </c>
      <c r="J18" s="15">
        <v>95</v>
      </c>
      <c r="K18" s="15">
        <v>3</v>
      </c>
      <c r="L18" s="15">
        <v>1</v>
      </c>
      <c r="M18" s="15">
        <v>2</v>
      </c>
      <c r="N18" s="15" t="s">
        <v>66</v>
      </c>
    </row>
    <row r="19" spans="1:14" s="12" customFormat="1" ht="14.25" customHeight="1" x14ac:dyDescent="0.2">
      <c r="A19" s="43" t="s">
        <v>85</v>
      </c>
      <c r="B19" s="44" t="s">
        <v>7</v>
      </c>
      <c r="C19" s="16">
        <v>40</v>
      </c>
      <c r="D19" s="15">
        <v>32</v>
      </c>
      <c r="E19" s="15">
        <v>6</v>
      </c>
      <c r="F19" s="15" t="s">
        <v>66</v>
      </c>
      <c r="G19" s="15" t="s">
        <v>66</v>
      </c>
      <c r="H19" s="15">
        <v>2</v>
      </c>
      <c r="I19" s="15">
        <v>38</v>
      </c>
      <c r="J19" s="15">
        <v>26</v>
      </c>
      <c r="K19" s="15">
        <v>8</v>
      </c>
      <c r="L19" s="15">
        <v>2</v>
      </c>
      <c r="M19" s="15">
        <v>1</v>
      </c>
      <c r="N19" s="15">
        <v>1</v>
      </c>
    </row>
    <row r="20" spans="1:14" s="12" customFormat="1" ht="14.25" customHeight="1" x14ac:dyDescent="0.2">
      <c r="A20" s="43" t="s">
        <v>86</v>
      </c>
      <c r="B20" s="44" t="s">
        <v>8</v>
      </c>
      <c r="C20" s="16">
        <v>97</v>
      </c>
      <c r="D20" s="15">
        <v>90</v>
      </c>
      <c r="E20" s="15">
        <v>6</v>
      </c>
      <c r="F20" s="15" t="s">
        <v>66</v>
      </c>
      <c r="G20" s="15" t="s">
        <v>66</v>
      </c>
      <c r="H20" s="15">
        <v>1</v>
      </c>
      <c r="I20" s="15">
        <v>96</v>
      </c>
      <c r="J20" s="15">
        <v>84</v>
      </c>
      <c r="K20" s="15">
        <v>2</v>
      </c>
      <c r="L20" s="15">
        <v>7</v>
      </c>
      <c r="M20" s="15">
        <v>3</v>
      </c>
      <c r="N20" s="15" t="s">
        <v>66</v>
      </c>
    </row>
    <row r="21" spans="1:14" s="12" customFormat="1" ht="14.25" customHeight="1" x14ac:dyDescent="0.2">
      <c r="A21" s="43" t="s">
        <v>87</v>
      </c>
      <c r="B21" s="44" t="s">
        <v>9</v>
      </c>
      <c r="C21" s="16">
        <v>33</v>
      </c>
      <c r="D21" s="15">
        <v>32</v>
      </c>
      <c r="E21" s="15">
        <v>1</v>
      </c>
      <c r="F21" s="15" t="s">
        <v>66</v>
      </c>
      <c r="G21" s="15" t="s">
        <v>66</v>
      </c>
      <c r="H21" s="15" t="s">
        <v>66</v>
      </c>
      <c r="I21" s="15">
        <v>32</v>
      </c>
      <c r="J21" s="15">
        <v>29</v>
      </c>
      <c r="K21" s="15">
        <v>2</v>
      </c>
      <c r="L21" s="15">
        <v>1</v>
      </c>
      <c r="M21" s="15" t="s">
        <v>66</v>
      </c>
      <c r="N21" s="15" t="s">
        <v>66</v>
      </c>
    </row>
    <row r="22" spans="1:14" s="12" customFormat="1" ht="14.25" customHeight="1" x14ac:dyDescent="0.2">
      <c r="A22" s="43" t="s">
        <v>88</v>
      </c>
      <c r="B22" s="44" t="s">
        <v>10</v>
      </c>
      <c r="C22" s="16">
        <v>241</v>
      </c>
      <c r="D22" s="15">
        <v>181</v>
      </c>
      <c r="E22" s="15">
        <v>49</v>
      </c>
      <c r="F22" s="15" t="s">
        <v>66</v>
      </c>
      <c r="G22" s="15" t="s">
        <v>66</v>
      </c>
      <c r="H22" s="15">
        <v>11</v>
      </c>
      <c r="I22" s="15">
        <v>241</v>
      </c>
      <c r="J22" s="15">
        <v>167</v>
      </c>
      <c r="K22" s="15">
        <v>49</v>
      </c>
      <c r="L22" s="15">
        <v>6</v>
      </c>
      <c r="M22" s="15">
        <v>5</v>
      </c>
      <c r="N22" s="15">
        <v>14</v>
      </c>
    </row>
    <row r="23" spans="1:14" s="12" customFormat="1" ht="14.25" customHeight="1" x14ac:dyDescent="0.2">
      <c r="A23" s="43" t="s">
        <v>89</v>
      </c>
      <c r="B23" s="44" t="s">
        <v>11</v>
      </c>
      <c r="C23" s="16">
        <v>32</v>
      </c>
      <c r="D23" s="15">
        <v>16</v>
      </c>
      <c r="E23" s="15">
        <v>16</v>
      </c>
      <c r="F23" s="15" t="s">
        <v>66</v>
      </c>
      <c r="G23" s="15" t="s">
        <v>66</v>
      </c>
      <c r="H23" s="15" t="s">
        <v>66</v>
      </c>
      <c r="I23" s="15">
        <v>33</v>
      </c>
      <c r="J23" s="15">
        <v>14</v>
      </c>
      <c r="K23" s="15">
        <v>18</v>
      </c>
      <c r="L23" s="15">
        <v>1</v>
      </c>
      <c r="M23" s="15" t="s">
        <v>66</v>
      </c>
      <c r="N23" s="15" t="s">
        <v>66</v>
      </c>
    </row>
    <row r="24" spans="1:14" s="12" customFormat="1" ht="14.25" customHeight="1" x14ac:dyDescent="0.2">
      <c r="A24" s="43" t="s">
        <v>90</v>
      </c>
      <c r="B24" s="44" t="s">
        <v>12</v>
      </c>
      <c r="C24" s="16">
        <v>59</v>
      </c>
      <c r="D24" s="15">
        <v>29</v>
      </c>
      <c r="E24" s="15">
        <v>29</v>
      </c>
      <c r="F24" s="15" t="s">
        <v>66</v>
      </c>
      <c r="G24" s="15" t="s">
        <v>66</v>
      </c>
      <c r="H24" s="15">
        <v>1</v>
      </c>
      <c r="I24" s="15">
        <v>62</v>
      </c>
      <c r="J24" s="15">
        <v>18</v>
      </c>
      <c r="K24" s="15">
        <v>42</v>
      </c>
      <c r="L24" s="15">
        <v>1</v>
      </c>
      <c r="M24" s="15" t="s">
        <v>66</v>
      </c>
      <c r="N24" s="15">
        <v>1</v>
      </c>
    </row>
    <row r="25" spans="1:14" s="12" customFormat="1" ht="14.25" customHeight="1" x14ac:dyDescent="0.2">
      <c r="A25" s="43" t="s">
        <v>91</v>
      </c>
      <c r="B25" s="44" t="s">
        <v>13</v>
      </c>
      <c r="C25" s="16">
        <v>7</v>
      </c>
      <c r="D25" s="15">
        <v>7</v>
      </c>
      <c r="E25" s="15" t="s">
        <v>66</v>
      </c>
      <c r="F25" s="15" t="s">
        <v>66</v>
      </c>
      <c r="G25" s="15" t="s">
        <v>66</v>
      </c>
      <c r="H25" s="15" t="s">
        <v>66</v>
      </c>
      <c r="I25" s="15">
        <v>4</v>
      </c>
      <c r="J25" s="15">
        <v>3</v>
      </c>
      <c r="K25" s="15" t="s">
        <v>66</v>
      </c>
      <c r="L25" s="15">
        <v>1</v>
      </c>
      <c r="M25" s="15" t="s">
        <v>66</v>
      </c>
      <c r="N25" s="15" t="s">
        <v>66</v>
      </c>
    </row>
    <row r="26" spans="1:14" s="12" customFormat="1" ht="14.25" customHeight="1" x14ac:dyDescent="0.2">
      <c r="A26" s="43" t="s">
        <v>92</v>
      </c>
      <c r="B26" s="44" t="s">
        <v>14</v>
      </c>
      <c r="C26" s="16">
        <v>83</v>
      </c>
      <c r="D26" s="15">
        <v>75</v>
      </c>
      <c r="E26" s="15">
        <v>6</v>
      </c>
      <c r="F26" s="15" t="s">
        <v>66</v>
      </c>
      <c r="G26" s="15" t="s">
        <v>66</v>
      </c>
      <c r="H26" s="15">
        <v>2</v>
      </c>
      <c r="I26" s="15">
        <v>83</v>
      </c>
      <c r="J26" s="15">
        <v>68</v>
      </c>
      <c r="K26" s="15">
        <v>4</v>
      </c>
      <c r="L26" s="15">
        <v>5</v>
      </c>
      <c r="M26" s="15">
        <v>3</v>
      </c>
      <c r="N26" s="15">
        <v>3</v>
      </c>
    </row>
    <row r="27" spans="1:14" s="12" customFormat="1" ht="14.25" customHeight="1" x14ac:dyDescent="0.2">
      <c r="A27" s="43" t="s">
        <v>93</v>
      </c>
      <c r="B27" s="44" t="s">
        <v>15</v>
      </c>
      <c r="C27" s="16">
        <v>64</v>
      </c>
      <c r="D27" s="15">
        <v>45</v>
      </c>
      <c r="E27" s="15">
        <v>13</v>
      </c>
      <c r="F27" s="15" t="s">
        <v>66</v>
      </c>
      <c r="G27" s="15" t="s">
        <v>66</v>
      </c>
      <c r="H27" s="15">
        <v>6</v>
      </c>
      <c r="I27" s="15">
        <v>66</v>
      </c>
      <c r="J27" s="15">
        <v>53</v>
      </c>
      <c r="K27" s="15">
        <v>5</v>
      </c>
      <c r="L27" s="15">
        <v>3</v>
      </c>
      <c r="M27" s="15" t="s">
        <v>66</v>
      </c>
      <c r="N27" s="15">
        <v>5</v>
      </c>
    </row>
    <row r="28" spans="1:14" s="12" customFormat="1" ht="14.25" customHeight="1" x14ac:dyDescent="0.2">
      <c r="A28" s="43" t="s">
        <v>94</v>
      </c>
      <c r="B28" s="44" t="s">
        <v>16</v>
      </c>
      <c r="C28" s="16">
        <v>18</v>
      </c>
      <c r="D28" s="15">
        <v>17</v>
      </c>
      <c r="E28" s="15" t="s">
        <v>66</v>
      </c>
      <c r="F28" s="15" t="s">
        <v>66</v>
      </c>
      <c r="G28" s="15" t="s">
        <v>66</v>
      </c>
      <c r="H28" s="15">
        <v>1</v>
      </c>
      <c r="I28" s="15">
        <v>24</v>
      </c>
      <c r="J28" s="15">
        <v>22</v>
      </c>
      <c r="K28" s="15">
        <v>1</v>
      </c>
      <c r="L28" s="15" t="s">
        <v>66</v>
      </c>
      <c r="M28" s="15" t="s">
        <v>66</v>
      </c>
      <c r="N28" s="15">
        <v>1</v>
      </c>
    </row>
    <row r="29" spans="1:14" s="12" customFormat="1" ht="14.25" customHeight="1" x14ac:dyDescent="0.2">
      <c r="A29" s="43" t="s">
        <v>95</v>
      </c>
      <c r="B29" s="44" t="s">
        <v>17</v>
      </c>
      <c r="C29" s="16">
        <v>9</v>
      </c>
      <c r="D29" s="15">
        <v>9</v>
      </c>
      <c r="E29" s="15" t="s">
        <v>66</v>
      </c>
      <c r="F29" s="15" t="s">
        <v>66</v>
      </c>
      <c r="G29" s="15" t="s">
        <v>66</v>
      </c>
      <c r="H29" s="15" t="s">
        <v>66</v>
      </c>
      <c r="I29" s="15">
        <v>12</v>
      </c>
      <c r="J29" s="15">
        <v>9</v>
      </c>
      <c r="K29" s="15" t="s">
        <v>66</v>
      </c>
      <c r="L29" s="15" t="s">
        <v>66</v>
      </c>
      <c r="M29" s="15">
        <v>3</v>
      </c>
      <c r="N29" s="15" t="s">
        <v>66</v>
      </c>
    </row>
    <row r="30" spans="1:14" s="12" customFormat="1" ht="14.25" customHeight="1" x14ac:dyDescent="0.2">
      <c r="A30" s="45" t="s">
        <v>96</v>
      </c>
      <c r="B30" s="46" t="s">
        <v>18</v>
      </c>
      <c r="C30" s="14">
        <v>3</v>
      </c>
      <c r="D30" s="13">
        <v>3</v>
      </c>
      <c r="E30" s="13" t="s">
        <v>66</v>
      </c>
      <c r="F30" s="13" t="s">
        <v>66</v>
      </c>
      <c r="G30" s="13" t="s">
        <v>66</v>
      </c>
      <c r="H30" s="13" t="s">
        <v>66</v>
      </c>
      <c r="I30" s="13">
        <v>1</v>
      </c>
      <c r="J30" s="13" t="s">
        <v>66</v>
      </c>
      <c r="K30" s="13" t="s">
        <v>66</v>
      </c>
      <c r="L30" s="13">
        <v>1</v>
      </c>
      <c r="M30" s="13" t="s">
        <v>66</v>
      </c>
      <c r="N30" s="13" t="s">
        <v>66</v>
      </c>
    </row>
    <row r="31" spans="1:14" ht="14.25" customHeight="1" x14ac:dyDescent="0.2">
      <c r="A31" s="32" t="s">
        <v>64</v>
      </c>
    </row>
    <row r="32" spans="1:14" ht="14.25" customHeight="1" x14ac:dyDescent="0.2">
      <c r="A32" s="33" t="s">
        <v>22</v>
      </c>
    </row>
    <row r="33" spans="1:1" ht="14.25" customHeight="1" x14ac:dyDescent="0.2">
      <c r="A33" s="32" t="s">
        <v>110</v>
      </c>
    </row>
    <row r="34" spans="1:1" ht="14.25" customHeight="1" x14ac:dyDescent="0.2"/>
  </sheetData>
  <mergeCells count="14">
    <mergeCell ref="J6:K6"/>
    <mergeCell ref="L6:L7"/>
    <mergeCell ref="M6:M7"/>
    <mergeCell ref="N6:N7"/>
    <mergeCell ref="A4:B7"/>
    <mergeCell ref="C4:N4"/>
    <mergeCell ref="C5:H5"/>
    <mergeCell ref="I5:N5"/>
    <mergeCell ref="C6:C7"/>
    <mergeCell ref="D6:E6"/>
    <mergeCell ref="F6:F7"/>
    <mergeCell ref="G6:G7"/>
    <mergeCell ref="H6:H7"/>
    <mergeCell ref="I6:I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O34"/>
  <sheetViews>
    <sheetView zoomScaleNormal="100" zoomScaleSheetLayoutView="100" workbookViewId="0">
      <pane xSplit="2" ySplit="7" topLeftCell="C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 x14ac:dyDescent="0.2"/>
  <cols>
    <col min="1" max="1" width="9.6640625" style="3" customWidth="1"/>
    <col min="2" max="2" width="17.1640625" style="3" customWidth="1"/>
    <col min="3" max="3" width="13.6640625" style="3" customWidth="1"/>
    <col min="4" max="15" width="12.33203125" style="3" customWidth="1"/>
    <col min="16" max="16384" width="5.5" style="3"/>
  </cols>
  <sheetData>
    <row r="1" spans="1:15" ht="20.25" customHeight="1" x14ac:dyDescent="0.2">
      <c r="A1" s="30" t="s">
        <v>70</v>
      </c>
      <c r="B1" s="30"/>
      <c r="C1" s="30"/>
      <c r="D1" s="31"/>
      <c r="E1" s="31"/>
      <c r="F1" s="31"/>
      <c r="G1" s="2"/>
      <c r="H1" s="2"/>
      <c r="I1" s="2"/>
      <c r="J1" s="2"/>
      <c r="K1" s="2"/>
      <c r="L1" s="2"/>
      <c r="M1" s="2"/>
      <c r="N1" s="2"/>
      <c r="O1" s="2"/>
    </row>
    <row r="2" spans="1:15" ht="14.25" customHeight="1" x14ac:dyDescent="0.2">
      <c r="A2" s="32" t="s">
        <v>71</v>
      </c>
      <c r="B2"/>
      <c r="C2"/>
      <c r="D2" s="2"/>
      <c r="E2" s="2"/>
      <c r="F2" s="2"/>
      <c r="G2" s="2"/>
      <c r="H2" s="2"/>
      <c r="I2" s="2"/>
      <c r="K2" s="2"/>
      <c r="L2" s="2"/>
      <c r="M2" s="2"/>
      <c r="N2" s="2"/>
      <c r="O2" s="2"/>
    </row>
    <row r="3" spans="1:15" ht="12.75" customHeight="1" x14ac:dyDescent="0.2">
      <c r="A3" s="9" t="s">
        <v>117</v>
      </c>
      <c r="B3" s="10"/>
      <c r="C3" s="34"/>
      <c r="I3" s="34"/>
    </row>
    <row r="4" spans="1:15" s="17" customFormat="1" ht="24.75" customHeight="1" x14ac:dyDescent="0.2">
      <c r="A4" s="85" t="s">
        <v>50</v>
      </c>
      <c r="B4" s="86"/>
      <c r="C4" s="91" t="s">
        <v>69</v>
      </c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5" s="17" customFormat="1" ht="24.75" customHeight="1" x14ac:dyDescent="0.2">
      <c r="A5" s="87"/>
      <c r="B5" s="88"/>
      <c r="C5" s="93" t="s">
        <v>67</v>
      </c>
      <c r="D5" s="93"/>
      <c r="E5" s="93"/>
      <c r="F5" s="93"/>
      <c r="G5" s="93"/>
      <c r="H5" s="93"/>
      <c r="I5" s="93" t="s">
        <v>68</v>
      </c>
      <c r="J5" s="93"/>
      <c r="K5" s="93"/>
      <c r="L5" s="93"/>
      <c r="M5" s="93"/>
      <c r="N5" s="75"/>
    </row>
    <row r="6" spans="1:15" s="17" customFormat="1" ht="24.75" customHeight="1" x14ac:dyDescent="0.2">
      <c r="A6" s="87"/>
      <c r="B6" s="88"/>
      <c r="C6" s="72" t="s">
        <v>49</v>
      </c>
      <c r="D6" s="72" t="s">
        <v>48</v>
      </c>
      <c r="E6" s="72"/>
      <c r="F6" s="72" t="s">
        <v>47</v>
      </c>
      <c r="G6" s="73" t="s">
        <v>46</v>
      </c>
      <c r="H6" s="73" t="s">
        <v>45</v>
      </c>
      <c r="I6" s="72" t="s">
        <v>49</v>
      </c>
      <c r="J6" s="72" t="s">
        <v>48</v>
      </c>
      <c r="K6" s="72"/>
      <c r="L6" s="72" t="s">
        <v>47</v>
      </c>
      <c r="M6" s="73" t="s">
        <v>46</v>
      </c>
      <c r="N6" s="74" t="s">
        <v>45</v>
      </c>
    </row>
    <row r="7" spans="1:15" s="17" customFormat="1" ht="33.75" customHeight="1" x14ac:dyDescent="0.2">
      <c r="A7" s="89"/>
      <c r="B7" s="90"/>
      <c r="C7" s="72"/>
      <c r="D7" s="63" t="s">
        <v>44</v>
      </c>
      <c r="E7" s="63" t="s">
        <v>113</v>
      </c>
      <c r="F7" s="72"/>
      <c r="G7" s="73"/>
      <c r="H7" s="73"/>
      <c r="I7" s="72"/>
      <c r="J7" s="63" t="s">
        <v>44</v>
      </c>
      <c r="K7" s="63" t="s">
        <v>43</v>
      </c>
      <c r="L7" s="72"/>
      <c r="M7" s="73"/>
      <c r="N7" s="74"/>
    </row>
    <row r="8" spans="1:15" s="12" customFormat="1" ht="15" customHeight="1" x14ac:dyDescent="0.2">
      <c r="A8" s="19" t="s">
        <v>51</v>
      </c>
      <c r="B8" s="20" t="s">
        <v>0</v>
      </c>
      <c r="C8" s="47">
        <v>3488</v>
      </c>
      <c r="D8" s="41">
        <v>3095</v>
      </c>
      <c r="E8" s="41">
        <v>277</v>
      </c>
      <c r="F8" s="41">
        <v>9</v>
      </c>
      <c r="G8" s="41">
        <v>7</v>
      </c>
      <c r="H8" s="41">
        <v>100</v>
      </c>
      <c r="I8" s="41">
        <v>3502</v>
      </c>
      <c r="J8" s="41">
        <v>2908</v>
      </c>
      <c r="K8" s="41">
        <v>329</v>
      </c>
      <c r="L8" s="41">
        <v>108</v>
      </c>
      <c r="M8" s="41">
        <v>88</v>
      </c>
      <c r="N8" s="41">
        <v>69</v>
      </c>
    </row>
    <row r="9" spans="1:15" s="12" customFormat="1" ht="14.25" customHeight="1" x14ac:dyDescent="0.2">
      <c r="A9" s="42" t="s">
        <v>73</v>
      </c>
      <c r="B9" s="21" t="s">
        <v>1</v>
      </c>
      <c r="C9" s="16">
        <v>659</v>
      </c>
      <c r="D9" s="15">
        <v>595</v>
      </c>
      <c r="E9" s="15">
        <v>27</v>
      </c>
      <c r="F9" s="15">
        <v>2</v>
      </c>
      <c r="G9" s="15">
        <v>1</v>
      </c>
      <c r="H9" s="15">
        <v>34</v>
      </c>
      <c r="I9" s="15">
        <v>577</v>
      </c>
      <c r="J9" s="15">
        <v>484</v>
      </c>
      <c r="K9" s="15">
        <v>29</v>
      </c>
      <c r="L9" s="15">
        <v>25</v>
      </c>
      <c r="M9" s="15">
        <v>19</v>
      </c>
      <c r="N9" s="15">
        <v>20</v>
      </c>
    </row>
    <row r="10" spans="1:15" s="12" customFormat="1" ht="14.25" customHeight="1" x14ac:dyDescent="0.2">
      <c r="A10" s="42" t="s">
        <v>74</v>
      </c>
      <c r="B10" s="21" t="s">
        <v>2</v>
      </c>
      <c r="C10" s="16">
        <v>232</v>
      </c>
      <c r="D10" s="15">
        <v>219</v>
      </c>
      <c r="E10" s="15">
        <v>5</v>
      </c>
      <c r="F10" s="15" t="s">
        <v>66</v>
      </c>
      <c r="G10" s="15">
        <v>2</v>
      </c>
      <c r="H10" s="15">
        <v>6</v>
      </c>
      <c r="I10" s="15">
        <v>233</v>
      </c>
      <c r="J10" s="15">
        <v>209</v>
      </c>
      <c r="K10" s="15">
        <v>8</v>
      </c>
      <c r="L10" s="15">
        <v>5</v>
      </c>
      <c r="M10" s="15">
        <v>8</v>
      </c>
      <c r="N10" s="15">
        <v>3</v>
      </c>
    </row>
    <row r="11" spans="1:15" s="12" customFormat="1" ht="14.25" customHeight="1" x14ac:dyDescent="0.2">
      <c r="A11" s="42" t="s">
        <v>75</v>
      </c>
      <c r="B11" s="21" t="s">
        <v>23</v>
      </c>
      <c r="C11" s="16">
        <v>420</v>
      </c>
      <c r="D11" s="15">
        <v>357</v>
      </c>
      <c r="E11" s="15">
        <v>57</v>
      </c>
      <c r="F11" s="15">
        <v>2</v>
      </c>
      <c r="G11" s="15">
        <v>1</v>
      </c>
      <c r="H11" s="15">
        <v>3</v>
      </c>
      <c r="I11" s="15">
        <v>421</v>
      </c>
      <c r="J11" s="15">
        <v>357</v>
      </c>
      <c r="K11" s="15">
        <v>45</v>
      </c>
      <c r="L11" s="15">
        <v>8</v>
      </c>
      <c r="M11" s="15">
        <v>8</v>
      </c>
      <c r="N11" s="15">
        <v>3</v>
      </c>
    </row>
    <row r="12" spans="1:15" s="12" customFormat="1" ht="14.25" customHeight="1" x14ac:dyDescent="0.2">
      <c r="A12" s="42" t="s">
        <v>76</v>
      </c>
      <c r="B12" s="21" t="s">
        <v>19</v>
      </c>
      <c r="C12" s="16">
        <v>582</v>
      </c>
      <c r="D12" s="15">
        <v>539</v>
      </c>
      <c r="E12" s="15">
        <v>30</v>
      </c>
      <c r="F12" s="15">
        <v>3</v>
      </c>
      <c r="G12" s="15" t="s">
        <v>66</v>
      </c>
      <c r="H12" s="15">
        <v>10</v>
      </c>
      <c r="I12" s="15">
        <v>596</v>
      </c>
      <c r="J12" s="15">
        <v>506</v>
      </c>
      <c r="K12" s="15">
        <v>47</v>
      </c>
      <c r="L12" s="15">
        <v>16</v>
      </c>
      <c r="M12" s="15">
        <v>20</v>
      </c>
      <c r="N12" s="15">
        <v>7</v>
      </c>
    </row>
    <row r="13" spans="1:15" s="12" customFormat="1" ht="14.25" customHeight="1" x14ac:dyDescent="0.2">
      <c r="A13" s="42" t="s">
        <v>77</v>
      </c>
      <c r="B13" s="21" t="s">
        <v>20</v>
      </c>
      <c r="C13" s="16">
        <v>177</v>
      </c>
      <c r="D13" s="15">
        <v>174</v>
      </c>
      <c r="E13" s="15">
        <v>2</v>
      </c>
      <c r="F13" s="15" t="s">
        <v>66</v>
      </c>
      <c r="G13" s="15">
        <v>1</v>
      </c>
      <c r="H13" s="15" t="s">
        <v>66</v>
      </c>
      <c r="I13" s="15">
        <v>187</v>
      </c>
      <c r="J13" s="15">
        <v>180</v>
      </c>
      <c r="K13" s="15">
        <v>4</v>
      </c>
      <c r="L13" s="15">
        <v>2</v>
      </c>
      <c r="M13" s="15">
        <v>1</v>
      </c>
      <c r="N13" s="15" t="s">
        <v>66</v>
      </c>
    </row>
    <row r="14" spans="1:15" s="12" customFormat="1" ht="14.25" customHeight="1" x14ac:dyDescent="0.2">
      <c r="A14" s="42" t="s">
        <v>109</v>
      </c>
      <c r="B14" s="21" t="s">
        <v>21</v>
      </c>
      <c r="C14" s="16">
        <v>508</v>
      </c>
      <c r="D14" s="15">
        <v>468</v>
      </c>
      <c r="E14" s="15">
        <v>25</v>
      </c>
      <c r="F14" s="15">
        <v>1</v>
      </c>
      <c r="G14" s="15">
        <v>1</v>
      </c>
      <c r="H14" s="15">
        <v>13</v>
      </c>
      <c r="I14" s="15">
        <v>516</v>
      </c>
      <c r="J14" s="15">
        <v>454</v>
      </c>
      <c r="K14" s="15">
        <v>33</v>
      </c>
      <c r="L14" s="15">
        <v>20</v>
      </c>
      <c r="M14" s="15">
        <v>7</v>
      </c>
      <c r="N14" s="15">
        <v>2</v>
      </c>
    </row>
    <row r="15" spans="1:15" s="12" customFormat="1" ht="14.25" customHeight="1" x14ac:dyDescent="0.2">
      <c r="A15" s="43" t="s">
        <v>81</v>
      </c>
      <c r="B15" s="44" t="s">
        <v>3</v>
      </c>
      <c r="C15" s="16">
        <v>57</v>
      </c>
      <c r="D15" s="15">
        <v>54</v>
      </c>
      <c r="E15" s="15">
        <v>1</v>
      </c>
      <c r="F15" s="15" t="s">
        <v>66</v>
      </c>
      <c r="G15" s="15" t="s">
        <v>66</v>
      </c>
      <c r="H15" s="15">
        <v>2</v>
      </c>
      <c r="I15" s="15">
        <v>57</v>
      </c>
      <c r="J15" s="15">
        <v>47</v>
      </c>
      <c r="K15" s="15">
        <v>3</v>
      </c>
      <c r="L15" s="15">
        <v>1</v>
      </c>
      <c r="M15" s="15">
        <v>2</v>
      </c>
      <c r="N15" s="15">
        <v>4</v>
      </c>
    </row>
    <row r="16" spans="1:15" s="12" customFormat="1" ht="14.25" customHeight="1" x14ac:dyDescent="0.2">
      <c r="A16" s="43" t="s">
        <v>82</v>
      </c>
      <c r="B16" s="44" t="s">
        <v>4</v>
      </c>
      <c r="C16" s="16">
        <v>88</v>
      </c>
      <c r="D16" s="15">
        <v>84</v>
      </c>
      <c r="E16" s="15">
        <v>3</v>
      </c>
      <c r="F16" s="15" t="s">
        <v>66</v>
      </c>
      <c r="G16" s="15" t="s">
        <v>66</v>
      </c>
      <c r="H16" s="15">
        <v>1</v>
      </c>
      <c r="I16" s="15">
        <v>82</v>
      </c>
      <c r="J16" s="15">
        <v>67</v>
      </c>
      <c r="K16" s="15">
        <v>6</v>
      </c>
      <c r="L16" s="15">
        <v>5</v>
      </c>
      <c r="M16" s="15">
        <v>2</v>
      </c>
      <c r="N16" s="15">
        <v>2</v>
      </c>
    </row>
    <row r="17" spans="1:14" s="12" customFormat="1" ht="14.25" customHeight="1" x14ac:dyDescent="0.2">
      <c r="A17" s="43" t="s">
        <v>83</v>
      </c>
      <c r="B17" s="44" t="s">
        <v>5</v>
      </c>
      <c r="C17" s="16">
        <v>49</v>
      </c>
      <c r="D17" s="15">
        <v>43</v>
      </c>
      <c r="E17" s="15">
        <v>5</v>
      </c>
      <c r="F17" s="15" t="s">
        <v>66</v>
      </c>
      <c r="G17" s="15" t="s">
        <v>66</v>
      </c>
      <c r="H17" s="15">
        <v>1</v>
      </c>
      <c r="I17" s="15">
        <v>46</v>
      </c>
      <c r="J17" s="15">
        <v>40</v>
      </c>
      <c r="K17" s="15">
        <v>5</v>
      </c>
      <c r="L17" s="15">
        <v>1</v>
      </c>
      <c r="M17" s="15" t="s">
        <v>66</v>
      </c>
      <c r="N17" s="15" t="s">
        <v>66</v>
      </c>
    </row>
    <row r="18" spans="1:14" s="12" customFormat="1" ht="14.25" customHeight="1" x14ac:dyDescent="0.2">
      <c r="A18" s="43" t="s">
        <v>84</v>
      </c>
      <c r="B18" s="44" t="s">
        <v>6</v>
      </c>
      <c r="C18" s="16">
        <v>133</v>
      </c>
      <c r="D18" s="15">
        <v>119</v>
      </c>
      <c r="E18" s="15">
        <v>5</v>
      </c>
      <c r="F18" s="15" t="s">
        <v>66</v>
      </c>
      <c r="G18" s="15">
        <v>1</v>
      </c>
      <c r="H18" s="15">
        <v>8</v>
      </c>
      <c r="I18" s="15">
        <v>142</v>
      </c>
      <c r="J18" s="15">
        <v>119</v>
      </c>
      <c r="K18" s="15">
        <v>8</v>
      </c>
      <c r="L18" s="15">
        <v>6</v>
      </c>
      <c r="M18" s="15">
        <v>4</v>
      </c>
      <c r="N18" s="15">
        <v>5</v>
      </c>
    </row>
    <row r="19" spans="1:14" s="12" customFormat="1" ht="14.25" customHeight="1" x14ac:dyDescent="0.2">
      <c r="A19" s="43" t="s">
        <v>85</v>
      </c>
      <c r="B19" s="44" t="s">
        <v>7</v>
      </c>
      <c r="C19" s="16">
        <v>34</v>
      </c>
      <c r="D19" s="15">
        <v>25</v>
      </c>
      <c r="E19" s="15">
        <v>5</v>
      </c>
      <c r="F19" s="15">
        <v>1</v>
      </c>
      <c r="G19" s="15" t="s">
        <v>66</v>
      </c>
      <c r="H19" s="15">
        <v>3</v>
      </c>
      <c r="I19" s="15">
        <v>31</v>
      </c>
      <c r="J19" s="15">
        <v>23</v>
      </c>
      <c r="K19" s="15">
        <v>5</v>
      </c>
      <c r="L19" s="15">
        <v>1</v>
      </c>
      <c r="M19" s="15">
        <v>1</v>
      </c>
      <c r="N19" s="15">
        <v>1</v>
      </c>
    </row>
    <row r="20" spans="1:14" s="12" customFormat="1" ht="14.25" customHeight="1" x14ac:dyDescent="0.2">
      <c r="A20" s="43" t="s">
        <v>86</v>
      </c>
      <c r="B20" s="44" t="s">
        <v>8</v>
      </c>
      <c r="C20" s="16">
        <v>62</v>
      </c>
      <c r="D20" s="15">
        <v>58</v>
      </c>
      <c r="E20" s="15">
        <v>1</v>
      </c>
      <c r="F20" s="15" t="s">
        <v>66</v>
      </c>
      <c r="G20" s="15" t="s">
        <v>66</v>
      </c>
      <c r="H20" s="15">
        <v>3</v>
      </c>
      <c r="I20" s="15">
        <v>63</v>
      </c>
      <c r="J20" s="15">
        <v>49</v>
      </c>
      <c r="K20" s="15">
        <v>6</v>
      </c>
      <c r="L20" s="15">
        <v>5</v>
      </c>
      <c r="M20" s="15">
        <v>2</v>
      </c>
      <c r="N20" s="15">
        <v>1</v>
      </c>
    </row>
    <row r="21" spans="1:14" s="12" customFormat="1" ht="14.25" customHeight="1" x14ac:dyDescent="0.2">
      <c r="A21" s="43" t="s">
        <v>87</v>
      </c>
      <c r="B21" s="44" t="s">
        <v>9</v>
      </c>
      <c r="C21" s="16">
        <v>29</v>
      </c>
      <c r="D21" s="15">
        <v>29</v>
      </c>
      <c r="E21" s="15" t="s">
        <v>66</v>
      </c>
      <c r="F21" s="15" t="s">
        <v>66</v>
      </c>
      <c r="G21" s="15" t="s">
        <v>66</v>
      </c>
      <c r="H21" s="15" t="s">
        <v>66</v>
      </c>
      <c r="I21" s="15">
        <v>28</v>
      </c>
      <c r="J21" s="15">
        <v>23</v>
      </c>
      <c r="K21" s="15">
        <v>1</v>
      </c>
      <c r="L21" s="15">
        <v>4</v>
      </c>
      <c r="M21" s="15" t="s">
        <v>66</v>
      </c>
      <c r="N21" s="15" t="s">
        <v>66</v>
      </c>
    </row>
    <row r="22" spans="1:14" s="12" customFormat="1" ht="14.25" customHeight="1" x14ac:dyDescent="0.2">
      <c r="A22" s="43" t="s">
        <v>88</v>
      </c>
      <c r="B22" s="44" t="s">
        <v>10</v>
      </c>
      <c r="C22" s="16">
        <v>207</v>
      </c>
      <c r="D22" s="15">
        <v>176</v>
      </c>
      <c r="E22" s="15">
        <v>28</v>
      </c>
      <c r="F22" s="15" t="s">
        <v>66</v>
      </c>
      <c r="G22" s="15" t="s">
        <v>66</v>
      </c>
      <c r="H22" s="15">
        <v>3</v>
      </c>
      <c r="I22" s="15">
        <v>223</v>
      </c>
      <c r="J22" s="15">
        <v>177</v>
      </c>
      <c r="K22" s="15">
        <v>32</v>
      </c>
      <c r="L22" s="15">
        <v>5</v>
      </c>
      <c r="M22" s="15">
        <v>6</v>
      </c>
      <c r="N22" s="15">
        <v>3</v>
      </c>
    </row>
    <row r="23" spans="1:14" s="12" customFormat="1" ht="14.25" customHeight="1" x14ac:dyDescent="0.2">
      <c r="A23" s="43" t="s">
        <v>89</v>
      </c>
      <c r="B23" s="44" t="s">
        <v>11</v>
      </c>
      <c r="C23" s="16">
        <v>55</v>
      </c>
      <c r="D23" s="15">
        <v>22</v>
      </c>
      <c r="E23" s="15">
        <v>32</v>
      </c>
      <c r="F23" s="15" t="s">
        <v>66</v>
      </c>
      <c r="G23" s="15" t="s">
        <v>66</v>
      </c>
      <c r="H23" s="15">
        <v>1</v>
      </c>
      <c r="I23" s="15">
        <v>67</v>
      </c>
      <c r="J23" s="15">
        <v>22</v>
      </c>
      <c r="K23" s="15">
        <v>45</v>
      </c>
      <c r="L23" s="15" t="s">
        <v>66</v>
      </c>
      <c r="M23" s="15" t="s">
        <v>66</v>
      </c>
      <c r="N23" s="15" t="s">
        <v>66</v>
      </c>
    </row>
    <row r="24" spans="1:14" s="12" customFormat="1" ht="14.25" customHeight="1" x14ac:dyDescent="0.2">
      <c r="A24" s="43" t="s">
        <v>90</v>
      </c>
      <c r="B24" s="44" t="s">
        <v>12</v>
      </c>
      <c r="C24" s="16">
        <v>58</v>
      </c>
      <c r="D24" s="15">
        <v>23</v>
      </c>
      <c r="E24" s="15">
        <v>35</v>
      </c>
      <c r="F24" s="15" t="s">
        <v>66</v>
      </c>
      <c r="G24" s="15" t="s">
        <v>66</v>
      </c>
      <c r="H24" s="15" t="s">
        <v>66</v>
      </c>
      <c r="I24" s="15">
        <v>65</v>
      </c>
      <c r="J24" s="15">
        <v>21</v>
      </c>
      <c r="K24" s="15">
        <v>41</v>
      </c>
      <c r="L24" s="15" t="s">
        <v>66</v>
      </c>
      <c r="M24" s="15">
        <v>3</v>
      </c>
      <c r="N24" s="15" t="s">
        <v>66</v>
      </c>
    </row>
    <row r="25" spans="1:14" s="12" customFormat="1" ht="14.25" customHeight="1" x14ac:dyDescent="0.2">
      <c r="A25" s="43" t="s">
        <v>91</v>
      </c>
      <c r="B25" s="44" t="s">
        <v>13</v>
      </c>
      <c r="C25" s="16">
        <v>6</v>
      </c>
      <c r="D25" s="15">
        <v>6</v>
      </c>
      <c r="E25" s="15" t="s">
        <v>66</v>
      </c>
      <c r="F25" s="15" t="s">
        <v>66</v>
      </c>
      <c r="G25" s="15" t="s">
        <v>66</v>
      </c>
      <c r="H25" s="15" t="s">
        <v>66</v>
      </c>
      <c r="I25" s="15">
        <v>6</v>
      </c>
      <c r="J25" s="15">
        <v>5</v>
      </c>
      <c r="K25" s="15" t="s">
        <v>66</v>
      </c>
      <c r="L25" s="15" t="s">
        <v>66</v>
      </c>
      <c r="M25" s="15">
        <v>1</v>
      </c>
      <c r="N25" s="15" t="s">
        <v>66</v>
      </c>
    </row>
    <row r="26" spans="1:14" s="12" customFormat="1" ht="14.25" customHeight="1" x14ac:dyDescent="0.2">
      <c r="A26" s="43" t="s">
        <v>92</v>
      </c>
      <c r="B26" s="44" t="s">
        <v>14</v>
      </c>
      <c r="C26" s="16">
        <v>73</v>
      </c>
      <c r="D26" s="15">
        <v>62</v>
      </c>
      <c r="E26" s="15">
        <v>1</v>
      </c>
      <c r="F26" s="15" t="s">
        <v>66</v>
      </c>
      <c r="G26" s="15" t="s">
        <v>66</v>
      </c>
      <c r="H26" s="15">
        <v>10</v>
      </c>
      <c r="I26" s="15">
        <v>73</v>
      </c>
      <c r="J26" s="15">
        <v>53</v>
      </c>
      <c r="K26" s="15">
        <v>3</v>
      </c>
      <c r="L26" s="15">
        <v>2</v>
      </c>
      <c r="M26" s="15">
        <v>2</v>
      </c>
      <c r="N26" s="15">
        <v>13</v>
      </c>
    </row>
    <row r="27" spans="1:14" s="12" customFormat="1" ht="14.25" customHeight="1" x14ac:dyDescent="0.2">
      <c r="A27" s="43" t="s">
        <v>93</v>
      </c>
      <c r="B27" s="44" t="s">
        <v>15</v>
      </c>
      <c r="C27" s="16">
        <v>24</v>
      </c>
      <c r="D27" s="15">
        <v>22</v>
      </c>
      <c r="E27" s="15">
        <v>2</v>
      </c>
      <c r="F27" s="15" t="s">
        <v>66</v>
      </c>
      <c r="G27" s="15" t="s">
        <v>66</v>
      </c>
      <c r="H27" s="15" t="s">
        <v>66</v>
      </c>
      <c r="I27" s="15">
        <v>45</v>
      </c>
      <c r="J27" s="15">
        <v>37</v>
      </c>
      <c r="K27" s="15">
        <v>5</v>
      </c>
      <c r="L27" s="15" t="s">
        <v>66</v>
      </c>
      <c r="M27" s="15">
        <v>2</v>
      </c>
      <c r="N27" s="15">
        <v>1</v>
      </c>
    </row>
    <row r="28" spans="1:14" s="12" customFormat="1" ht="14.25" customHeight="1" x14ac:dyDescent="0.2">
      <c r="A28" s="43" t="s">
        <v>94</v>
      </c>
      <c r="B28" s="44" t="s">
        <v>16</v>
      </c>
      <c r="C28" s="16">
        <v>26</v>
      </c>
      <c r="D28" s="15">
        <v>15</v>
      </c>
      <c r="E28" s="15">
        <v>11</v>
      </c>
      <c r="F28" s="15" t="s">
        <v>66</v>
      </c>
      <c r="G28" s="15" t="s">
        <v>66</v>
      </c>
      <c r="H28" s="15" t="s">
        <v>66</v>
      </c>
      <c r="I28" s="15">
        <v>32</v>
      </c>
      <c r="J28" s="15">
        <v>28</v>
      </c>
      <c r="K28" s="15" t="s">
        <v>66</v>
      </c>
      <c r="L28" s="15">
        <v>1</v>
      </c>
      <c r="M28" s="15" t="s">
        <v>66</v>
      </c>
      <c r="N28" s="15">
        <v>3</v>
      </c>
    </row>
    <row r="29" spans="1:14" s="12" customFormat="1" ht="14.25" customHeight="1" x14ac:dyDescent="0.2">
      <c r="A29" s="43" t="s">
        <v>95</v>
      </c>
      <c r="B29" s="44" t="s">
        <v>17</v>
      </c>
      <c r="C29" s="16">
        <v>6</v>
      </c>
      <c r="D29" s="15">
        <v>4</v>
      </c>
      <c r="E29" s="15" t="s">
        <v>66</v>
      </c>
      <c r="F29" s="15" t="s">
        <v>66</v>
      </c>
      <c r="G29" s="15" t="s">
        <v>66</v>
      </c>
      <c r="H29" s="15">
        <v>2</v>
      </c>
      <c r="I29" s="15">
        <v>8</v>
      </c>
      <c r="J29" s="15">
        <v>6</v>
      </c>
      <c r="K29" s="15" t="s">
        <v>66</v>
      </c>
      <c r="L29" s="15">
        <v>1</v>
      </c>
      <c r="M29" s="15" t="s">
        <v>66</v>
      </c>
      <c r="N29" s="15">
        <v>1</v>
      </c>
    </row>
    <row r="30" spans="1:14" s="12" customFormat="1" ht="14.25" customHeight="1" x14ac:dyDescent="0.2">
      <c r="A30" s="45" t="s">
        <v>96</v>
      </c>
      <c r="B30" s="46" t="s">
        <v>18</v>
      </c>
      <c r="C30" s="14">
        <v>3</v>
      </c>
      <c r="D30" s="13">
        <v>1</v>
      </c>
      <c r="E30" s="13">
        <v>2</v>
      </c>
      <c r="F30" s="13" t="s">
        <v>66</v>
      </c>
      <c r="G30" s="13" t="s">
        <v>66</v>
      </c>
      <c r="H30" s="13" t="s">
        <v>66</v>
      </c>
      <c r="I30" s="13">
        <v>4</v>
      </c>
      <c r="J30" s="13">
        <v>1</v>
      </c>
      <c r="K30" s="13">
        <v>3</v>
      </c>
      <c r="L30" s="13" t="s">
        <v>66</v>
      </c>
      <c r="M30" s="13" t="s">
        <v>66</v>
      </c>
      <c r="N30" s="13" t="s">
        <v>66</v>
      </c>
    </row>
    <row r="31" spans="1:14" ht="14.25" customHeight="1" x14ac:dyDescent="0.2">
      <c r="A31" s="32" t="s">
        <v>64</v>
      </c>
    </row>
    <row r="32" spans="1:14" ht="14.25" customHeight="1" x14ac:dyDescent="0.2">
      <c r="A32" s="33" t="s">
        <v>22</v>
      </c>
    </row>
    <row r="33" spans="1:1" ht="14.25" customHeight="1" x14ac:dyDescent="0.2"/>
    <row r="34" spans="1:1" ht="14.25" customHeight="1" x14ac:dyDescent="0.2">
      <c r="A34" s="32" t="s">
        <v>72</v>
      </c>
    </row>
  </sheetData>
  <mergeCells count="14">
    <mergeCell ref="N6:N7"/>
    <mergeCell ref="A4:B7"/>
    <mergeCell ref="C4:N4"/>
    <mergeCell ref="C5:H5"/>
    <mergeCell ref="I5:N5"/>
    <mergeCell ref="C6:C7"/>
    <mergeCell ref="D6:E6"/>
    <mergeCell ref="F6:F7"/>
    <mergeCell ref="G6:G7"/>
    <mergeCell ref="H6:H7"/>
    <mergeCell ref="I6:I7"/>
    <mergeCell ref="J6:K6"/>
    <mergeCell ref="L6:L7"/>
    <mergeCell ref="M6:M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Q34"/>
  <sheetViews>
    <sheetView zoomScale="110" zoomScaleNormal="110" zoomScaleSheetLayoutView="100" workbookViewId="0">
      <pane xSplit="2" ySplit="7" topLeftCell="C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 x14ac:dyDescent="0.2"/>
  <cols>
    <col min="1" max="1" width="8.5" style="3" customWidth="1"/>
    <col min="2" max="2" width="16.5" style="3" customWidth="1"/>
    <col min="3" max="17" width="8.6640625" style="3" customWidth="1"/>
    <col min="18" max="16384" width="5.5" style="3"/>
  </cols>
  <sheetData>
    <row r="1" spans="1:17" ht="20.25" customHeight="1" x14ac:dyDescent="0.2">
      <c r="A1" s="1" t="s">
        <v>24</v>
      </c>
      <c r="B1" s="2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4.25" customHeight="1" x14ac:dyDescent="0.2">
      <c r="B2"/>
      <c r="C2" s="2"/>
      <c r="D2" s="2"/>
      <c r="E2" s="2"/>
      <c r="F2" s="2"/>
      <c r="G2" s="2"/>
      <c r="H2" s="2"/>
      <c r="J2" s="2"/>
      <c r="K2" s="2"/>
      <c r="L2" s="2"/>
      <c r="M2" s="2"/>
      <c r="N2" s="2"/>
      <c r="O2" s="2"/>
      <c r="P2" s="2"/>
    </row>
    <row r="3" spans="1:17" ht="12.75" customHeight="1" x14ac:dyDescent="0.2">
      <c r="A3" s="9" t="s">
        <v>116</v>
      </c>
      <c r="B3" s="10"/>
    </row>
    <row r="4" spans="1:17" s="4" customFormat="1" ht="24.75" customHeight="1" x14ac:dyDescent="0.2">
      <c r="A4" s="94" t="s">
        <v>52</v>
      </c>
      <c r="B4" s="95"/>
      <c r="C4" s="100" t="s">
        <v>25</v>
      </c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</row>
    <row r="5" spans="1:17" s="4" customFormat="1" ht="24.75" customHeight="1" x14ac:dyDescent="0.2">
      <c r="A5" s="96"/>
      <c r="B5" s="97"/>
      <c r="C5" s="102" t="s">
        <v>28</v>
      </c>
      <c r="D5" s="103"/>
      <c r="E5" s="104"/>
      <c r="F5" s="108" t="s">
        <v>29</v>
      </c>
      <c r="G5" s="109"/>
      <c r="H5" s="109"/>
      <c r="I5" s="109"/>
      <c r="J5" s="102" t="s">
        <v>30</v>
      </c>
      <c r="K5" s="110"/>
      <c r="L5" s="113" t="s">
        <v>31</v>
      </c>
      <c r="M5" s="114"/>
      <c r="N5" s="113" t="s">
        <v>32</v>
      </c>
      <c r="O5" s="114"/>
      <c r="P5" s="115" t="s">
        <v>33</v>
      </c>
      <c r="Q5" s="116"/>
    </row>
    <row r="6" spans="1:17" s="4" customFormat="1" ht="33.75" customHeight="1" x14ac:dyDescent="0.2">
      <c r="A6" s="96"/>
      <c r="B6" s="97"/>
      <c r="C6" s="105"/>
      <c r="D6" s="106"/>
      <c r="E6" s="107"/>
      <c r="F6" s="108" t="s">
        <v>61</v>
      </c>
      <c r="G6" s="109"/>
      <c r="H6" s="108" t="s">
        <v>114</v>
      </c>
      <c r="I6" s="109"/>
      <c r="J6" s="111"/>
      <c r="K6" s="112"/>
      <c r="L6" s="114"/>
      <c r="M6" s="114"/>
      <c r="N6" s="114"/>
      <c r="O6" s="114"/>
      <c r="P6" s="117"/>
      <c r="Q6" s="116"/>
    </row>
    <row r="7" spans="1:17" s="6" customFormat="1" ht="30.75" customHeight="1" x14ac:dyDescent="0.2">
      <c r="A7" s="98"/>
      <c r="B7" s="99"/>
      <c r="C7" s="65" t="s">
        <v>34</v>
      </c>
      <c r="D7" s="65" t="s">
        <v>35</v>
      </c>
      <c r="E7" s="65" t="s">
        <v>36</v>
      </c>
      <c r="F7" s="65" t="s">
        <v>35</v>
      </c>
      <c r="G7" s="65" t="s">
        <v>36</v>
      </c>
      <c r="H7" s="65" t="s">
        <v>35</v>
      </c>
      <c r="I7" s="65" t="s">
        <v>36</v>
      </c>
      <c r="J7" s="65" t="s">
        <v>35</v>
      </c>
      <c r="K7" s="65" t="s">
        <v>36</v>
      </c>
      <c r="L7" s="65" t="s">
        <v>35</v>
      </c>
      <c r="M7" s="65" t="s">
        <v>36</v>
      </c>
      <c r="N7" s="65" t="s">
        <v>35</v>
      </c>
      <c r="O7" s="65" t="s">
        <v>36</v>
      </c>
      <c r="P7" s="66" t="s">
        <v>35</v>
      </c>
      <c r="Q7" s="5" t="s">
        <v>36</v>
      </c>
    </row>
    <row r="8" spans="1:17" s="11" customFormat="1" ht="18" customHeight="1" x14ac:dyDescent="0.2">
      <c r="A8" s="24" t="s">
        <v>63</v>
      </c>
      <c r="B8" s="25" t="s">
        <v>0</v>
      </c>
      <c r="C8" s="27">
        <v>16776</v>
      </c>
      <c r="D8" s="27">
        <v>8330</v>
      </c>
      <c r="E8" s="27">
        <v>8446</v>
      </c>
      <c r="F8" s="27">
        <v>7143</v>
      </c>
      <c r="G8" s="27">
        <v>6750</v>
      </c>
      <c r="H8" s="27">
        <v>496</v>
      </c>
      <c r="I8" s="27">
        <v>609</v>
      </c>
      <c r="J8" s="27">
        <v>34</v>
      </c>
      <c r="K8" s="27">
        <v>292</v>
      </c>
      <c r="L8" s="27">
        <v>9</v>
      </c>
      <c r="M8" s="27">
        <v>191</v>
      </c>
      <c r="N8" s="27">
        <v>1</v>
      </c>
      <c r="O8" s="27">
        <v>0</v>
      </c>
      <c r="P8" s="27">
        <v>647</v>
      </c>
      <c r="Q8" s="27">
        <v>604</v>
      </c>
    </row>
    <row r="9" spans="1:17" s="11" customFormat="1" ht="14.25" customHeight="1" x14ac:dyDescent="0.2">
      <c r="A9" s="42" t="s">
        <v>73</v>
      </c>
      <c r="B9" s="26" t="s">
        <v>1</v>
      </c>
      <c r="C9" s="27">
        <v>2021</v>
      </c>
      <c r="D9" s="27">
        <v>1011</v>
      </c>
      <c r="E9" s="27">
        <v>1010</v>
      </c>
      <c r="F9" s="27">
        <v>713</v>
      </c>
      <c r="G9" s="27">
        <v>637</v>
      </c>
      <c r="H9" s="27">
        <v>29</v>
      </c>
      <c r="I9" s="27">
        <v>43</v>
      </c>
      <c r="J9" s="27">
        <v>2</v>
      </c>
      <c r="K9" s="27">
        <v>29</v>
      </c>
      <c r="L9" s="27">
        <v>1</v>
      </c>
      <c r="M9" s="27">
        <v>31</v>
      </c>
      <c r="N9" s="27">
        <v>0</v>
      </c>
      <c r="O9" s="27">
        <v>0</v>
      </c>
      <c r="P9" s="27">
        <v>266</v>
      </c>
      <c r="Q9" s="27">
        <v>270</v>
      </c>
    </row>
    <row r="10" spans="1:17" s="11" customFormat="1" ht="14.25" customHeight="1" x14ac:dyDescent="0.2">
      <c r="A10" s="42" t="s">
        <v>74</v>
      </c>
      <c r="B10" s="26" t="s">
        <v>2</v>
      </c>
      <c r="C10" s="27">
        <v>3723</v>
      </c>
      <c r="D10" s="27">
        <v>1864</v>
      </c>
      <c r="E10" s="27">
        <v>1859</v>
      </c>
      <c r="F10" s="27">
        <v>1810</v>
      </c>
      <c r="G10" s="27">
        <v>1797</v>
      </c>
      <c r="H10" s="27">
        <v>23</v>
      </c>
      <c r="I10" s="27">
        <v>24</v>
      </c>
      <c r="J10" s="27">
        <v>7</v>
      </c>
      <c r="K10" s="27">
        <v>11</v>
      </c>
      <c r="L10" s="27">
        <v>7</v>
      </c>
      <c r="M10" s="27">
        <v>11</v>
      </c>
      <c r="N10" s="27">
        <v>0</v>
      </c>
      <c r="O10" s="27">
        <v>0</v>
      </c>
      <c r="P10" s="27">
        <v>17</v>
      </c>
      <c r="Q10" s="27">
        <v>16</v>
      </c>
    </row>
    <row r="11" spans="1:17" s="11" customFormat="1" ht="14.25" customHeight="1" x14ac:dyDescent="0.2">
      <c r="A11" s="42" t="s">
        <v>75</v>
      </c>
      <c r="B11" s="26" t="s">
        <v>23</v>
      </c>
      <c r="C11" s="27">
        <v>1943</v>
      </c>
      <c r="D11" s="27">
        <v>969</v>
      </c>
      <c r="E11" s="27">
        <v>974</v>
      </c>
      <c r="F11" s="27">
        <v>801</v>
      </c>
      <c r="G11" s="27">
        <v>785</v>
      </c>
      <c r="H11" s="27">
        <v>119</v>
      </c>
      <c r="I11" s="27">
        <v>100</v>
      </c>
      <c r="J11" s="27">
        <v>4</v>
      </c>
      <c r="K11" s="27">
        <v>36</v>
      </c>
      <c r="L11" s="27">
        <v>0</v>
      </c>
      <c r="M11" s="27">
        <v>16</v>
      </c>
      <c r="N11" s="27">
        <v>0</v>
      </c>
      <c r="O11" s="27">
        <v>0</v>
      </c>
      <c r="P11" s="27">
        <v>45</v>
      </c>
      <c r="Q11" s="27">
        <v>37</v>
      </c>
    </row>
    <row r="12" spans="1:17" s="11" customFormat="1" ht="14.25" customHeight="1" x14ac:dyDescent="0.2">
      <c r="A12" s="42" t="s">
        <v>76</v>
      </c>
      <c r="B12" s="26" t="s">
        <v>19</v>
      </c>
      <c r="C12" s="27">
        <v>1452</v>
      </c>
      <c r="D12" s="27">
        <v>716</v>
      </c>
      <c r="E12" s="27">
        <v>736</v>
      </c>
      <c r="F12" s="27">
        <v>659</v>
      </c>
      <c r="G12" s="27">
        <v>634</v>
      </c>
      <c r="H12" s="27">
        <v>26</v>
      </c>
      <c r="I12" s="27">
        <v>29</v>
      </c>
      <c r="J12" s="27">
        <v>3</v>
      </c>
      <c r="K12" s="27">
        <v>22</v>
      </c>
      <c r="L12" s="27">
        <v>0</v>
      </c>
      <c r="M12" s="27">
        <v>21</v>
      </c>
      <c r="N12" s="27">
        <v>1</v>
      </c>
      <c r="O12" s="27">
        <v>0</v>
      </c>
      <c r="P12" s="27">
        <v>27</v>
      </c>
      <c r="Q12" s="27">
        <v>30</v>
      </c>
    </row>
    <row r="13" spans="1:17" s="11" customFormat="1" ht="14.25" customHeight="1" x14ac:dyDescent="0.2">
      <c r="A13" s="42" t="s">
        <v>77</v>
      </c>
      <c r="B13" s="26" t="s">
        <v>20</v>
      </c>
      <c r="C13" s="27">
        <v>774</v>
      </c>
      <c r="D13" s="27">
        <v>376</v>
      </c>
      <c r="E13" s="27">
        <v>398</v>
      </c>
      <c r="F13" s="27">
        <v>360</v>
      </c>
      <c r="G13" s="27">
        <v>354</v>
      </c>
      <c r="H13" s="27">
        <v>6</v>
      </c>
      <c r="I13" s="27">
        <v>12</v>
      </c>
      <c r="J13" s="27">
        <v>1</v>
      </c>
      <c r="K13" s="27">
        <v>13</v>
      </c>
      <c r="L13" s="27">
        <v>0</v>
      </c>
      <c r="M13" s="27">
        <v>9</v>
      </c>
      <c r="N13" s="27">
        <v>0</v>
      </c>
      <c r="O13" s="27">
        <v>0</v>
      </c>
      <c r="P13" s="27">
        <v>9</v>
      </c>
      <c r="Q13" s="27">
        <v>10</v>
      </c>
    </row>
    <row r="14" spans="1:17" s="11" customFormat="1" ht="14.25" customHeight="1" x14ac:dyDescent="0.2">
      <c r="A14" s="42" t="s">
        <v>109</v>
      </c>
      <c r="B14" s="26" t="s">
        <v>21</v>
      </c>
      <c r="C14" s="27">
        <v>2482</v>
      </c>
      <c r="D14" s="27">
        <v>1241</v>
      </c>
      <c r="E14" s="27">
        <v>1241</v>
      </c>
      <c r="F14" s="27">
        <v>1117</v>
      </c>
      <c r="G14" s="27">
        <v>1075</v>
      </c>
      <c r="H14" s="27">
        <v>58</v>
      </c>
      <c r="I14" s="27">
        <v>79</v>
      </c>
      <c r="J14" s="27">
        <v>13</v>
      </c>
      <c r="K14" s="27">
        <v>31</v>
      </c>
      <c r="L14" s="27">
        <v>1</v>
      </c>
      <c r="M14" s="27">
        <v>33</v>
      </c>
      <c r="N14" s="27">
        <v>0</v>
      </c>
      <c r="O14" s="27">
        <v>0</v>
      </c>
      <c r="P14" s="27">
        <v>52</v>
      </c>
      <c r="Q14" s="27">
        <v>23</v>
      </c>
    </row>
    <row r="15" spans="1:17" s="11" customFormat="1" ht="14.25" customHeight="1" x14ac:dyDescent="0.2">
      <c r="A15" s="43" t="s">
        <v>81</v>
      </c>
      <c r="B15" s="48" t="s">
        <v>3</v>
      </c>
      <c r="C15" s="27">
        <v>292</v>
      </c>
      <c r="D15" s="27">
        <v>146</v>
      </c>
      <c r="E15" s="27">
        <v>146</v>
      </c>
      <c r="F15" s="27">
        <v>117</v>
      </c>
      <c r="G15" s="27">
        <v>100</v>
      </c>
      <c r="H15" s="27">
        <v>20</v>
      </c>
      <c r="I15" s="27">
        <v>22</v>
      </c>
      <c r="J15" s="27">
        <v>0</v>
      </c>
      <c r="K15" s="27">
        <v>14</v>
      </c>
      <c r="L15" s="27">
        <v>0</v>
      </c>
      <c r="M15" s="27">
        <v>8</v>
      </c>
      <c r="N15" s="27">
        <v>0</v>
      </c>
      <c r="O15" s="27">
        <v>0</v>
      </c>
      <c r="P15" s="27">
        <v>9</v>
      </c>
      <c r="Q15" s="27">
        <v>2</v>
      </c>
    </row>
    <row r="16" spans="1:17" s="11" customFormat="1" ht="14.25" customHeight="1" x14ac:dyDescent="0.2">
      <c r="A16" s="43" t="s">
        <v>82</v>
      </c>
      <c r="B16" s="48" t="s">
        <v>4</v>
      </c>
      <c r="C16" s="27">
        <v>306</v>
      </c>
      <c r="D16" s="27">
        <v>151</v>
      </c>
      <c r="E16" s="27">
        <v>155</v>
      </c>
      <c r="F16" s="27">
        <v>114</v>
      </c>
      <c r="G16" s="27">
        <v>101</v>
      </c>
      <c r="H16" s="27">
        <v>27</v>
      </c>
      <c r="I16" s="27">
        <v>30</v>
      </c>
      <c r="J16" s="27">
        <v>1</v>
      </c>
      <c r="K16" s="27">
        <v>8</v>
      </c>
      <c r="L16" s="27">
        <v>0</v>
      </c>
      <c r="M16" s="27">
        <v>5</v>
      </c>
      <c r="N16" s="27">
        <v>0</v>
      </c>
      <c r="O16" s="27">
        <v>0</v>
      </c>
      <c r="P16" s="27">
        <v>9</v>
      </c>
      <c r="Q16" s="27">
        <v>11</v>
      </c>
    </row>
    <row r="17" spans="1:17" s="11" customFormat="1" ht="14.25" customHeight="1" x14ac:dyDescent="0.2">
      <c r="A17" s="43" t="s">
        <v>83</v>
      </c>
      <c r="B17" s="48" t="s">
        <v>5</v>
      </c>
      <c r="C17" s="27">
        <v>286</v>
      </c>
      <c r="D17" s="27">
        <v>140</v>
      </c>
      <c r="E17" s="27">
        <v>146</v>
      </c>
      <c r="F17" s="27">
        <v>122</v>
      </c>
      <c r="G17" s="27">
        <v>104</v>
      </c>
      <c r="H17" s="27">
        <v>10</v>
      </c>
      <c r="I17" s="27">
        <v>12</v>
      </c>
      <c r="J17" s="27">
        <v>0</v>
      </c>
      <c r="K17" s="27">
        <v>16</v>
      </c>
      <c r="L17" s="27">
        <v>0</v>
      </c>
      <c r="M17" s="27">
        <v>4</v>
      </c>
      <c r="N17" s="27">
        <v>0</v>
      </c>
      <c r="O17" s="27">
        <v>0</v>
      </c>
      <c r="P17" s="27">
        <v>8</v>
      </c>
      <c r="Q17" s="27">
        <v>10</v>
      </c>
    </row>
    <row r="18" spans="1:17" s="11" customFormat="1" ht="14.25" customHeight="1" x14ac:dyDescent="0.2">
      <c r="A18" s="43" t="s">
        <v>84</v>
      </c>
      <c r="B18" s="48" t="s">
        <v>6</v>
      </c>
      <c r="C18" s="27">
        <v>570</v>
      </c>
      <c r="D18" s="27">
        <v>284</v>
      </c>
      <c r="E18" s="27">
        <v>286</v>
      </c>
      <c r="F18" s="27">
        <v>265</v>
      </c>
      <c r="G18" s="27">
        <v>227</v>
      </c>
      <c r="H18" s="27">
        <v>3</v>
      </c>
      <c r="I18" s="27">
        <v>11</v>
      </c>
      <c r="J18" s="27">
        <v>0</v>
      </c>
      <c r="K18" s="27">
        <v>25</v>
      </c>
      <c r="L18" s="27">
        <v>0</v>
      </c>
      <c r="M18" s="27">
        <v>13</v>
      </c>
      <c r="N18" s="27">
        <v>0</v>
      </c>
      <c r="O18" s="27">
        <v>0</v>
      </c>
      <c r="P18" s="27">
        <v>16</v>
      </c>
      <c r="Q18" s="27">
        <v>10</v>
      </c>
    </row>
    <row r="19" spans="1:17" s="11" customFormat="1" ht="14.25" customHeight="1" x14ac:dyDescent="0.2">
      <c r="A19" s="43" t="s">
        <v>85</v>
      </c>
      <c r="B19" s="48" t="s">
        <v>7</v>
      </c>
      <c r="C19" s="27">
        <v>128</v>
      </c>
      <c r="D19" s="27">
        <v>63</v>
      </c>
      <c r="E19" s="27">
        <v>65</v>
      </c>
      <c r="F19" s="27">
        <v>47</v>
      </c>
      <c r="G19" s="27">
        <v>47</v>
      </c>
      <c r="H19" s="27">
        <v>7</v>
      </c>
      <c r="I19" s="27">
        <v>7</v>
      </c>
      <c r="J19" s="27">
        <v>0</v>
      </c>
      <c r="K19" s="27">
        <v>2</v>
      </c>
      <c r="L19" s="27">
        <v>0</v>
      </c>
      <c r="M19" s="27">
        <v>2</v>
      </c>
      <c r="N19" s="27">
        <v>0</v>
      </c>
      <c r="O19" s="27">
        <v>0</v>
      </c>
      <c r="P19" s="27">
        <v>9</v>
      </c>
      <c r="Q19" s="27">
        <v>7</v>
      </c>
    </row>
    <row r="20" spans="1:17" s="11" customFormat="1" ht="14.25" customHeight="1" x14ac:dyDescent="0.2">
      <c r="A20" s="43" t="s">
        <v>86</v>
      </c>
      <c r="B20" s="48" t="s">
        <v>8</v>
      </c>
      <c r="C20" s="27">
        <v>817</v>
      </c>
      <c r="D20" s="27">
        <v>404</v>
      </c>
      <c r="E20" s="27">
        <v>413</v>
      </c>
      <c r="F20" s="27">
        <v>285</v>
      </c>
      <c r="G20" s="27">
        <v>204</v>
      </c>
      <c r="H20" s="27">
        <v>0</v>
      </c>
      <c r="I20" s="27">
        <v>6</v>
      </c>
      <c r="J20" s="27">
        <v>0</v>
      </c>
      <c r="K20" s="27">
        <v>43</v>
      </c>
      <c r="L20" s="27">
        <v>0</v>
      </c>
      <c r="M20" s="27">
        <v>5</v>
      </c>
      <c r="N20" s="27">
        <v>0</v>
      </c>
      <c r="O20" s="27">
        <v>0</v>
      </c>
      <c r="P20" s="27">
        <v>119</v>
      </c>
      <c r="Q20" s="27">
        <v>155</v>
      </c>
    </row>
    <row r="21" spans="1:17" s="11" customFormat="1" ht="14.25" customHeight="1" x14ac:dyDescent="0.2">
      <c r="A21" s="43" t="s">
        <v>87</v>
      </c>
      <c r="B21" s="48" t="s">
        <v>9</v>
      </c>
      <c r="C21" s="27">
        <v>118</v>
      </c>
      <c r="D21" s="27">
        <v>55</v>
      </c>
      <c r="E21" s="27">
        <v>63</v>
      </c>
      <c r="F21" s="27">
        <v>53</v>
      </c>
      <c r="G21" s="27">
        <v>60</v>
      </c>
      <c r="H21" s="27">
        <v>1</v>
      </c>
      <c r="I21" s="27">
        <v>0</v>
      </c>
      <c r="J21" s="27">
        <v>1</v>
      </c>
      <c r="K21" s="27">
        <v>1</v>
      </c>
      <c r="L21" s="27">
        <v>0</v>
      </c>
      <c r="M21" s="27">
        <v>2</v>
      </c>
      <c r="N21" s="27">
        <v>0</v>
      </c>
      <c r="O21" s="27">
        <v>0</v>
      </c>
      <c r="P21" s="27">
        <v>0</v>
      </c>
      <c r="Q21" s="27">
        <v>0</v>
      </c>
    </row>
    <row r="22" spans="1:17" s="11" customFormat="1" ht="14.25" customHeight="1" x14ac:dyDescent="0.2">
      <c r="A22" s="43" t="s">
        <v>88</v>
      </c>
      <c r="B22" s="48" t="s">
        <v>10</v>
      </c>
      <c r="C22" s="27">
        <v>521</v>
      </c>
      <c r="D22" s="27">
        <v>251</v>
      </c>
      <c r="E22" s="27">
        <v>270</v>
      </c>
      <c r="F22" s="27">
        <v>212</v>
      </c>
      <c r="G22" s="27">
        <v>190</v>
      </c>
      <c r="H22" s="27">
        <v>17</v>
      </c>
      <c r="I22" s="27">
        <v>43</v>
      </c>
      <c r="J22" s="27">
        <v>0</v>
      </c>
      <c r="K22" s="27">
        <v>17</v>
      </c>
      <c r="L22" s="27">
        <v>0</v>
      </c>
      <c r="M22" s="27">
        <v>6</v>
      </c>
      <c r="N22" s="27">
        <v>0</v>
      </c>
      <c r="O22" s="27">
        <v>0</v>
      </c>
      <c r="P22" s="27">
        <v>22</v>
      </c>
      <c r="Q22" s="27">
        <v>14</v>
      </c>
    </row>
    <row r="23" spans="1:17" s="11" customFormat="1" ht="14.25" customHeight="1" x14ac:dyDescent="0.2">
      <c r="A23" s="43" t="s">
        <v>89</v>
      </c>
      <c r="B23" s="48" t="s">
        <v>11</v>
      </c>
      <c r="C23" s="27">
        <v>273</v>
      </c>
      <c r="D23" s="27">
        <v>130</v>
      </c>
      <c r="E23" s="27">
        <v>143</v>
      </c>
      <c r="F23" s="27">
        <v>67</v>
      </c>
      <c r="G23" s="27">
        <v>58</v>
      </c>
      <c r="H23" s="27">
        <v>62</v>
      </c>
      <c r="I23" s="27">
        <v>85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1</v>
      </c>
      <c r="Q23" s="27">
        <v>0</v>
      </c>
    </row>
    <row r="24" spans="1:17" s="11" customFormat="1" ht="14.25" customHeight="1" x14ac:dyDescent="0.2">
      <c r="A24" s="43" t="s">
        <v>90</v>
      </c>
      <c r="B24" s="48" t="s">
        <v>12</v>
      </c>
      <c r="C24" s="27">
        <v>316</v>
      </c>
      <c r="D24" s="27">
        <v>152</v>
      </c>
      <c r="E24" s="27">
        <v>164</v>
      </c>
      <c r="F24" s="27">
        <v>70</v>
      </c>
      <c r="G24" s="27">
        <v>65</v>
      </c>
      <c r="H24" s="27">
        <v>76</v>
      </c>
      <c r="I24" s="27">
        <v>88</v>
      </c>
      <c r="J24" s="27">
        <v>1</v>
      </c>
      <c r="K24" s="27">
        <v>9</v>
      </c>
      <c r="L24" s="27">
        <v>0</v>
      </c>
      <c r="M24" s="27">
        <v>2</v>
      </c>
      <c r="N24" s="27">
        <v>0</v>
      </c>
      <c r="O24" s="27">
        <v>0</v>
      </c>
      <c r="P24" s="27">
        <v>5</v>
      </c>
      <c r="Q24" s="27">
        <v>0</v>
      </c>
    </row>
    <row r="25" spans="1:17" s="11" customFormat="1" ht="14.25" customHeight="1" x14ac:dyDescent="0.2">
      <c r="A25" s="43" t="s">
        <v>91</v>
      </c>
      <c r="B25" s="48" t="s">
        <v>13</v>
      </c>
      <c r="C25" s="27">
        <v>18</v>
      </c>
      <c r="D25" s="27">
        <v>8</v>
      </c>
      <c r="E25" s="27">
        <v>10</v>
      </c>
      <c r="F25" s="27">
        <v>5</v>
      </c>
      <c r="G25" s="27">
        <v>4</v>
      </c>
      <c r="H25" s="27">
        <v>0</v>
      </c>
      <c r="I25" s="27">
        <v>0</v>
      </c>
      <c r="J25" s="27">
        <v>0</v>
      </c>
      <c r="K25" s="27">
        <v>3</v>
      </c>
      <c r="L25" s="27">
        <v>0</v>
      </c>
      <c r="M25" s="27">
        <v>0</v>
      </c>
      <c r="N25" s="27">
        <v>0</v>
      </c>
      <c r="O25" s="27">
        <v>0</v>
      </c>
      <c r="P25" s="27">
        <v>3</v>
      </c>
      <c r="Q25" s="27">
        <v>3</v>
      </c>
    </row>
    <row r="26" spans="1:17" s="11" customFormat="1" ht="14.25" customHeight="1" x14ac:dyDescent="0.2">
      <c r="A26" s="43" t="s">
        <v>92</v>
      </c>
      <c r="B26" s="48" t="s">
        <v>14</v>
      </c>
      <c r="C26" s="27">
        <v>486</v>
      </c>
      <c r="D26" s="27">
        <v>243</v>
      </c>
      <c r="E26" s="27">
        <v>243</v>
      </c>
      <c r="F26" s="27">
        <v>206</v>
      </c>
      <c r="G26" s="27">
        <v>197</v>
      </c>
      <c r="H26" s="27">
        <v>8</v>
      </c>
      <c r="I26" s="27">
        <v>15</v>
      </c>
      <c r="J26" s="27">
        <v>1</v>
      </c>
      <c r="K26" s="27">
        <v>9</v>
      </c>
      <c r="L26" s="27">
        <v>0</v>
      </c>
      <c r="M26" s="27">
        <v>16</v>
      </c>
      <c r="N26" s="27">
        <v>0</v>
      </c>
      <c r="O26" s="27">
        <v>0</v>
      </c>
      <c r="P26" s="27">
        <v>28</v>
      </c>
      <c r="Q26" s="27">
        <v>6</v>
      </c>
    </row>
    <row r="27" spans="1:17" s="11" customFormat="1" ht="14.25" customHeight="1" x14ac:dyDescent="0.2">
      <c r="A27" s="43" t="s">
        <v>93</v>
      </c>
      <c r="B27" s="48" t="s">
        <v>15</v>
      </c>
      <c r="C27" s="27">
        <v>116</v>
      </c>
      <c r="D27" s="27">
        <v>54</v>
      </c>
      <c r="E27" s="27">
        <v>62</v>
      </c>
      <c r="F27" s="27">
        <v>52</v>
      </c>
      <c r="G27" s="27">
        <v>61</v>
      </c>
      <c r="H27" s="27">
        <v>2</v>
      </c>
      <c r="I27" s="27">
        <v>0</v>
      </c>
      <c r="J27" s="27">
        <v>0</v>
      </c>
      <c r="K27" s="27">
        <v>0</v>
      </c>
      <c r="L27" s="27">
        <v>0</v>
      </c>
      <c r="M27" s="27">
        <v>1</v>
      </c>
      <c r="N27" s="27">
        <v>0</v>
      </c>
      <c r="O27" s="27">
        <v>0</v>
      </c>
      <c r="P27" s="27">
        <v>0</v>
      </c>
      <c r="Q27" s="27">
        <v>0</v>
      </c>
    </row>
    <row r="28" spans="1:17" s="11" customFormat="1" ht="14.25" customHeight="1" x14ac:dyDescent="0.2">
      <c r="A28" s="43" t="s">
        <v>94</v>
      </c>
      <c r="B28" s="48" t="s">
        <v>16</v>
      </c>
      <c r="C28" s="27">
        <v>75</v>
      </c>
      <c r="D28" s="27">
        <v>35</v>
      </c>
      <c r="E28" s="27">
        <v>40</v>
      </c>
      <c r="F28" s="27">
        <v>31</v>
      </c>
      <c r="G28" s="27">
        <v>34</v>
      </c>
      <c r="H28" s="27">
        <v>2</v>
      </c>
      <c r="I28" s="27">
        <v>2</v>
      </c>
      <c r="J28" s="27">
        <v>0</v>
      </c>
      <c r="K28" s="27">
        <v>1</v>
      </c>
      <c r="L28" s="27">
        <v>0</v>
      </c>
      <c r="M28" s="27">
        <v>3</v>
      </c>
      <c r="N28" s="27">
        <v>0</v>
      </c>
      <c r="O28" s="27">
        <v>0</v>
      </c>
      <c r="P28" s="27">
        <v>2</v>
      </c>
      <c r="Q28" s="27">
        <v>0</v>
      </c>
    </row>
    <row r="29" spans="1:17" s="11" customFormat="1" ht="14.25" customHeight="1" x14ac:dyDescent="0.2">
      <c r="A29" s="43" t="s">
        <v>95</v>
      </c>
      <c r="B29" s="48" t="s">
        <v>17</v>
      </c>
      <c r="C29" s="27">
        <v>55</v>
      </c>
      <c r="D29" s="27">
        <v>35</v>
      </c>
      <c r="E29" s="27">
        <v>20</v>
      </c>
      <c r="F29" s="27">
        <v>35</v>
      </c>
      <c r="G29" s="27">
        <v>15</v>
      </c>
      <c r="H29" s="27">
        <v>0</v>
      </c>
      <c r="I29" s="27">
        <v>1</v>
      </c>
      <c r="J29" s="27">
        <v>0</v>
      </c>
      <c r="K29" s="27">
        <v>2</v>
      </c>
      <c r="L29" s="27">
        <v>0</v>
      </c>
      <c r="M29" s="27">
        <v>2</v>
      </c>
      <c r="N29" s="27">
        <v>0</v>
      </c>
      <c r="O29" s="27">
        <v>0</v>
      </c>
      <c r="P29" s="27">
        <v>0</v>
      </c>
      <c r="Q29" s="27">
        <v>0</v>
      </c>
    </row>
    <row r="30" spans="1:17" s="11" customFormat="1" ht="14.25" customHeight="1" x14ac:dyDescent="0.2">
      <c r="A30" s="45" t="s">
        <v>96</v>
      </c>
      <c r="B30" s="49" t="s">
        <v>18</v>
      </c>
      <c r="C30" s="28">
        <v>4</v>
      </c>
      <c r="D30" s="28">
        <v>2</v>
      </c>
      <c r="E30" s="28">
        <v>2</v>
      </c>
      <c r="F30" s="28">
        <v>2</v>
      </c>
      <c r="G30" s="28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1</v>
      </c>
      <c r="N30" s="28">
        <v>0</v>
      </c>
      <c r="O30" s="28">
        <v>0</v>
      </c>
      <c r="P30" s="28">
        <v>0</v>
      </c>
      <c r="Q30" s="28">
        <v>0</v>
      </c>
    </row>
    <row r="31" spans="1:17" ht="14.25" customHeight="1" x14ac:dyDescent="0.2">
      <c r="A31" s="3" t="s">
        <v>27</v>
      </c>
    </row>
    <row r="32" spans="1:17" ht="14.25" customHeight="1" x14ac:dyDescent="0.2"/>
    <row r="33" spans="1:1" ht="14.25" customHeight="1" x14ac:dyDescent="0.2">
      <c r="A33" s="8" t="s">
        <v>22</v>
      </c>
    </row>
    <row r="34" spans="1:1" ht="14.25" customHeight="1" x14ac:dyDescent="0.2">
      <c r="A34" s="3" t="s">
        <v>62</v>
      </c>
    </row>
  </sheetData>
  <mergeCells count="10">
    <mergeCell ref="A4:B7"/>
    <mergeCell ref="C4:Q4"/>
    <mergeCell ref="C5:E6"/>
    <mergeCell ref="F5:I5"/>
    <mergeCell ref="J5:K6"/>
    <mergeCell ref="L5:M6"/>
    <mergeCell ref="N5:O6"/>
    <mergeCell ref="P5:Q6"/>
    <mergeCell ref="F6:G6"/>
    <mergeCell ref="H6:I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A34"/>
  <sheetViews>
    <sheetView zoomScale="110" zoomScaleNormal="110" zoomScaleSheetLayoutView="100" workbookViewId="0">
      <pane xSplit="2" ySplit="7" topLeftCell="K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 x14ac:dyDescent="0.2"/>
  <cols>
    <col min="1" max="1" width="8" style="3" customWidth="1"/>
    <col min="2" max="2" width="20.6640625" style="3" customWidth="1"/>
    <col min="3" max="27" width="8.6640625" style="3" customWidth="1"/>
    <col min="28" max="16384" width="5.5" style="3"/>
  </cols>
  <sheetData>
    <row r="1" spans="1:27" ht="20.25" customHeight="1" x14ac:dyDescent="0.2">
      <c r="A1" s="1" t="s">
        <v>24</v>
      </c>
      <c r="B1" s="2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4.25" customHeight="1" x14ac:dyDescent="0.2">
      <c r="B2"/>
      <c r="C2" s="2"/>
      <c r="D2" s="2"/>
      <c r="E2" s="2"/>
      <c r="F2" s="2"/>
      <c r="G2" s="2"/>
      <c r="H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7" ht="12.75" customHeight="1" x14ac:dyDescent="0.2">
      <c r="A3" s="9" t="s">
        <v>115</v>
      </c>
      <c r="B3" s="10"/>
    </row>
    <row r="4" spans="1:27" s="4" customFormat="1" ht="24.75" customHeight="1" x14ac:dyDescent="0.2">
      <c r="A4" s="94" t="s">
        <v>52</v>
      </c>
      <c r="B4" s="95"/>
      <c r="C4" s="100" t="s">
        <v>25</v>
      </c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27" s="4" customFormat="1" ht="24.75" customHeight="1" x14ac:dyDescent="0.2">
      <c r="A5" s="96"/>
      <c r="B5" s="97"/>
      <c r="C5" s="102" t="s">
        <v>28</v>
      </c>
      <c r="D5" s="103"/>
      <c r="E5" s="104"/>
      <c r="F5" s="108" t="s">
        <v>29</v>
      </c>
      <c r="G5" s="109"/>
      <c r="H5" s="109"/>
      <c r="I5" s="109"/>
      <c r="J5" s="108" t="s">
        <v>30</v>
      </c>
      <c r="K5" s="109"/>
      <c r="L5" s="109"/>
      <c r="M5" s="109"/>
      <c r="N5" s="109"/>
      <c r="O5" s="109"/>
      <c r="P5" s="117"/>
      <c r="Q5" s="109"/>
      <c r="R5" s="109"/>
      <c r="S5" s="109"/>
      <c r="T5" s="109"/>
      <c r="U5" s="109"/>
      <c r="V5" s="113" t="s">
        <v>31</v>
      </c>
      <c r="W5" s="114"/>
      <c r="X5" s="113" t="s">
        <v>32</v>
      </c>
      <c r="Y5" s="114"/>
      <c r="Z5" s="113" t="s">
        <v>33</v>
      </c>
      <c r="AA5" s="116"/>
    </row>
    <row r="6" spans="1:27" s="4" customFormat="1" ht="33.75" customHeight="1" x14ac:dyDescent="0.2">
      <c r="A6" s="96"/>
      <c r="B6" s="97"/>
      <c r="C6" s="105"/>
      <c r="D6" s="106"/>
      <c r="E6" s="107"/>
      <c r="F6" s="108" t="s">
        <v>53</v>
      </c>
      <c r="G6" s="109"/>
      <c r="H6" s="108" t="s">
        <v>114</v>
      </c>
      <c r="I6" s="109"/>
      <c r="J6" s="108" t="s">
        <v>54</v>
      </c>
      <c r="K6" s="109"/>
      <c r="L6" s="108" t="s">
        <v>55</v>
      </c>
      <c r="M6" s="109"/>
      <c r="N6" s="108" t="s">
        <v>56</v>
      </c>
      <c r="O6" s="109"/>
      <c r="P6" s="118" t="s">
        <v>57</v>
      </c>
      <c r="Q6" s="109"/>
      <c r="R6" s="108" t="s">
        <v>58</v>
      </c>
      <c r="S6" s="109"/>
      <c r="T6" s="108" t="s">
        <v>59</v>
      </c>
      <c r="U6" s="109"/>
      <c r="V6" s="114"/>
      <c r="W6" s="114"/>
      <c r="X6" s="114"/>
      <c r="Y6" s="114"/>
      <c r="Z6" s="109"/>
      <c r="AA6" s="116"/>
    </row>
    <row r="7" spans="1:27" s="6" customFormat="1" ht="30.75" customHeight="1" x14ac:dyDescent="0.2">
      <c r="A7" s="98"/>
      <c r="B7" s="99"/>
      <c r="C7" s="65" t="s">
        <v>34</v>
      </c>
      <c r="D7" s="65" t="s">
        <v>35</v>
      </c>
      <c r="E7" s="65" t="s">
        <v>36</v>
      </c>
      <c r="F7" s="65" t="s">
        <v>35</v>
      </c>
      <c r="G7" s="65" t="s">
        <v>36</v>
      </c>
      <c r="H7" s="65" t="s">
        <v>35</v>
      </c>
      <c r="I7" s="65" t="s">
        <v>36</v>
      </c>
      <c r="J7" s="65" t="s">
        <v>35</v>
      </c>
      <c r="K7" s="65" t="s">
        <v>36</v>
      </c>
      <c r="L7" s="65" t="s">
        <v>35</v>
      </c>
      <c r="M7" s="65" t="s">
        <v>36</v>
      </c>
      <c r="N7" s="65" t="s">
        <v>35</v>
      </c>
      <c r="O7" s="65" t="s">
        <v>36</v>
      </c>
      <c r="P7" s="66" t="s">
        <v>35</v>
      </c>
      <c r="Q7" s="65" t="s">
        <v>36</v>
      </c>
      <c r="R7" s="65" t="s">
        <v>35</v>
      </c>
      <c r="S7" s="65" t="s">
        <v>36</v>
      </c>
      <c r="T7" s="65" t="s">
        <v>35</v>
      </c>
      <c r="U7" s="65" t="s">
        <v>36</v>
      </c>
      <c r="V7" s="65" t="s">
        <v>35</v>
      </c>
      <c r="W7" s="65" t="s">
        <v>36</v>
      </c>
      <c r="X7" s="65" t="s">
        <v>35</v>
      </c>
      <c r="Y7" s="65" t="s">
        <v>36</v>
      </c>
      <c r="Z7" s="65" t="s">
        <v>35</v>
      </c>
      <c r="AA7" s="5" t="s">
        <v>36</v>
      </c>
    </row>
    <row r="8" spans="1:27" s="11" customFormat="1" ht="18" customHeight="1" x14ac:dyDescent="0.2">
      <c r="A8" s="24" t="s">
        <v>63</v>
      </c>
      <c r="B8" s="25" t="s">
        <v>0</v>
      </c>
      <c r="C8" s="50">
        <v>16623</v>
      </c>
      <c r="D8" s="51">
        <v>8312</v>
      </c>
      <c r="E8" s="51">
        <v>8311</v>
      </c>
      <c r="F8" s="51">
        <v>7032</v>
      </c>
      <c r="G8" s="51">
        <v>6423</v>
      </c>
      <c r="H8" s="51">
        <v>540</v>
      </c>
      <c r="I8" s="51">
        <v>575</v>
      </c>
      <c r="J8" s="51">
        <v>1</v>
      </c>
      <c r="K8" s="51">
        <v>170</v>
      </c>
      <c r="L8" s="51">
        <v>0</v>
      </c>
      <c r="M8" s="51">
        <v>15</v>
      </c>
      <c r="N8" s="51">
        <v>3</v>
      </c>
      <c r="O8" s="51">
        <v>7</v>
      </c>
      <c r="P8" s="51">
        <v>2</v>
      </c>
      <c r="Q8" s="51">
        <v>5</v>
      </c>
      <c r="R8" s="51">
        <v>1</v>
      </c>
      <c r="S8" s="51">
        <v>78</v>
      </c>
      <c r="T8" s="51">
        <v>20</v>
      </c>
      <c r="U8" s="51">
        <v>12</v>
      </c>
      <c r="V8" s="51">
        <v>4</v>
      </c>
      <c r="W8" s="51">
        <v>182</v>
      </c>
      <c r="X8" s="51">
        <v>0</v>
      </c>
      <c r="Y8" s="51">
        <v>2</v>
      </c>
      <c r="Z8" s="51">
        <v>709</v>
      </c>
      <c r="AA8" s="51">
        <v>842</v>
      </c>
    </row>
    <row r="9" spans="1:27" s="11" customFormat="1" ht="14.25" customHeight="1" x14ac:dyDescent="0.2">
      <c r="A9" s="42" t="s">
        <v>73</v>
      </c>
      <c r="B9" s="26" t="s">
        <v>1</v>
      </c>
      <c r="C9" s="29">
        <v>1963</v>
      </c>
      <c r="D9" s="27">
        <v>990</v>
      </c>
      <c r="E9" s="27">
        <v>973</v>
      </c>
      <c r="F9" s="27">
        <v>538</v>
      </c>
      <c r="G9" s="27">
        <v>454</v>
      </c>
      <c r="H9" s="27">
        <v>26</v>
      </c>
      <c r="I9" s="27">
        <v>32</v>
      </c>
      <c r="J9" s="27">
        <v>0</v>
      </c>
      <c r="K9" s="27">
        <v>22</v>
      </c>
      <c r="L9" s="27">
        <v>0</v>
      </c>
      <c r="M9" s="27">
        <v>1</v>
      </c>
      <c r="N9" s="27">
        <v>1</v>
      </c>
      <c r="O9" s="27">
        <v>2</v>
      </c>
      <c r="P9" s="27">
        <v>0</v>
      </c>
      <c r="Q9" s="27">
        <v>1</v>
      </c>
      <c r="R9" s="27">
        <v>0</v>
      </c>
      <c r="S9" s="27">
        <v>10</v>
      </c>
      <c r="T9" s="27">
        <v>2</v>
      </c>
      <c r="U9" s="27">
        <v>2</v>
      </c>
      <c r="V9" s="27">
        <v>0</v>
      </c>
      <c r="W9" s="27">
        <v>29</v>
      </c>
      <c r="X9" s="27">
        <v>0</v>
      </c>
      <c r="Y9" s="27">
        <v>2</v>
      </c>
      <c r="Z9" s="27">
        <v>423</v>
      </c>
      <c r="AA9" s="27">
        <v>418</v>
      </c>
    </row>
    <row r="10" spans="1:27" s="11" customFormat="1" ht="14.25" customHeight="1" x14ac:dyDescent="0.2">
      <c r="A10" s="42" t="s">
        <v>74</v>
      </c>
      <c r="B10" s="26" t="s">
        <v>2</v>
      </c>
      <c r="C10" s="29">
        <v>4492</v>
      </c>
      <c r="D10" s="27">
        <v>2245</v>
      </c>
      <c r="E10" s="27">
        <v>2247</v>
      </c>
      <c r="F10" s="27">
        <v>2233</v>
      </c>
      <c r="G10" s="27">
        <v>2225</v>
      </c>
      <c r="H10" s="27">
        <v>6</v>
      </c>
      <c r="I10" s="27">
        <v>7</v>
      </c>
      <c r="J10" s="27">
        <v>0</v>
      </c>
      <c r="K10" s="27">
        <v>5</v>
      </c>
      <c r="L10" s="27">
        <v>0</v>
      </c>
      <c r="M10" s="27">
        <v>0</v>
      </c>
      <c r="N10" s="27">
        <v>0</v>
      </c>
      <c r="O10" s="27">
        <v>3</v>
      </c>
      <c r="P10" s="27">
        <v>0</v>
      </c>
      <c r="Q10" s="27">
        <v>0</v>
      </c>
      <c r="R10" s="27">
        <v>0</v>
      </c>
      <c r="S10" s="27">
        <v>2</v>
      </c>
      <c r="T10" s="27">
        <v>4</v>
      </c>
      <c r="U10" s="27">
        <v>2</v>
      </c>
      <c r="V10" s="27">
        <v>1</v>
      </c>
      <c r="W10" s="27">
        <v>3</v>
      </c>
      <c r="X10" s="27">
        <v>0</v>
      </c>
      <c r="Y10" s="27">
        <v>0</v>
      </c>
      <c r="Z10" s="27">
        <v>1</v>
      </c>
      <c r="AA10" s="27">
        <v>0</v>
      </c>
    </row>
    <row r="11" spans="1:27" s="11" customFormat="1" ht="14.25" customHeight="1" x14ac:dyDescent="0.2">
      <c r="A11" s="42" t="s">
        <v>75</v>
      </c>
      <c r="B11" s="26" t="s">
        <v>23</v>
      </c>
      <c r="C11" s="29">
        <v>2036</v>
      </c>
      <c r="D11" s="27">
        <v>1009</v>
      </c>
      <c r="E11" s="27">
        <v>1027</v>
      </c>
      <c r="F11" s="27">
        <v>822</v>
      </c>
      <c r="G11" s="27">
        <v>786</v>
      </c>
      <c r="H11" s="27">
        <v>131</v>
      </c>
      <c r="I11" s="27">
        <v>138</v>
      </c>
      <c r="J11" s="27">
        <v>1</v>
      </c>
      <c r="K11" s="27">
        <v>23</v>
      </c>
      <c r="L11" s="27">
        <v>0</v>
      </c>
      <c r="M11" s="27">
        <v>0</v>
      </c>
      <c r="N11" s="27">
        <v>0</v>
      </c>
      <c r="O11" s="27">
        <v>2</v>
      </c>
      <c r="P11" s="27">
        <v>1</v>
      </c>
      <c r="Q11" s="27">
        <v>1</v>
      </c>
      <c r="R11" s="27">
        <v>1</v>
      </c>
      <c r="S11" s="27">
        <v>22</v>
      </c>
      <c r="T11" s="27">
        <v>0</v>
      </c>
      <c r="U11" s="27">
        <v>1</v>
      </c>
      <c r="V11" s="27">
        <v>2</v>
      </c>
      <c r="W11" s="27">
        <v>29</v>
      </c>
      <c r="X11" s="27">
        <v>0</v>
      </c>
      <c r="Y11" s="27">
        <v>0</v>
      </c>
      <c r="Z11" s="27">
        <v>51</v>
      </c>
      <c r="AA11" s="27">
        <v>25</v>
      </c>
    </row>
    <row r="12" spans="1:27" s="11" customFormat="1" ht="14.25" customHeight="1" x14ac:dyDescent="0.2">
      <c r="A12" s="42" t="s">
        <v>76</v>
      </c>
      <c r="B12" s="26" t="s">
        <v>19</v>
      </c>
      <c r="C12" s="29">
        <v>1179</v>
      </c>
      <c r="D12" s="27">
        <v>581</v>
      </c>
      <c r="E12" s="27">
        <v>598</v>
      </c>
      <c r="F12" s="27">
        <v>502</v>
      </c>
      <c r="G12" s="27">
        <v>485</v>
      </c>
      <c r="H12" s="27">
        <v>19</v>
      </c>
      <c r="I12" s="27">
        <v>23</v>
      </c>
      <c r="J12" s="27">
        <v>0</v>
      </c>
      <c r="K12" s="27">
        <v>13</v>
      </c>
      <c r="L12" s="27">
        <v>0</v>
      </c>
      <c r="M12" s="27">
        <v>2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9</v>
      </c>
      <c r="T12" s="27">
        <v>1</v>
      </c>
      <c r="U12" s="27">
        <v>0</v>
      </c>
      <c r="V12" s="27">
        <v>0</v>
      </c>
      <c r="W12" s="27">
        <v>16</v>
      </c>
      <c r="X12" s="27">
        <v>0</v>
      </c>
      <c r="Y12" s="27">
        <v>0</v>
      </c>
      <c r="Z12" s="27">
        <v>59</v>
      </c>
      <c r="AA12" s="27">
        <v>50</v>
      </c>
    </row>
    <row r="13" spans="1:27" s="11" customFormat="1" ht="14.25" customHeight="1" x14ac:dyDescent="0.2">
      <c r="A13" s="42" t="s">
        <v>77</v>
      </c>
      <c r="B13" s="26" t="s">
        <v>20</v>
      </c>
      <c r="C13" s="29">
        <v>640</v>
      </c>
      <c r="D13" s="27">
        <v>311</v>
      </c>
      <c r="E13" s="27">
        <v>329</v>
      </c>
      <c r="F13" s="27">
        <v>297</v>
      </c>
      <c r="G13" s="27">
        <v>295</v>
      </c>
      <c r="H13" s="27">
        <v>7</v>
      </c>
      <c r="I13" s="27">
        <v>7</v>
      </c>
      <c r="J13" s="27">
        <v>0</v>
      </c>
      <c r="K13" s="27">
        <v>3</v>
      </c>
      <c r="L13" s="27">
        <v>0</v>
      </c>
      <c r="M13" s="27">
        <v>2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1</v>
      </c>
      <c r="T13" s="27">
        <v>3</v>
      </c>
      <c r="U13" s="27">
        <v>0</v>
      </c>
      <c r="V13" s="27">
        <v>0</v>
      </c>
      <c r="W13" s="27">
        <v>14</v>
      </c>
      <c r="X13" s="27">
        <v>0</v>
      </c>
      <c r="Y13" s="27">
        <v>0</v>
      </c>
      <c r="Z13" s="27">
        <v>4</v>
      </c>
      <c r="AA13" s="27">
        <v>7</v>
      </c>
    </row>
    <row r="14" spans="1:27" s="11" customFormat="1" ht="14.25" customHeight="1" x14ac:dyDescent="0.2">
      <c r="A14" s="42" t="s">
        <v>109</v>
      </c>
      <c r="B14" s="26" t="s">
        <v>21</v>
      </c>
      <c r="C14" s="29">
        <v>1720</v>
      </c>
      <c r="D14" s="27">
        <v>860</v>
      </c>
      <c r="E14" s="27">
        <v>860</v>
      </c>
      <c r="F14" s="27">
        <v>798</v>
      </c>
      <c r="G14" s="27">
        <v>746</v>
      </c>
      <c r="H14" s="27">
        <v>54</v>
      </c>
      <c r="I14" s="27">
        <v>57</v>
      </c>
      <c r="J14" s="27">
        <v>0</v>
      </c>
      <c r="K14" s="27">
        <v>21</v>
      </c>
      <c r="L14" s="27">
        <v>0</v>
      </c>
      <c r="M14" s="27">
        <v>2</v>
      </c>
      <c r="N14" s="27">
        <v>0</v>
      </c>
      <c r="O14" s="27">
        <v>0</v>
      </c>
      <c r="P14" s="27">
        <v>1</v>
      </c>
      <c r="Q14" s="27">
        <v>1</v>
      </c>
      <c r="R14" s="27">
        <v>0</v>
      </c>
      <c r="S14" s="27">
        <v>2</v>
      </c>
      <c r="T14" s="27">
        <v>2</v>
      </c>
      <c r="U14" s="27">
        <v>2</v>
      </c>
      <c r="V14" s="27">
        <v>0</v>
      </c>
      <c r="W14" s="27">
        <v>21</v>
      </c>
      <c r="X14" s="27">
        <v>0</v>
      </c>
      <c r="Y14" s="27">
        <v>0</v>
      </c>
      <c r="Z14" s="27">
        <v>5</v>
      </c>
      <c r="AA14" s="27">
        <v>8</v>
      </c>
    </row>
    <row r="15" spans="1:27" s="11" customFormat="1" ht="14.25" customHeight="1" x14ac:dyDescent="0.2">
      <c r="A15" s="43" t="s">
        <v>81</v>
      </c>
      <c r="B15" s="48" t="s">
        <v>3</v>
      </c>
      <c r="C15" s="29">
        <v>363</v>
      </c>
      <c r="D15" s="27">
        <v>183</v>
      </c>
      <c r="E15" s="27">
        <v>180</v>
      </c>
      <c r="F15" s="27">
        <v>156</v>
      </c>
      <c r="G15" s="27">
        <v>145</v>
      </c>
      <c r="H15" s="27">
        <v>20</v>
      </c>
      <c r="I15" s="27">
        <v>13</v>
      </c>
      <c r="J15" s="27">
        <v>0</v>
      </c>
      <c r="K15" s="27">
        <v>7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6</v>
      </c>
      <c r="X15" s="27">
        <v>0</v>
      </c>
      <c r="Y15" s="27">
        <v>0</v>
      </c>
      <c r="Z15" s="27">
        <v>7</v>
      </c>
      <c r="AA15" s="27">
        <v>9</v>
      </c>
    </row>
    <row r="16" spans="1:27" s="11" customFormat="1" ht="14.25" customHeight="1" x14ac:dyDescent="0.2">
      <c r="A16" s="43" t="s">
        <v>82</v>
      </c>
      <c r="B16" s="48" t="s">
        <v>4</v>
      </c>
      <c r="C16" s="29">
        <v>199</v>
      </c>
      <c r="D16" s="27">
        <v>99</v>
      </c>
      <c r="E16" s="27">
        <v>100</v>
      </c>
      <c r="F16" s="27">
        <v>68</v>
      </c>
      <c r="G16" s="27">
        <v>73</v>
      </c>
      <c r="H16" s="27">
        <v>31</v>
      </c>
      <c r="I16" s="27">
        <v>20</v>
      </c>
      <c r="J16" s="27">
        <v>0</v>
      </c>
      <c r="K16" s="27">
        <v>1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4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2</v>
      </c>
    </row>
    <row r="17" spans="1:27" s="11" customFormat="1" ht="14.25" customHeight="1" x14ac:dyDescent="0.2">
      <c r="A17" s="43" t="s">
        <v>83</v>
      </c>
      <c r="B17" s="48" t="s">
        <v>5</v>
      </c>
      <c r="C17" s="29">
        <v>144</v>
      </c>
      <c r="D17" s="27">
        <v>76</v>
      </c>
      <c r="E17" s="27">
        <v>68</v>
      </c>
      <c r="F17" s="27">
        <v>66</v>
      </c>
      <c r="G17" s="27">
        <v>53</v>
      </c>
      <c r="H17" s="27">
        <v>3</v>
      </c>
      <c r="I17" s="27">
        <v>5</v>
      </c>
      <c r="J17" s="27">
        <v>0</v>
      </c>
      <c r="K17" s="27">
        <v>2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1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7</v>
      </c>
      <c r="AA17" s="27">
        <v>7</v>
      </c>
    </row>
    <row r="18" spans="1:27" s="11" customFormat="1" ht="14.25" customHeight="1" x14ac:dyDescent="0.2">
      <c r="A18" s="43" t="s">
        <v>84</v>
      </c>
      <c r="B18" s="48" t="s">
        <v>6</v>
      </c>
      <c r="C18" s="29">
        <v>309</v>
      </c>
      <c r="D18" s="27">
        <v>165</v>
      </c>
      <c r="E18" s="27">
        <v>144</v>
      </c>
      <c r="F18" s="27">
        <v>144</v>
      </c>
      <c r="G18" s="27">
        <v>113</v>
      </c>
      <c r="H18" s="27">
        <v>1</v>
      </c>
      <c r="I18" s="27">
        <v>3</v>
      </c>
      <c r="J18" s="27">
        <v>0</v>
      </c>
      <c r="K18" s="27">
        <v>10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6</v>
      </c>
      <c r="X18" s="27">
        <v>0</v>
      </c>
      <c r="Y18" s="27">
        <v>0</v>
      </c>
      <c r="Z18" s="27">
        <v>20</v>
      </c>
      <c r="AA18" s="27">
        <v>12</v>
      </c>
    </row>
    <row r="19" spans="1:27" s="11" customFormat="1" ht="14.25" customHeight="1" x14ac:dyDescent="0.2">
      <c r="A19" s="43" t="s">
        <v>85</v>
      </c>
      <c r="B19" s="48" t="s">
        <v>7</v>
      </c>
      <c r="C19" s="29">
        <v>119</v>
      </c>
      <c r="D19" s="27">
        <v>56</v>
      </c>
      <c r="E19" s="27">
        <v>63</v>
      </c>
      <c r="F19" s="27">
        <v>53</v>
      </c>
      <c r="G19" s="27">
        <v>59</v>
      </c>
      <c r="H19" s="27">
        <v>3</v>
      </c>
      <c r="I19" s="27">
        <v>2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1</v>
      </c>
      <c r="T19" s="27">
        <v>0</v>
      </c>
      <c r="U19" s="27">
        <v>0</v>
      </c>
      <c r="V19" s="27">
        <v>0</v>
      </c>
      <c r="W19" s="27">
        <v>1</v>
      </c>
      <c r="X19" s="27">
        <v>0</v>
      </c>
      <c r="Y19" s="27">
        <v>0</v>
      </c>
      <c r="Z19" s="27">
        <v>0</v>
      </c>
      <c r="AA19" s="27">
        <v>0</v>
      </c>
    </row>
    <row r="20" spans="1:27" s="11" customFormat="1" ht="14.25" customHeight="1" x14ac:dyDescent="0.2">
      <c r="A20" s="43" t="s">
        <v>86</v>
      </c>
      <c r="B20" s="48" t="s">
        <v>8</v>
      </c>
      <c r="C20" s="29">
        <v>1150</v>
      </c>
      <c r="D20" s="27">
        <v>575</v>
      </c>
      <c r="E20" s="27">
        <v>575</v>
      </c>
      <c r="F20" s="27">
        <v>499</v>
      </c>
      <c r="G20" s="27">
        <v>271</v>
      </c>
      <c r="H20" s="27">
        <v>1</v>
      </c>
      <c r="I20" s="27">
        <v>2</v>
      </c>
      <c r="J20" s="27">
        <v>0</v>
      </c>
      <c r="K20" s="27">
        <v>23</v>
      </c>
      <c r="L20" s="27">
        <v>0</v>
      </c>
      <c r="M20" s="27">
        <v>4</v>
      </c>
      <c r="N20" s="27">
        <v>2</v>
      </c>
      <c r="O20" s="27">
        <v>0</v>
      </c>
      <c r="P20" s="27">
        <v>0</v>
      </c>
      <c r="Q20" s="27">
        <v>1</v>
      </c>
      <c r="R20" s="27">
        <v>0</v>
      </c>
      <c r="S20" s="27">
        <v>12</v>
      </c>
      <c r="T20" s="27">
        <v>0</v>
      </c>
      <c r="U20" s="27">
        <v>2</v>
      </c>
      <c r="V20" s="27">
        <v>0</v>
      </c>
      <c r="W20" s="27">
        <v>22</v>
      </c>
      <c r="X20" s="27">
        <v>0</v>
      </c>
      <c r="Y20" s="27">
        <v>0</v>
      </c>
      <c r="Z20" s="27">
        <v>73</v>
      </c>
      <c r="AA20" s="27">
        <v>238</v>
      </c>
    </row>
    <row r="21" spans="1:27" s="11" customFormat="1" ht="14.25" customHeight="1" x14ac:dyDescent="0.2">
      <c r="A21" s="43" t="s">
        <v>87</v>
      </c>
      <c r="B21" s="48" t="s">
        <v>9</v>
      </c>
      <c r="C21" s="29">
        <v>238</v>
      </c>
      <c r="D21" s="27">
        <v>124</v>
      </c>
      <c r="E21" s="27">
        <v>114</v>
      </c>
      <c r="F21" s="27">
        <v>120</v>
      </c>
      <c r="G21" s="27">
        <v>97</v>
      </c>
      <c r="H21" s="27">
        <v>1</v>
      </c>
      <c r="I21" s="27">
        <v>0</v>
      </c>
      <c r="J21" s="27">
        <v>0</v>
      </c>
      <c r="K21" s="27">
        <v>10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2</v>
      </c>
      <c r="T21" s="27">
        <v>0</v>
      </c>
      <c r="U21" s="27">
        <v>0</v>
      </c>
      <c r="V21" s="27">
        <v>1</v>
      </c>
      <c r="W21" s="27">
        <v>3</v>
      </c>
      <c r="X21" s="27">
        <v>0</v>
      </c>
      <c r="Y21" s="27">
        <v>0</v>
      </c>
      <c r="Z21" s="27">
        <v>2</v>
      </c>
      <c r="AA21" s="27">
        <v>2</v>
      </c>
    </row>
    <row r="22" spans="1:27" s="11" customFormat="1" ht="14.25" customHeight="1" x14ac:dyDescent="0.2">
      <c r="A22" s="43" t="s">
        <v>88</v>
      </c>
      <c r="B22" s="48" t="s">
        <v>10</v>
      </c>
      <c r="C22" s="29">
        <v>526</v>
      </c>
      <c r="D22" s="27">
        <v>268</v>
      </c>
      <c r="E22" s="27">
        <v>258</v>
      </c>
      <c r="F22" s="27">
        <v>214</v>
      </c>
      <c r="G22" s="27">
        <v>163</v>
      </c>
      <c r="H22" s="27">
        <v>26</v>
      </c>
      <c r="I22" s="27">
        <v>35</v>
      </c>
      <c r="J22" s="27">
        <v>0</v>
      </c>
      <c r="K22" s="27">
        <v>12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1</v>
      </c>
      <c r="R22" s="27">
        <v>0</v>
      </c>
      <c r="S22" s="27">
        <v>7</v>
      </c>
      <c r="T22" s="27">
        <v>0</v>
      </c>
      <c r="U22" s="27">
        <v>0</v>
      </c>
      <c r="V22" s="27">
        <v>0</v>
      </c>
      <c r="W22" s="27">
        <v>6</v>
      </c>
      <c r="X22" s="27">
        <v>0</v>
      </c>
      <c r="Y22" s="27">
        <v>0</v>
      </c>
      <c r="Z22" s="27">
        <v>28</v>
      </c>
      <c r="AA22" s="27">
        <v>34</v>
      </c>
    </row>
    <row r="23" spans="1:27" s="11" customFormat="1" ht="14.25" customHeight="1" x14ac:dyDescent="0.2">
      <c r="A23" s="43" t="s">
        <v>89</v>
      </c>
      <c r="B23" s="48" t="s">
        <v>11</v>
      </c>
      <c r="C23" s="29">
        <v>212</v>
      </c>
      <c r="D23" s="27">
        <v>106</v>
      </c>
      <c r="E23" s="27">
        <v>106</v>
      </c>
      <c r="F23" s="27">
        <v>48</v>
      </c>
      <c r="G23" s="27">
        <v>47</v>
      </c>
      <c r="H23" s="27">
        <v>54</v>
      </c>
      <c r="I23" s="27">
        <v>55</v>
      </c>
      <c r="J23" s="27">
        <v>0</v>
      </c>
      <c r="K23" s="27">
        <v>2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1</v>
      </c>
      <c r="T23" s="27">
        <v>0</v>
      </c>
      <c r="U23" s="27">
        <v>0</v>
      </c>
      <c r="V23" s="27">
        <v>0</v>
      </c>
      <c r="W23" s="27">
        <v>1</v>
      </c>
      <c r="X23" s="27">
        <v>0</v>
      </c>
      <c r="Y23" s="27">
        <v>0</v>
      </c>
      <c r="Z23" s="27">
        <v>4</v>
      </c>
      <c r="AA23" s="27">
        <v>0</v>
      </c>
    </row>
    <row r="24" spans="1:27" s="11" customFormat="1" ht="14.25" customHeight="1" x14ac:dyDescent="0.2">
      <c r="A24" s="43" t="s">
        <v>90</v>
      </c>
      <c r="B24" s="48" t="s">
        <v>12</v>
      </c>
      <c r="C24" s="29">
        <v>558</v>
      </c>
      <c r="D24" s="27">
        <v>274</v>
      </c>
      <c r="E24" s="27">
        <v>284</v>
      </c>
      <c r="F24" s="27">
        <v>128</v>
      </c>
      <c r="G24" s="27">
        <v>98</v>
      </c>
      <c r="H24" s="27">
        <v>133</v>
      </c>
      <c r="I24" s="27">
        <v>156</v>
      </c>
      <c r="J24" s="27">
        <v>0</v>
      </c>
      <c r="K24" s="27">
        <v>5</v>
      </c>
      <c r="L24" s="27">
        <v>0</v>
      </c>
      <c r="M24" s="27">
        <v>1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3</v>
      </c>
      <c r="T24" s="27">
        <v>6</v>
      </c>
      <c r="U24" s="27">
        <v>3</v>
      </c>
      <c r="V24" s="27">
        <v>0</v>
      </c>
      <c r="W24" s="27">
        <v>6</v>
      </c>
      <c r="X24" s="27">
        <v>0</v>
      </c>
      <c r="Y24" s="27">
        <v>0</v>
      </c>
      <c r="Z24" s="27">
        <v>7</v>
      </c>
      <c r="AA24" s="27">
        <v>12</v>
      </c>
    </row>
    <row r="25" spans="1:27" s="11" customFormat="1" ht="14.25" customHeight="1" x14ac:dyDescent="0.2">
      <c r="A25" s="43" t="s">
        <v>91</v>
      </c>
      <c r="B25" s="48" t="s">
        <v>13</v>
      </c>
      <c r="C25" s="29">
        <v>19</v>
      </c>
      <c r="D25" s="27">
        <v>9</v>
      </c>
      <c r="E25" s="27">
        <v>10</v>
      </c>
      <c r="F25" s="27">
        <v>7</v>
      </c>
      <c r="G25" s="27">
        <v>7</v>
      </c>
      <c r="H25" s="27">
        <v>0</v>
      </c>
      <c r="I25" s="27">
        <v>0</v>
      </c>
      <c r="J25" s="27">
        <v>0</v>
      </c>
      <c r="K25" s="27">
        <v>1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2</v>
      </c>
      <c r="AA25" s="27">
        <v>2</v>
      </c>
    </row>
    <row r="26" spans="1:27" s="11" customFormat="1" ht="14.25" customHeight="1" x14ac:dyDescent="0.2">
      <c r="A26" s="43" t="s">
        <v>92</v>
      </c>
      <c r="B26" s="48" t="s">
        <v>14</v>
      </c>
      <c r="C26" s="29">
        <v>556</v>
      </c>
      <c r="D26" s="27">
        <v>278</v>
      </c>
      <c r="E26" s="27">
        <v>278</v>
      </c>
      <c r="F26" s="27">
        <v>251</v>
      </c>
      <c r="G26" s="27">
        <v>229</v>
      </c>
      <c r="H26" s="27">
        <v>16</v>
      </c>
      <c r="I26" s="27">
        <v>18</v>
      </c>
      <c r="J26" s="27">
        <v>0</v>
      </c>
      <c r="K26" s="27">
        <v>10</v>
      </c>
      <c r="L26" s="27">
        <v>0</v>
      </c>
      <c r="M26" s="27">
        <v>3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0</v>
      </c>
      <c r="V26" s="27">
        <v>0</v>
      </c>
      <c r="W26" s="27">
        <v>11</v>
      </c>
      <c r="X26" s="27">
        <v>0</v>
      </c>
      <c r="Y26" s="27">
        <v>0</v>
      </c>
      <c r="Z26" s="27">
        <v>9</v>
      </c>
      <c r="AA26" s="27">
        <v>7</v>
      </c>
    </row>
    <row r="27" spans="1:27" s="11" customFormat="1" ht="14.25" customHeight="1" x14ac:dyDescent="0.2">
      <c r="A27" s="43" t="s">
        <v>93</v>
      </c>
      <c r="B27" s="48" t="s">
        <v>15</v>
      </c>
      <c r="C27" s="29">
        <v>63</v>
      </c>
      <c r="D27" s="27">
        <v>31</v>
      </c>
      <c r="E27" s="27">
        <v>32</v>
      </c>
      <c r="F27" s="27">
        <v>26</v>
      </c>
      <c r="G27" s="27">
        <v>23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1</v>
      </c>
      <c r="T27" s="27">
        <v>0</v>
      </c>
      <c r="U27" s="27">
        <v>0</v>
      </c>
      <c r="V27" s="27">
        <v>0</v>
      </c>
      <c r="W27" s="27">
        <v>3</v>
      </c>
      <c r="X27" s="27">
        <v>0</v>
      </c>
      <c r="Y27" s="27">
        <v>0</v>
      </c>
      <c r="Z27" s="27">
        <v>5</v>
      </c>
      <c r="AA27" s="27">
        <v>5</v>
      </c>
    </row>
    <row r="28" spans="1:27" s="11" customFormat="1" ht="14.25" customHeight="1" x14ac:dyDescent="0.2">
      <c r="A28" s="43" t="s">
        <v>94</v>
      </c>
      <c r="B28" s="48" t="s">
        <v>16</v>
      </c>
      <c r="C28" s="29">
        <v>102</v>
      </c>
      <c r="D28" s="27">
        <v>52</v>
      </c>
      <c r="E28" s="27">
        <v>50</v>
      </c>
      <c r="F28" s="27">
        <v>50</v>
      </c>
      <c r="G28" s="27">
        <v>43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3</v>
      </c>
      <c r="X28" s="27">
        <v>0</v>
      </c>
      <c r="Y28" s="27">
        <v>0</v>
      </c>
      <c r="Z28" s="27">
        <v>2</v>
      </c>
      <c r="AA28" s="27">
        <v>4</v>
      </c>
    </row>
    <row r="29" spans="1:27" s="11" customFormat="1" ht="14.25" customHeight="1" x14ac:dyDescent="0.2">
      <c r="A29" s="43" t="s">
        <v>95</v>
      </c>
      <c r="B29" s="48" t="s">
        <v>17</v>
      </c>
      <c r="C29" s="29">
        <v>31</v>
      </c>
      <c r="D29" s="27">
        <v>18</v>
      </c>
      <c r="E29" s="27">
        <v>13</v>
      </c>
      <c r="F29" s="27">
        <v>10</v>
      </c>
      <c r="G29" s="27">
        <v>9</v>
      </c>
      <c r="H29" s="27">
        <v>8</v>
      </c>
      <c r="I29" s="27">
        <v>2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2</v>
      </c>
      <c r="X29" s="27">
        <v>0</v>
      </c>
      <c r="Y29" s="27">
        <v>0</v>
      </c>
      <c r="Z29" s="27">
        <v>0</v>
      </c>
      <c r="AA29" s="27">
        <v>0</v>
      </c>
    </row>
    <row r="30" spans="1:27" s="11" customFormat="1" ht="14.25" customHeight="1" x14ac:dyDescent="0.2">
      <c r="A30" s="45" t="s">
        <v>96</v>
      </c>
      <c r="B30" s="49" t="s">
        <v>18</v>
      </c>
      <c r="C30" s="52">
        <v>4</v>
      </c>
      <c r="D30" s="28">
        <v>2</v>
      </c>
      <c r="E30" s="28">
        <v>2</v>
      </c>
      <c r="F30" s="28">
        <v>2</v>
      </c>
      <c r="G30" s="28">
        <v>2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</row>
    <row r="31" spans="1:27" ht="14.25" customHeight="1" x14ac:dyDescent="0.2">
      <c r="A31" s="3" t="s">
        <v>27</v>
      </c>
    </row>
    <row r="32" spans="1:27" ht="14.25" customHeight="1" x14ac:dyDescent="0.2"/>
    <row r="33" spans="1:1" ht="14.25" customHeight="1" x14ac:dyDescent="0.2">
      <c r="A33" s="8" t="s">
        <v>22</v>
      </c>
    </row>
    <row r="34" spans="1:1" ht="14.25" customHeight="1" x14ac:dyDescent="0.2">
      <c r="A34" s="3" t="s">
        <v>60</v>
      </c>
    </row>
  </sheetData>
  <mergeCells count="16">
    <mergeCell ref="A4:B7"/>
    <mergeCell ref="C4:AA4"/>
    <mergeCell ref="C5:E6"/>
    <mergeCell ref="F5:I5"/>
    <mergeCell ref="J5:U5"/>
    <mergeCell ref="X5:Y6"/>
    <mergeCell ref="Z5:AA6"/>
    <mergeCell ref="N6:O6"/>
    <mergeCell ref="P6:Q6"/>
    <mergeCell ref="R6:S6"/>
    <mergeCell ref="V5:W6"/>
    <mergeCell ref="F6:G6"/>
    <mergeCell ref="H6:I6"/>
    <mergeCell ref="J6:K6"/>
    <mergeCell ref="L6:M6"/>
    <mergeCell ref="T6:U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30</vt:i4>
      </vt:variant>
    </vt:vector>
  </HeadingPairs>
  <TitlesOfParts>
    <vt:vector size="46" baseType="lpstr">
      <vt:lpstr>歷年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'Jan.-June, 2024'!Print_Area</vt:lpstr>
      <vt:lpstr>'Jan.-June, 2025'!Print_Area</vt:lpstr>
      <vt:lpstr>'July-Dec., 2024'!Print_Area</vt:lpstr>
      <vt:lpstr>'July-Dec., 2025'!Print_Area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'Jan.-June, 2024'!Print_Titles</vt:lpstr>
      <vt:lpstr>'Jan.-June, 2025'!Print_Titles</vt:lpstr>
      <vt:lpstr>'July-Dec., 2024'!Print_Titles</vt:lpstr>
      <vt:lpstr>'July-Dec., 2025'!Print_Titles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2014-02-27T04:31:58Z</cp:lastPrinted>
  <dcterms:created xsi:type="dcterms:W3CDTF">2001-10-30T06:38:08Z</dcterms:created>
  <dcterms:modified xsi:type="dcterms:W3CDTF">2026-03-17T03:06:55Z</dcterms:modified>
</cp:coreProperties>
</file>