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515\"/>
    </mc:Choice>
  </mc:AlternateContent>
  <xr:revisionPtr revIDLastSave="0" documentId="13_ncr:1_{B4A276B9-33B6-4A7F-BA95-C1556B336A92}" xr6:coauthVersionLast="47" xr6:coauthVersionMax="47" xr10:uidLastSave="{00000000-0000-0000-0000-000000000000}"/>
  <bookViews>
    <workbookView xWindow="-120" yWindow="-120" windowWidth="29040" windowHeight="15720" tabRatio="601" xr2:uid="{00000000-000D-0000-FFFF-FFFF00000000}"/>
  </bookViews>
  <sheets>
    <sheet name="歷年Yearly" sheetId="1" r:id="rId1"/>
    <sheet name="2026" sheetId="53" state="hidden" r:id="rId2"/>
    <sheet name="Q4,2026 " sheetId="58" state="hidden" r:id="rId3"/>
    <sheet name="Q3,2026" sheetId="57" state="hidden" r:id="rId4"/>
    <sheet name="Q2,2026" sheetId="56" state="hidden" r:id="rId5"/>
    <sheet name="Q1,2026" sheetId="55" r:id="rId6"/>
    <sheet name="2025" sheetId="54" r:id="rId7"/>
    <sheet name="Q3,2025" sheetId="52" state="hidden" r:id="rId8"/>
    <sheet name="Q2,2025" sheetId="51" state="hidden" r:id="rId9"/>
    <sheet name="Q1,2025" sheetId="50" state="hidden" r:id="rId10"/>
    <sheet name="2024" sheetId="49" r:id="rId11"/>
    <sheet name="2023" sheetId="42" r:id="rId12"/>
    <sheet name="2022" sheetId="37" r:id="rId13"/>
    <sheet name="2021" sheetId="32" r:id="rId14"/>
    <sheet name="2020" sheetId="27" r:id="rId15"/>
    <sheet name="2019" sheetId="22" r:id="rId16"/>
    <sheet name="2018" sheetId="21" r:id="rId17"/>
    <sheet name="2017" sheetId="20" r:id="rId18"/>
    <sheet name="2016" sheetId="19" r:id="rId19"/>
    <sheet name="2015" sheetId="18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4" i="58" l="1"/>
  <c r="I34" i="58"/>
  <c r="H34" i="58"/>
  <c r="G34" i="58"/>
  <c r="F34" i="58"/>
  <c r="E34" i="58"/>
  <c r="D34" i="58"/>
  <c r="C34" i="58"/>
  <c r="J33" i="58"/>
  <c r="I33" i="58"/>
  <c r="H33" i="58"/>
  <c r="G33" i="58"/>
  <c r="F33" i="58"/>
  <c r="E33" i="58"/>
  <c r="D33" i="58"/>
  <c r="C33" i="58"/>
  <c r="J32" i="58"/>
  <c r="I32" i="58"/>
  <c r="H32" i="58"/>
  <c r="G32" i="58"/>
  <c r="F32" i="58"/>
  <c r="E32" i="58"/>
  <c r="D32" i="58"/>
  <c r="C32" i="58"/>
  <c r="J34" i="57"/>
  <c r="I34" i="57"/>
  <c r="H34" i="57"/>
  <c r="G34" i="57"/>
  <c r="F34" i="57"/>
  <c r="E34" i="57"/>
  <c r="D34" i="57"/>
  <c r="C34" i="57"/>
  <c r="J33" i="57"/>
  <c r="I33" i="57"/>
  <c r="H33" i="57"/>
  <c r="G33" i="57"/>
  <c r="F33" i="57"/>
  <c r="E33" i="57"/>
  <c r="D33" i="57"/>
  <c r="C33" i="57"/>
  <c r="J32" i="57"/>
  <c r="I32" i="57"/>
  <c r="H32" i="57"/>
  <c r="G32" i="57"/>
  <c r="F32" i="57"/>
  <c r="E32" i="57"/>
  <c r="D32" i="57"/>
  <c r="C32" i="57"/>
  <c r="J34" i="56"/>
  <c r="I34" i="56"/>
  <c r="H34" i="56"/>
  <c r="G34" i="56"/>
  <c r="F34" i="56"/>
  <c r="E34" i="56"/>
  <c r="D34" i="56"/>
  <c r="C34" i="56"/>
  <c r="J33" i="56"/>
  <c r="I33" i="56"/>
  <c r="H33" i="56"/>
  <c r="G33" i="56"/>
  <c r="F33" i="56"/>
  <c r="E33" i="56"/>
  <c r="D33" i="56"/>
  <c r="C33" i="56"/>
  <c r="J32" i="56"/>
  <c r="I32" i="56"/>
  <c r="H32" i="56"/>
  <c r="G32" i="56"/>
  <c r="F32" i="56"/>
  <c r="E32" i="56"/>
  <c r="D32" i="56"/>
  <c r="C32" i="56"/>
  <c r="J34" i="55"/>
  <c r="I34" i="55"/>
  <c r="H34" i="55"/>
  <c r="G34" i="55"/>
  <c r="F34" i="55"/>
  <c r="E34" i="55"/>
  <c r="D34" i="55"/>
  <c r="C34" i="55"/>
  <c r="J33" i="55"/>
  <c r="I33" i="55"/>
  <c r="H33" i="55"/>
  <c r="G33" i="55"/>
  <c r="F33" i="55"/>
  <c r="E33" i="55"/>
  <c r="D33" i="55"/>
  <c r="C33" i="55"/>
  <c r="J32" i="55"/>
  <c r="I32" i="55"/>
  <c r="H32" i="55"/>
  <c r="G32" i="55"/>
  <c r="F32" i="55"/>
  <c r="E32" i="55"/>
  <c r="D32" i="55"/>
  <c r="C32" i="55"/>
  <c r="J34" i="54"/>
  <c r="I34" i="54"/>
  <c r="H34" i="54"/>
  <c r="G34" i="54"/>
  <c r="F34" i="54"/>
  <c r="E34" i="54"/>
  <c r="D34" i="54"/>
  <c r="C34" i="54"/>
  <c r="J33" i="54"/>
  <c r="I33" i="54"/>
  <c r="H33" i="54"/>
  <c r="G33" i="54"/>
  <c r="F33" i="54"/>
  <c r="E33" i="54"/>
  <c r="D33" i="54"/>
  <c r="C33" i="54"/>
  <c r="J32" i="54"/>
  <c r="I32" i="54"/>
  <c r="H32" i="54"/>
  <c r="G32" i="54"/>
  <c r="F32" i="54"/>
  <c r="E32" i="54"/>
  <c r="D32" i="54"/>
  <c r="C32" i="54"/>
  <c r="J34" i="53"/>
  <c r="I34" i="53"/>
  <c r="H34" i="53"/>
  <c r="G34" i="53"/>
  <c r="F34" i="53"/>
  <c r="E34" i="53"/>
  <c r="D34" i="53"/>
  <c r="C34" i="53"/>
  <c r="J33" i="53"/>
  <c r="I33" i="53"/>
  <c r="H33" i="53"/>
  <c r="G33" i="53"/>
  <c r="F33" i="53"/>
  <c r="E33" i="53"/>
  <c r="D33" i="53"/>
  <c r="C33" i="53"/>
  <c r="J32" i="53"/>
  <c r="I32" i="53"/>
  <c r="H32" i="53"/>
  <c r="G32" i="53"/>
  <c r="F32" i="53"/>
  <c r="E32" i="53"/>
  <c r="D32" i="53"/>
  <c r="C32" i="53"/>
  <c r="J34" i="52"/>
  <c r="I34" i="52"/>
  <c r="H34" i="52"/>
  <c r="G34" i="52"/>
  <c r="F34" i="52"/>
  <c r="E34" i="52"/>
  <c r="D34" i="52"/>
  <c r="C34" i="52"/>
  <c r="J33" i="52"/>
  <c r="I33" i="52"/>
  <c r="H33" i="52"/>
  <c r="G33" i="52"/>
  <c r="F33" i="52"/>
  <c r="E33" i="52"/>
  <c r="D33" i="52"/>
  <c r="C33" i="52"/>
  <c r="J32" i="52"/>
  <c r="I32" i="52"/>
  <c r="H32" i="52"/>
  <c r="G32" i="52"/>
  <c r="F32" i="52"/>
  <c r="E32" i="52"/>
  <c r="D32" i="52"/>
  <c r="C32" i="52"/>
  <c r="J34" i="51"/>
  <c r="I34" i="51"/>
  <c r="H34" i="51"/>
  <c r="G34" i="51"/>
  <c r="F34" i="51"/>
  <c r="E34" i="51"/>
  <c r="D34" i="51"/>
  <c r="C34" i="51"/>
  <c r="J33" i="51"/>
  <c r="I33" i="51"/>
  <c r="H33" i="51"/>
  <c r="G33" i="51"/>
  <c r="F33" i="51"/>
  <c r="E33" i="51"/>
  <c r="D33" i="51"/>
  <c r="C33" i="51"/>
  <c r="J32" i="51"/>
  <c r="I32" i="51"/>
  <c r="H32" i="51"/>
  <c r="G32" i="51"/>
  <c r="F32" i="51"/>
  <c r="E32" i="51"/>
  <c r="D32" i="51"/>
  <c r="C32" i="51"/>
  <c r="B16" i="1"/>
  <c r="C16" i="1"/>
  <c r="D16" i="1"/>
  <c r="E16" i="1"/>
  <c r="F16" i="1"/>
  <c r="G16" i="1"/>
  <c r="H16" i="1"/>
  <c r="I16" i="1"/>
  <c r="J34" i="50"/>
  <c r="I34" i="50"/>
  <c r="H34" i="50"/>
  <c r="G34" i="50"/>
  <c r="F34" i="50"/>
  <c r="E34" i="50"/>
  <c r="D34" i="50"/>
  <c r="C34" i="50"/>
  <c r="J33" i="50"/>
  <c r="I33" i="50"/>
  <c r="H33" i="50"/>
  <c r="G33" i="50"/>
  <c r="F33" i="50"/>
  <c r="E33" i="50"/>
  <c r="D33" i="50"/>
  <c r="C33" i="50"/>
  <c r="J32" i="50"/>
  <c r="I32" i="50"/>
  <c r="H32" i="50"/>
  <c r="G32" i="50"/>
  <c r="F32" i="50"/>
  <c r="E32" i="50"/>
  <c r="D32" i="50"/>
  <c r="C32" i="50"/>
  <c r="C33" i="49" l="1"/>
  <c r="D33" i="49"/>
  <c r="E33" i="49"/>
  <c r="F33" i="49"/>
  <c r="C34" i="49"/>
  <c r="D34" i="49"/>
  <c r="E34" i="49"/>
  <c r="F34" i="49"/>
  <c r="G32" i="49"/>
  <c r="I35" i="49"/>
  <c r="C35" i="49"/>
  <c r="J35" i="49"/>
  <c r="E35" i="49"/>
  <c r="D35" i="49"/>
  <c r="J34" i="49"/>
  <c r="I34" i="49"/>
  <c r="H34" i="49"/>
  <c r="G34" i="49"/>
  <c r="J33" i="49"/>
  <c r="I33" i="49"/>
  <c r="H33" i="49"/>
  <c r="G33" i="49"/>
  <c r="J32" i="49"/>
  <c r="I32" i="49"/>
  <c r="E32" i="49"/>
  <c r="D32" i="49"/>
  <c r="H32" i="49" l="1"/>
  <c r="F32" i="49"/>
  <c r="F35" i="49"/>
  <c r="G35" i="49"/>
  <c r="H35" i="49"/>
  <c r="C32" i="49"/>
  <c r="C7" i="42" l="1"/>
  <c r="J35" i="42" l="1"/>
  <c r="I35" i="42"/>
  <c r="H35" i="42"/>
  <c r="G35" i="42"/>
  <c r="F35" i="42"/>
  <c r="E35" i="42"/>
  <c r="D35" i="42"/>
  <c r="C35" i="42"/>
  <c r="J34" i="42"/>
  <c r="I34" i="42"/>
  <c r="H34" i="42"/>
  <c r="G34" i="42"/>
  <c r="F34" i="42"/>
  <c r="E34" i="42"/>
  <c r="D34" i="42"/>
  <c r="C34" i="42"/>
  <c r="J33" i="42"/>
  <c r="I33" i="42"/>
  <c r="H33" i="42"/>
  <c r="G33" i="42"/>
  <c r="F33" i="42"/>
  <c r="E33" i="42"/>
  <c r="D33" i="42"/>
  <c r="C33" i="42"/>
  <c r="J32" i="42"/>
  <c r="I32" i="42"/>
  <c r="H32" i="42"/>
  <c r="G32" i="42"/>
  <c r="F32" i="42"/>
  <c r="E32" i="42"/>
  <c r="D32" i="42"/>
  <c r="C32" i="42"/>
  <c r="J35" i="37" l="1"/>
  <c r="I35" i="37"/>
  <c r="H35" i="37"/>
  <c r="G35" i="37"/>
  <c r="F35" i="37"/>
  <c r="E35" i="37"/>
  <c r="D35" i="37"/>
  <c r="C35" i="37"/>
  <c r="J34" i="37"/>
  <c r="I34" i="37"/>
  <c r="H34" i="37"/>
  <c r="G34" i="37"/>
  <c r="F34" i="37"/>
  <c r="E34" i="37"/>
  <c r="D34" i="37"/>
  <c r="C34" i="37"/>
  <c r="J33" i="37"/>
  <c r="I33" i="37"/>
  <c r="H33" i="37"/>
  <c r="G33" i="37"/>
  <c r="F33" i="37"/>
  <c r="E33" i="37"/>
  <c r="D33" i="37"/>
  <c r="C33" i="37"/>
  <c r="J32" i="37"/>
  <c r="I32" i="37"/>
  <c r="H32" i="37"/>
  <c r="G32" i="37"/>
  <c r="F32" i="37"/>
  <c r="E32" i="37"/>
  <c r="D32" i="37"/>
  <c r="C32" i="37"/>
  <c r="J35" i="32" l="1"/>
  <c r="I35" i="32"/>
  <c r="H35" i="32"/>
  <c r="G35" i="32"/>
  <c r="F35" i="32"/>
  <c r="E35" i="32"/>
  <c r="D35" i="32"/>
  <c r="C35" i="32"/>
  <c r="J34" i="32"/>
  <c r="I34" i="32"/>
  <c r="H34" i="32"/>
  <c r="G34" i="32"/>
  <c r="F34" i="32"/>
  <c r="E34" i="32"/>
  <c r="D34" i="32"/>
  <c r="C34" i="32"/>
  <c r="J33" i="32"/>
  <c r="I33" i="32"/>
  <c r="H33" i="32"/>
  <c r="G33" i="32"/>
  <c r="F33" i="32"/>
  <c r="E33" i="32"/>
  <c r="D33" i="32"/>
  <c r="C33" i="32"/>
  <c r="J32" i="32"/>
  <c r="I32" i="32"/>
  <c r="H32" i="32"/>
  <c r="G32" i="32"/>
  <c r="F32" i="32"/>
  <c r="E32" i="32"/>
  <c r="D32" i="32"/>
  <c r="C32" i="32"/>
  <c r="J35" i="27"/>
  <c r="I35" i="27"/>
  <c r="H35" i="27"/>
  <c r="G35" i="27"/>
  <c r="F35" i="27"/>
  <c r="E35" i="27"/>
  <c r="D35" i="27"/>
  <c r="C35" i="27"/>
  <c r="J34" i="27"/>
  <c r="I34" i="27"/>
  <c r="H34" i="27"/>
  <c r="G34" i="27"/>
  <c r="F34" i="27"/>
  <c r="E34" i="27"/>
  <c r="D34" i="27"/>
  <c r="C34" i="27"/>
  <c r="J33" i="27"/>
  <c r="I33" i="27"/>
  <c r="H33" i="27"/>
  <c r="G33" i="27"/>
  <c r="F33" i="27"/>
  <c r="E33" i="27"/>
  <c r="D33" i="27"/>
  <c r="C33" i="27"/>
  <c r="J32" i="27"/>
  <c r="I32" i="27"/>
  <c r="H32" i="27"/>
  <c r="G32" i="27"/>
  <c r="F32" i="27"/>
  <c r="E32" i="27"/>
  <c r="D32" i="27"/>
  <c r="C32" i="27"/>
  <c r="J35" i="22"/>
  <c r="I35" i="22"/>
  <c r="H35" i="22"/>
  <c r="G35" i="22"/>
  <c r="F35" i="22"/>
  <c r="E35" i="22"/>
  <c r="D35" i="22"/>
  <c r="C35" i="22"/>
  <c r="J34" i="22"/>
  <c r="I34" i="22"/>
  <c r="H34" i="22"/>
  <c r="G34" i="22"/>
  <c r="F34" i="22"/>
  <c r="E34" i="22"/>
  <c r="D34" i="22"/>
  <c r="C34" i="22"/>
  <c r="J33" i="22"/>
  <c r="I33" i="22"/>
  <c r="H33" i="22"/>
  <c r="G33" i="22"/>
  <c r="F33" i="22"/>
  <c r="E33" i="22"/>
  <c r="D33" i="22"/>
  <c r="C33" i="22"/>
  <c r="J32" i="22"/>
  <c r="I32" i="22"/>
  <c r="H32" i="22"/>
  <c r="G32" i="22"/>
  <c r="F32" i="22"/>
  <c r="E32" i="22"/>
  <c r="D32" i="22"/>
  <c r="C32" i="22"/>
  <c r="J35" i="21"/>
  <c r="I35" i="21"/>
  <c r="H35" i="21"/>
  <c r="G35" i="21"/>
  <c r="F35" i="21"/>
  <c r="E35" i="21"/>
  <c r="D35" i="21"/>
  <c r="C35" i="21"/>
  <c r="J34" i="21"/>
  <c r="I34" i="21"/>
  <c r="H34" i="21"/>
  <c r="G34" i="21"/>
  <c r="F34" i="21"/>
  <c r="E34" i="21"/>
  <c r="D34" i="21"/>
  <c r="C34" i="21"/>
  <c r="J33" i="21"/>
  <c r="I33" i="21"/>
  <c r="H33" i="21"/>
  <c r="G33" i="21"/>
  <c r="F33" i="21"/>
  <c r="E33" i="21"/>
  <c r="D33" i="21"/>
  <c r="C33" i="21"/>
  <c r="J32" i="21"/>
  <c r="I32" i="21"/>
  <c r="H32" i="21"/>
  <c r="G32" i="21"/>
  <c r="F32" i="21"/>
  <c r="E32" i="21"/>
  <c r="D32" i="21"/>
  <c r="C32" i="21"/>
  <c r="J35" i="20"/>
  <c r="I35" i="20"/>
  <c r="H35" i="20"/>
  <c r="G35" i="20"/>
  <c r="F35" i="20"/>
  <c r="E35" i="20"/>
  <c r="D35" i="20"/>
  <c r="C35" i="20"/>
  <c r="J34" i="20"/>
  <c r="I34" i="20"/>
  <c r="H34" i="20"/>
  <c r="G34" i="20"/>
  <c r="F34" i="20"/>
  <c r="E34" i="20"/>
  <c r="D34" i="20"/>
  <c r="C34" i="20"/>
  <c r="J33" i="20"/>
  <c r="I33" i="20"/>
  <c r="H33" i="20"/>
  <c r="G33" i="20"/>
  <c r="F33" i="20"/>
  <c r="E33" i="20"/>
  <c r="D33" i="20"/>
  <c r="C33" i="20"/>
  <c r="J32" i="20"/>
  <c r="I32" i="20"/>
  <c r="H32" i="20"/>
  <c r="G32" i="20"/>
  <c r="F32" i="20"/>
  <c r="E32" i="20"/>
  <c r="D32" i="20"/>
  <c r="C32" i="20"/>
  <c r="C32" i="19"/>
  <c r="J34" i="19"/>
  <c r="I34" i="19"/>
  <c r="H34" i="19"/>
  <c r="G34" i="19"/>
  <c r="F34" i="19"/>
  <c r="E34" i="19"/>
  <c r="D34" i="19"/>
  <c r="C34" i="19"/>
  <c r="J33" i="19"/>
  <c r="I33" i="19"/>
  <c r="H33" i="19"/>
  <c r="G33" i="19"/>
  <c r="F33" i="19"/>
  <c r="E33" i="19"/>
  <c r="D33" i="19"/>
  <c r="C33" i="19"/>
  <c r="J32" i="19"/>
  <c r="I32" i="19"/>
  <c r="H32" i="19"/>
  <c r="G32" i="19"/>
  <c r="F32" i="19"/>
  <c r="E32" i="19"/>
  <c r="D32" i="19"/>
  <c r="H35" i="18"/>
  <c r="I35" i="18"/>
  <c r="J35" i="19"/>
  <c r="G35" i="19"/>
  <c r="D35" i="19"/>
  <c r="E35" i="18"/>
  <c r="F35" i="19"/>
  <c r="C35" i="19"/>
  <c r="D34" i="18"/>
  <c r="E34" i="18"/>
  <c r="F34" i="18"/>
  <c r="G34" i="18"/>
  <c r="H34" i="18"/>
  <c r="I34" i="18"/>
  <c r="J34" i="18"/>
  <c r="C34" i="18"/>
  <c r="D33" i="18"/>
  <c r="E33" i="18"/>
  <c r="F33" i="18"/>
  <c r="G33" i="18"/>
  <c r="H33" i="18"/>
  <c r="I33" i="18"/>
  <c r="J33" i="18"/>
  <c r="C33" i="18"/>
  <c r="D32" i="18"/>
  <c r="E32" i="18"/>
  <c r="F32" i="18"/>
  <c r="G32" i="18"/>
  <c r="H32" i="18"/>
  <c r="I32" i="18"/>
  <c r="J32" i="18"/>
  <c r="C32" i="18"/>
  <c r="E35" i="19"/>
  <c r="C35" i="18"/>
  <c r="J35" i="18"/>
  <c r="I35" i="19"/>
  <c r="F35" i="18"/>
  <c r="D35" i="18"/>
  <c r="H35" i="19"/>
  <c r="G35" i="1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</authors>
  <commentList>
    <comment ref="A17" authorId="0" shapeId="0" xr:uid="{00000000-0006-0000-0000-000001000000}">
      <text>
        <r>
          <rPr>
            <sz val="9"/>
            <color indexed="81"/>
            <rFont val="細明體"/>
            <family val="3"/>
            <charset val="136"/>
          </rPr>
          <t>修正彰化縣</t>
        </r>
        <r>
          <rPr>
            <sz val="9"/>
            <color indexed="81"/>
            <rFont val="Tahoma"/>
            <family val="2"/>
          </rPr>
          <t xml:space="preserve">113Q1
</t>
        </r>
        <r>
          <rPr>
            <sz val="9"/>
            <color indexed="81"/>
            <rFont val="細明體"/>
            <family val="3"/>
            <charset val="136"/>
          </rPr>
          <t>醫療補助受益人次與金額</t>
        </r>
      </text>
    </comment>
    <comment ref="A18" authorId="0" shapeId="0" xr:uid="{00000000-0006-0000-0000-000002000000}">
      <text>
        <r>
          <rPr>
            <sz val="9"/>
            <color indexed="81"/>
            <rFont val="Tahoma"/>
            <family val="2"/>
          </rPr>
          <t>1130930</t>
        </r>
        <r>
          <rPr>
            <sz val="9"/>
            <color indexed="81"/>
            <rFont val="細明體"/>
            <family val="3"/>
            <charset val="136"/>
          </rPr>
          <t xml:space="preserve">
修正臺南市</t>
        </r>
        <r>
          <rPr>
            <sz val="9"/>
            <color indexed="81"/>
            <rFont val="Tahoma"/>
            <family val="2"/>
          </rPr>
          <t xml:space="preserve">113Q2
</t>
        </r>
        <r>
          <rPr>
            <sz val="9"/>
            <color indexed="81"/>
            <rFont val="細明體"/>
            <family val="3"/>
            <charset val="136"/>
          </rPr>
          <t>醫療補助受益人次與金額</t>
        </r>
      </text>
    </comment>
    <comment ref="A20" authorId="0" shapeId="0" xr:uid="{0ED6290F-77A2-4572-AC8B-7D75708EC66E}">
      <text>
        <r>
          <rPr>
            <b/>
            <sz val="9"/>
            <color indexed="81"/>
            <rFont val="細明體"/>
            <family val="3"/>
            <charset val="136"/>
          </rPr>
          <t>修正桃園市醫療補助金額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</authors>
  <commentList>
    <comment ref="A11" authorId="0" shapeId="0" xr:uid="{00000000-0006-0000-0700-000001000000}">
      <text>
        <r>
          <rPr>
            <sz val="9"/>
            <color indexed="81"/>
            <rFont val="Tahoma"/>
            <family val="2"/>
          </rPr>
          <t xml:space="preserve">1130531
</t>
        </r>
        <r>
          <rPr>
            <sz val="9"/>
            <color indexed="81"/>
            <rFont val="細明體"/>
            <family val="3"/>
            <charset val="136"/>
          </rPr>
          <t>修正112Q3
看護補助人次與金額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  <author>統計處李美鈴</author>
  </authors>
  <commentList>
    <comment ref="A9" authorId="0" shapeId="0" xr:uid="{00000000-0006-0000-0F00-000001000000}">
      <text>
        <r>
          <rPr>
            <b/>
            <sz val="9"/>
            <color indexed="81"/>
            <rFont val="細明體"/>
            <family val="3"/>
            <charset val="136"/>
          </rPr>
          <t>統計處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細明體"/>
            <family val="3"/>
            <charset val="136"/>
          </rPr>
          <t>台北市修改急難救助人次及金額。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8" authorId="1" shapeId="0" xr:uid="{00000000-0006-0000-0F00-000002000000}">
      <text>
        <r>
          <rPr>
            <b/>
            <sz val="9"/>
            <color indexed="81"/>
            <rFont val="細明體"/>
            <family val="3"/>
            <charset val="136"/>
          </rPr>
          <t>104.8金門縣修正醫療補助受益人次、日數及金額。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<sst xmlns="http://schemas.openxmlformats.org/spreadsheetml/2006/main" count="1474" uniqueCount="151">
  <si>
    <t>Amount
(NT.$)</t>
  </si>
  <si>
    <t>Total</t>
  </si>
  <si>
    <t>Male</t>
  </si>
  <si>
    <t>Female</t>
  </si>
  <si>
    <t>Source : County and City Government.</t>
  </si>
  <si>
    <r>
      <rPr>
        <sz val="8"/>
        <rFont val="標楷體"/>
        <family val="4"/>
        <charset val="136"/>
      </rPr>
      <t xml:space="preserve">醫療補助
</t>
    </r>
    <r>
      <rPr>
        <sz val="8"/>
        <rFont val="Times New Roman"/>
        <family val="1"/>
      </rPr>
      <t>Medical Subsidies</t>
    </r>
  </si>
  <si>
    <r>
      <rPr>
        <sz val="9"/>
        <rFont val="標楷體"/>
        <family val="4"/>
        <charset val="136"/>
      </rPr>
      <t>受益人次</t>
    </r>
    <r>
      <rPr>
        <sz val="9"/>
        <rFont val="Times New Roman"/>
        <family val="1"/>
      </rPr>
      <t xml:space="preserve"> Times of Persons</t>
    </r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</si>
  <si>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</si>
  <si>
    <r>
      <rPr>
        <sz val="8"/>
        <rFont val="標楷體"/>
        <family val="4"/>
        <charset val="136"/>
      </rPr>
      <t>補助人次</t>
    </r>
    <r>
      <rPr>
        <sz val="8"/>
        <rFont val="Times New Roman"/>
        <family val="1"/>
      </rPr>
      <t xml:space="preserve">  Times of Persons</t>
    </r>
  </si>
  <si>
    <r>
      <rPr>
        <sz val="9"/>
        <rFont val="標楷體"/>
        <family val="4"/>
        <charset val="136"/>
      </rPr>
      <t>計</t>
    </r>
  </si>
  <si>
    <r>
      <rPr>
        <sz val="9"/>
        <rFont val="標楷體"/>
        <family val="4"/>
        <charset val="136"/>
      </rPr>
      <t>男</t>
    </r>
  </si>
  <si>
    <r>
      <rPr>
        <sz val="8"/>
        <rFont val="標楷體"/>
        <family val="4"/>
        <charset val="136"/>
      </rPr>
      <t>女</t>
    </r>
  </si>
  <si>
    <r>
      <t xml:space="preserve"> </t>
    </r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Q1</t>
    </r>
    <phoneticPr fontId="0" type="noConversion"/>
  </si>
  <si>
    <r>
      <t xml:space="preserve"> </t>
    </r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Q2</t>
    </r>
    <phoneticPr fontId="0" type="noConversion"/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</si>
  <si>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Q3</t>
    </r>
    <phoneticPr fontId="0" type="noConversion"/>
  </si>
  <si>
    <r>
      <rPr>
        <sz val="9"/>
        <rFont val="標楷體"/>
        <family val="4"/>
        <charset val="136"/>
      </rPr>
      <t>資料來源：直轄市、縣﹝市﹞政府。</t>
    </r>
  </si>
  <si>
    <r>
      <rPr>
        <sz val="9"/>
        <rFont val="標楷體"/>
        <family val="4"/>
        <charset val="136"/>
      </rPr>
      <t>宜蘭縣</t>
    </r>
  </si>
  <si>
    <r>
      <rPr>
        <sz val="9"/>
        <rFont val="標楷體"/>
        <family val="4"/>
        <charset val="136"/>
      </rPr>
      <t>新竹縣</t>
    </r>
  </si>
  <si>
    <r>
      <rPr>
        <sz val="9"/>
        <rFont val="標楷體"/>
        <family val="4"/>
        <charset val="136"/>
      </rPr>
      <t>苗栗縣</t>
    </r>
  </si>
  <si>
    <r>
      <rPr>
        <sz val="9"/>
        <rFont val="標楷體"/>
        <family val="4"/>
        <charset val="136"/>
      </rPr>
      <t>彰化縣</t>
    </r>
  </si>
  <si>
    <r>
      <rPr>
        <sz val="9"/>
        <rFont val="標楷體"/>
        <family val="4"/>
        <charset val="136"/>
      </rPr>
      <t>南投縣</t>
    </r>
  </si>
  <si>
    <r>
      <rPr>
        <sz val="9"/>
        <rFont val="標楷體"/>
        <family val="4"/>
        <charset val="136"/>
      </rPr>
      <t>雲林縣</t>
    </r>
  </si>
  <si>
    <r>
      <rPr>
        <sz val="9"/>
        <rFont val="標楷體"/>
        <family val="4"/>
        <charset val="136"/>
      </rPr>
      <t>嘉義縣</t>
    </r>
  </si>
  <si>
    <r>
      <rPr>
        <sz val="9"/>
        <rFont val="標楷體"/>
        <family val="4"/>
        <charset val="136"/>
      </rPr>
      <t>屏東縣</t>
    </r>
  </si>
  <si>
    <r>
      <rPr>
        <sz val="9"/>
        <rFont val="標楷體"/>
        <family val="4"/>
        <charset val="136"/>
      </rPr>
      <t>臺東縣</t>
    </r>
  </si>
  <si>
    <r>
      <rPr>
        <sz val="9"/>
        <rFont val="標楷體"/>
        <family val="4"/>
        <charset val="136"/>
      </rPr>
      <t>花蓮縣</t>
    </r>
  </si>
  <si>
    <r>
      <rPr>
        <sz val="9"/>
        <rFont val="標楷體"/>
        <family val="4"/>
        <charset val="136"/>
      </rPr>
      <t>澎湖縣</t>
    </r>
  </si>
  <si>
    <r>
      <rPr>
        <sz val="9"/>
        <rFont val="標楷體"/>
        <family val="4"/>
        <charset val="136"/>
      </rPr>
      <t>基隆市</t>
    </r>
  </si>
  <si>
    <r>
      <rPr>
        <sz val="9"/>
        <rFont val="標楷體"/>
        <family val="4"/>
        <charset val="136"/>
      </rPr>
      <t>新竹市</t>
    </r>
  </si>
  <si>
    <r>
      <rPr>
        <sz val="9"/>
        <rFont val="標楷體"/>
        <family val="4"/>
        <charset val="136"/>
      </rPr>
      <t>嘉義市</t>
    </r>
  </si>
  <si>
    <r>
      <rPr>
        <sz val="9"/>
        <rFont val="標楷體"/>
        <family val="4"/>
        <charset val="136"/>
      </rPr>
      <t>連江縣</t>
    </r>
  </si>
  <si>
    <r>
      <rPr>
        <sz val="9"/>
        <rFont val="標楷體"/>
        <family val="4"/>
        <charset val="136"/>
      </rPr>
      <t>核總計</t>
    </r>
  </si>
  <si>
    <r>
      <rPr>
        <sz val="9"/>
        <rFont val="標楷體"/>
        <family val="4"/>
        <charset val="136"/>
      </rPr>
      <t>核台灣</t>
    </r>
  </si>
  <si>
    <r>
      <rPr>
        <sz val="9"/>
        <rFont val="標楷體"/>
        <family val="4"/>
        <charset val="136"/>
      </rPr>
      <t>核福建</t>
    </r>
  </si>
  <si>
    <r>
      <rPr>
        <sz val="9"/>
        <rFont val="標楷體"/>
        <family val="4"/>
        <charset val="136"/>
      </rPr>
      <t>核年季</t>
    </r>
  </si>
  <si>
    <r>
      <rPr>
        <b/>
        <sz val="14"/>
        <rFont val="標楷體"/>
        <family val="4"/>
        <charset val="136"/>
      </rPr>
      <t>社會救助醫療及看護補助</t>
    </r>
    <r>
      <rPr>
        <b/>
        <sz val="14"/>
        <rFont val="Times New Roman"/>
        <family val="1"/>
      </rPr>
      <t xml:space="preserve"> Medical Subsidies, Nursing Care Assistance of Caretakers</t>
    </r>
    <phoneticPr fontId="0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</si>
  <si>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0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</si>
  <si>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</si>
  <si>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>~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 2016 Q1~Q4</t>
    </r>
    <phoneticPr fontId="0" type="noConversion"/>
  </si>
  <si>
    <r>
      <rPr>
        <sz val="10"/>
        <rFont val="標楷體"/>
        <family val="4"/>
        <charset val="136"/>
      </rPr>
      <t>受益人次</t>
    </r>
    <r>
      <rPr>
        <sz val="9"/>
        <rFont val="Times New Roman"/>
        <family val="1"/>
      </rPr>
      <t xml:space="preserve"> Times of Persons</t>
    </r>
    <phoneticPr fontId="0" type="noConversion"/>
  </si>
  <si>
    <r>
      <rPr>
        <sz val="10"/>
        <rFont val="標楷體"/>
        <family val="4"/>
        <charset val="136"/>
      </rPr>
      <t>金額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元</t>
    </r>
    <r>
      <rPr>
        <sz val="10"/>
        <rFont val="Times New Roman"/>
        <family val="1"/>
      </rPr>
      <t>)</t>
    </r>
  </si>
  <si>
    <r>
      <rPr>
        <sz val="10"/>
        <rFont val="標楷體"/>
        <family val="4"/>
        <charset val="136"/>
      </rPr>
      <t>補助人次</t>
    </r>
    <r>
      <rPr>
        <sz val="10"/>
        <rFont val="Times New Roman"/>
        <family val="1"/>
      </rPr>
      <t xml:space="preserve">  Times of Persons</t>
    </r>
  </si>
  <si>
    <r>
      <rPr>
        <sz val="10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</si>
  <si>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男</t>
    </r>
  </si>
  <si>
    <r>
      <rPr>
        <sz val="10"/>
        <rFont val="標楷體"/>
        <family val="4"/>
        <charset val="136"/>
      </rPr>
      <t>女</t>
    </r>
  </si>
  <si>
    <r>
      <rPr>
        <sz val="10"/>
        <rFont val="標楷體"/>
        <family val="4"/>
        <charset val="136"/>
      </rPr>
      <t>補助人次</t>
    </r>
    <r>
      <rPr>
        <sz val="8"/>
        <rFont val="Times New Roman"/>
        <family val="1"/>
      </rPr>
      <t xml:space="preserve">  Times of Persons</t>
    </r>
    <phoneticPr fontId="0" type="noConversion"/>
  </si>
  <si>
    <r>
      <rPr>
        <sz val="10"/>
        <rFont val="標楷體"/>
        <family val="4"/>
        <charset val="136"/>
      </rPr>
      <t>受益人次</t>
    </r>
    <r>
      <rPr>
        <sz val="10"/>
        <rFont val="Times New Roman"/>
        <family val="1"/>
      </rPr>
      <t xml:space="preserve"> </t>
    </r>
    <r>
      <rPr>
        <sz val="9"/>
        <rFont val="Times New Roman"/>
        <family val="1"/>
      </rPr>
      <t>Times of Persons</t>
    </r>
    <phoneticPr fontId="0" type="noConversion"/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</si>
  <si>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別</t>
    </r>
    <r>
      <rPr>
        <sz val="9"/>
        <rFont val="Times New Roman"/>
        <family val="1"/>
      </rPr>
      <t xml:space="preserve"> 
Year (Quarter)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</si>
  <si>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>~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2017 Q1~Q4</t>
    </r>
    <phoneticPr fontId="0" type="noConversion"/>
  </si>
  <si>
    <r>
      <t xml:space="preserve">   </t>
    </r>
    <r>
      <rPr>
        <sz val="9"/>
        <rFont val="標楷體"/>
        <family val="4"/>
        <charset val="136"/>
      </rPr>
      <t>新北市</t>
    </r>
    <phoneticPr fontId="22" type="noConversion"/>
  </si>
  <si>
    <t xml:space="preserve">New Taipei City </t>
    <phoneticPr fontId="22" type="noConversion"/>
  </si>
  <si>
    <r>
      <t xml:space="preserve">   </t>
    </r>
    <r>
      <rPr>
        <sz val="9"/>
        <rFont val="標楷體"/>
        <family val="4"/>
        <charset val="136"/>
      </rPr>
      <t>臺北市</t>
    </r>
    <phoneticPr fontId="22" type="noConversion"/>
  </si>
  <si>
    <t xml:space="preserve">Taipei City </t>
    <phoneticPr fontId="22" type="noConversion"/>
  </si>
  <si>
    <t xml:space="preserve">Taoyuan City  </t>
    <phoneticPr fontId="22" type="noConversion"/>
  </si>
  <si>
    <t xml:space="preserve">Taichung City </t>
    <phoneticPr fontId="22" type="noConversion"/>
  </si>
  <si>
    <r>
      <t xml:space="preserve">   </t>
    </r>
    <r>
      <rPr>
        <sz val="9"/>
        <rFont val="標楷體"/>
        <family val="4"/>
        <charset val="136"/>
      </rPr>
      <t>臺南市</t>
    </r>
    <phoneticPr fontId="22" type="noConversion"/>
  </si>
  <si>
    <t xml:space="preserve">Tainan City </t>
    <phoneticPr fontId="22" type="noConversion"/>
  </si>
  <si>
    <r>
      <t xml:space="preserve">   </t>
    </r>
    <r>
      <rPr>
        <sz val="9"/>
        <rFont val="標楷體"/>
        <family val="4"/>
        <charset val="136"/>
      </rPr>
      <t>高雄市</t>
    </r>
    <phoneticPr fontId="22" type="noConversion"/>
  </si>
  <si>
    <t xml:space="preserve">Kaohsiung City </t>
    <phoneticPr fontId="22" type="noConversion"/>
  </si>
  <si>
    <t xml:space="preserve">Yilan County  </t>
    <phoneticPr fontId="0" type="noConversion"/>
  </si>
  <si>
    <t xml:space="preserve">Hsinchu County  </t>
    <phoneticPr fontId="0" type="noConversion"/>
  </si>
  <si>
    <t xml:space="preserve">Miaoli County  </t>
    <phoneticPr fontId="0" type="noConversion"/>
  </si>
  <si>
    <t xml:space="preserve">Changhua County  </t>
    <phoneticPr fontId="0" type="noConversion"/>
  </si>
  <si>
    <t xml:space="preserve">Nantou County  </t>
    <phoneticPr fontId="0" type="noConversion"/>
  </si>
  <si>
    <r>
      <rPr>
        <sz val="9"/>
        <rFont val="標楷體"/>
        <family val="4"/>
        <charset val="136"/>
      </rPr>
      <t>金門縣</t>
    </r>
  </si>
  <si>
    <t xml:space="preserve">Yunlin County  </t>
    <phoneticPr fontId="0" type="noConversion"/>
  </si>
  <si>
    <t xml:space="preserve">Chiayi County  </t>
    <phoneticPr fontId="0" type="noConversion"/>
  </si>
  <si>
    <t xml:space="preserve">Pingtung County  </t>
    <phoneticPr fontId="0" type="noConversion"/>
  </si>
  <si>
    <t xml:space="preserve">Taitung County  </t>
    <phoneticPr fontId="0" type="noConversion"/>
  </si>
  <si>
    <t xml:space="preserve">Hualien County  </t>
    <phoneticPr fontId="0" type="noConversion"/>
  </si>
  <si>
    <t xml:space="preserve">Penghu County  </t>
    <phoneticPr fontId="0" type="noConversion"/>
  </si>
  <si>
    <t xml:space="preserve">Keelung City </t>
    <phoneticPr fontId="0" type="noConversion"/>
  </si>
  <si>
    <t xml:space="preserve">Hsinchu City </t>
    <phoneticPr fontId="0" type="noConversion"/>
  </si>
  <si>
    <t xml:space="preserve">Chiayi City </t>
    <phoneticPr fontId="0" type="noConversion"/>
  </si>
  <si>
    <t xml:space="preserve">Kinmen County </t>
    <phoneticPr fontId="0" type="noConversion"/>
  </si>
  <si>
    <t xml:space="preserve">Lienchiang County  </t>
    <phoneticPr fontId="0" type="noConversion"/>
  </si>
  <si>
    <t xml:space="preserve">New Taipei City </t>
  </si>
  <si>
    <t xml:space="preserve">Taipei City </t>
  </si>
  <si>
    <t xml:space="preserve">Taoyuan City  </t>
  </si>
  <si>
    <t xml:space="preserve">Taichung City </t>
  </si>
  <si>
    <t xml:space="preserve">Tainan City </t>
  </si>
  <si>
    <t xml:space="preserve">Kaohsiung City </t>
  </si>
  <si>
    <t xml:space="preserve">Yilan County  </t>
  </si>
  <si>
    <t xml:space="preserve">Hsinchu County  </t>
  </si>
  <si>
    <t xml:space="preserve">Miaoli County  </t>
  </si>
  <si>
    <t xml:space="preserve">Changhua County  </t>
  </si>
  <si>
    <t xml:space="preserve">Nantou County  </t>
  </si>
  <si>
    <t xml:space="preserve">Yunlin County  </t>
  </si>
  <si>
    <t xml:space="preserve">Chiayi County  </t>
  </si>
  <si>
    <t xml:space="preserve">Pingtung County  </t>
  </si>
  <si>
    <t xml:space="preserve">Taitung County  </t>
  </si>
  <si>
    <t xml:space="preserve">Hualien County  </t>
  </si>
  <si>
    <t xml:space="preserve">Penghu County  </t>
  </si>
  <si>
    <t xml:space="preserve">Keelung City </t>
  </si>
  <si>
    <t xml:space="preserve">Hsinchu City </t>
  </si>
  <si>
    <t xml:space="preserve">Chiayi City </t>
  </si>
  <si>
    <t xml:space="preserve">Kinmen County </t>
  </si>
  <si>
    <t xml:space="preserve">Lienchiang County  </t>
  </si>
  <si>
    <t>Total</t>
    <phoneticPr fontId="0" type="noConversion"/>
  </si>
  <si>
    <r>
      <t xml:space="preserve"> </t>
    </r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</t>
    </r>
    <r>
      <rPr>
        <b/>
        <sz val="9"/>
        <rFont val="標楷體"/>
        <family val="4"/>
        <charset val="136"/>
      </rPr>
      <t>計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</si>
  <si>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2018 Q1~4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</si>
  <si>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2019 Q1~4</t>
    </r>
    <phoneticPr fontId="0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</si>
  <si>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phoneticPr fontId="0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</si>
  <si>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0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</si>
  <si>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0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</si>
  <si>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  <phoneticPr fontId="0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</si>
  <si>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</si>
  <si>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2020 Q1~4</t>
    </r>
    <phoneticPr fontId="0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</si>
  <si>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</si>
  <si>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2021 Q1~4</t>
    </r>
    <phoneticPr fontId="0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</si>
  <si>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</si>
  <si>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2022 Q1~4</t>
    </r>
    <phoneticPr fontId="0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</si>
  <si>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</si>
  <si>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2023 Q1~4</t>
    </r>
    <phoneticPr fontId="0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</si>
  <si>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0" type="noConversion"/>
  </si>
  <si>
    <r>
      <rPr>
        <sz val="10"/>
        <rFont val="標楷體"/>
        <family val="4"/>
        <charset val="136"/>
      </rPr>
      <t>醫療補助</t>
    </r>
    <r>
      <rPr>
        <sz val="8"/>
        <rFont val="Times New Roman"/>
        <family val="1"/>
      </rPr>
      <t xml:space="preserve">
Medical Subsidies</t>
    </r>
    <phoneticPr fontId="0" type="noConversion"/>
  </si>
  <si>
    <r>
      <rPr>
        <sz val="8"/>
        <rFont val="標楷體"/>
        <family val="4"/>
        <charset val="136"/>
      </rPr>
      <t>中低收入住院看護補助</t>
    </r>
    <r>
      <rPr>
        <sz val="8"/>
        <rFont val="Times New Roman"/>
        <family val="1"/>
      </rPr>
      <t xml:space="preserve">  
Nursing Care Assistance for Mid or 
Low-Income Households</t>
    </r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</si>
  <si>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</si>
  <si>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1~4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 2015 Q1~Q4</t>
    </r>
    <phoneticPr fontId="0" type="noConversion"/>
  </si>
  <si>
    <r>
      <t xml:space="preserve"> </t>
    </r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</t>
    </r>
    <r>
      <rPr>
        <b/>
        <sz val="9"/>
        <rFont val="標楷體"/>
        <family val="4"/>
        <charset val="136"/>
      </rPr>
      <t>計</t>
    </r>
  </si>
  <si>
    <r>
      <t xml:space="preserve">   </t>
    </r>
    <r>
      <rPr>
        <sz val="9"/>
        <rFont val="標楷體"/>
        <family val="4"/>
        <charset val="136"/>
      </rPr>
      <t>新北市</t>
    </r>
  </si>
  <si>
    <r>
      <t xml:space="preserve">   </t>
    </r>
    <r>
      <rPr>
        <sz val="9"/>
        <rFont val="標楷體"/>
        <family val="4"/>
        <charset val="136"/>
      </rPr>
      <t>臺北市</t>
    </r>
  </si>
  <si>
    <r>
      <t xml:space="preserve">   </t>
    </r>
    <r>
      <rPr>
        <sz val="9"/>
        <rFont val="標楷體"/>
        <family val="4"/>
        <charset val="136"/>
      </rPr>
      <t>桃園市</t>
    </r>
  </si>
  <si>
    <r>
      <t xml:space="preserve">   </t>
    </r>
    <r>
      <rPr>
        <sz val="9"/>
        <rFont val="標楷體"/>
        <family val="4"/>
        <charset val="136"/>
      </rPr>
      <t>臺中市</t>
    </r>
  </si>
  <si>
    <r>
      <t xml:space="preserve">   </t>
    </r>
    <r>
      <rPr>
        <sz val="9"/>
        <rFont val="標楷體"/>
        <family val="4"/>
        <charset val="136"/>
      </rPr>
      <t>臺南市</t>
    </r>
  </si>
  <si>
    <r>
      <t xml:space="preserve">   </t>
    </r>
    <r>
      <rPr>
        <sz val="9"/>
        <rFont val="標楷體"/>
        <family val="4"/>
        <charset val="136"/>
      </rPr>
      <t>高雄市</t>
    </r>
  </si>
  <si>
    <r>
      <rPr>
        <sz val="8"/>
        <rFont val="標楷體"/>
        <family val="4"/>
        <charset val="136"/>
      </rPr>
      <t>金門縣</t>
    </r>
  </si>
  <si>
    <r>
      <t xml:space="preserve">   </t>
    </r>
    <r>
      <rPr>
        <sz val="9"/>
        <rFont val="標楷體"/>
        <family val="4"/>
        <charset val="136"/>
      </rPr>
      <t>桃園市</t>
    </r>
    <phoneticPr fontId="22" type="noConversion"/>
  </si>
  <si>
    <r>
      <t xml:space="preserve">   </t>
    </r>
    <r>
      <rPr>
        <sz val="9"/>
        <rFont val="標楷體"/>
        <family val="4"/>
        <charset val="136"/>
      </rPr>
      <t>臺中市</t>
    </r>
    <phoneticPr fontId="2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</si>
  <si>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2024 Q1~4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</si>
  <si>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2025 Q1</t>
    </r>
    <phoneticPr fontId="0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</si>
  <si>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0" type="noConversion"/>
  </si>
  <si>
    <r>
      <t xml:space="preserve"> </t>
    </r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Q4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</si>
  <si>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4"/>
      </rPr>
      <t>3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2025 Q3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</si>
  <si>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4"/>
      </rPr>
      <t>2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2025 Q2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</si>
  <si>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2025 Q1~4</t>
    </r>
    <phoneticPr fontId="0" type="noConversion"/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</si>
  <si>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2026</t>
    </r>
    <phoneticPr fontId="0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</si>
  <si>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2025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</si>
  <si>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2026 Q1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</si>
  <si>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年第1</t>
    </r>
    <r>
      <rPr>
        <sz val="10"/>
        <rFont val="Times New Roman"/>
        <family val="4"/>
      </rPr>
      <t>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2026 Q1~4</t>
    </r>
    <phoneticPr fontId="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</si>
  <si>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2026/05/15</t>
    </r>
    <phoneticPr fontId="0" type="noConversion"/>
  </si>
  <si>
    <r>
      <t xml:space="preserve"> </t>
    </r>
    <r>
      <rPr>
        <b/>
        <sz val="9"/>
        <rFont val="標楷體"/>
        <family val="4"/>
        <charset val="136"/>
      </rPr>
      <t>第一季</t>
    </r>
    <r>
      <rPr>
        <b/>
        <sz val="9"/>
        <rFont val="Times New Roman"/>
        <family val="1"/>
      </rPr>
      <t xml:space="preserve"> Q1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</si>
  <si>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4"/>
      </rPr>
      <t>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2026 Q4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</si>
  <si>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4"/>
      </rPr>
      <t>3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2026 Q3</t>
    </r>
    <phoneticPr fontId="0" type="noConversion"/>
  </si>
  <si>
    <t>新北市</t>
  </si>
  <si>
    <t>臺北市</t>
  </si>
  <si>
    <t>桃園市</t>
  </si>
  <si>
    <t>臺中市</t>
  </si>
  <si>
    <t>臺南市</t>
  </si>
  <si>
    <t>高雄市</t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</si>
  <si>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4"/>
      </rPr>
      <t>2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2026 Q2</t>
    </r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</si>
</sst>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－&quot;"/>
  </numFmts>
  <fonts count="44" x14ac:knownFonts="1">
    <font>
      <sz val="9"/>
      <name val="Microsoft YaHei"/>
      <family val="2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sz val="12"/>
      <color indexed="52"/>
      <name val="新細明體"/>
      <family val="1"/>
      <charset val="136"/>
    </font>
    <font>
      <sz val="8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9"/>
      <color indexed="12"/>
      <name val="Times New Roman"/>
      <family val="1"/>
    </font>
    <font>
      <sz val="9"/>
      <name val="Microsoft YaHei"/>
      <family val="2"/>
      <charset val="136"/>
    </font>
    <font>
      <b/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細明體"/>
      <family val="3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9"/>
      <name val="標楷體"/>
      <family val="4"/>
      <charset val="136"/>
    </font>
    <font>
      <sz val="14"/>
      <name val="Times New Roman"/>
      <family val="1"/>
    </font>
    <font>
      <sz val="12"/>
      <name val="Times New Roman"/>
      <family val="1"/>
    </font>
    <font>
      <sz val="10"/>
      <name val="標楷體"/>
      <family val="4"/>
      <charset val="136"/>
    </font>
    <font>
      <sz val="10"/>
      <name val="Times New Roman"/>
      <family val="1"/>
    </font>
    <font>
      <sz val="9"/>
      <color rgb="FF3333FF"/>
      <name val="Times New Roman"/>
      <family val="1"/>
    </font>
    <font>
      <sz val="9"/>
      <color rgb="FF7030A0"/>
      <name val="Times New Roman"/>
      <family val="1"/>
    </font>
    <font>
      <sz val="10"/>
      <name val="Times New Roman"/>
      <family val="4"/>
      <charset val="136"/>
    </font>
    <font>
      <sz val="10"/>
      <name val="Times New Roman"/>
      <family val="4"/>
    </font>
    <font>
      <b/>
      <sz val="9"/>
      <color rgb="FF800080"/>
      <name val="Times New Roman"/>
      <family val="1"/>
    </font>
    <font>
      <sz val="11"/>
      <color theme="1"/>
      <name val="新細明體"/>
      <family val="1"/>
      <charset val="136"/>
      <scheme val="minor"/>
    </font>
    <font>
      <sz val="9"/>
      <name val="Times New Roman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</fills>
  <borders count="3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16" borderId="0" applyNumberFormat="0" applyBorder="0" applyAlignment="0" applyProtection="0"/>
    <xf numFmtId="0" fontId="4" fillId="0" borderId="1" applyNumberFormat="0" applyFill="0" applyAlignment="0" applyProtection="0"/>
    <xf numFmtId="0" fontId="6" fillId="4" borderId="0" applyNumberFormat="0" applyBorder="0" applyAlignment="0" applyProtection="0"/>
    <xf numFmtId="0" fontId="12" fillId="17" borderId="2" applyNumberFormat="0" applyAlignment="0" applyProtection="0"/>
    <xf numFmtId="0" fontId="17" fillId="0" borderId="3" applyNumberFormat="0" applyFill="0" applyAlignment="0" applyProtection="0"/>
    <xf numFmtId="0" fontId="22" fillId="18" borderId="4" applyNumberFormat="0" applyAlignment="0" applyProtection="0"/>
    <xf numFmtId="0" fontId="13" fillId="0" borderId="0" applyNumberFormat="0" applyFill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2" borderId="0" applyNumberFormat="0" applyBorder="0" applyAlignment="0" applyProtection="0"/>
    <xf numFmtId="0" fontId="7" fillId="0" borderId="5" applyNumberFormat="0" applyFill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5" fillId="7" borderId="2" applyNumberFormat="0" applyAlignment="0" applyProtection="0"/>
    <xf numFmtId="0" fontId="16" fillId="17" borderId="8" applyNumberFormat="0" applyAlignment="0" applyProtection="0"/>
    <xf numFmtId="0" fontId="11" fillId="23" borderId="9" applyNumberFormat="0" applyAlignment="0" applyProtection="0"/>
    <xf numFmtId="0" fontId="5" fillId="3" borderId="0" applyNumberFormat="0" applyBorder="0" applyAlignment="0" applyProtection="0"/>
    <xf numFmtId="0" fontId="14" fillId="0" borderId="0" applyNumberFormat="0" applyFill="0" applyBorder="0" applyAlignment="0" applyProtection="0"/>
    <xf numFmtId="0" fontId="42" fillId="0" borderId="0"/>
  </cellStyleXfs>
  <cellXfs count="99">
    <xf numFmtId="0" fontId="0" fillId="0" borderId="0" xfId="0"/>
    <xf numFmtId="0" fontId="20" fillId="0" borderId="0" xfId="0" applyFont="1"/>
    <xf numFmtId="0" fontId="23" fillId="0" borderId="0" xfId="0" applyFont="1" applyAlignment="1">
      <alignment vertical="center"/>
    </xf>
    <xf numFmtId="176" fontId="19" fillId="0" borderId="0" xfId="0" applyNumberFormat="1" applyFont="1" applyAlignment="1">
      <alignment horizontal="right"/>
    </xf>
    <xf numFmtId="176" fontId="19" fillId="0" borderId="17" xfId="0" applyNumberFormat="1" applyFont="1" applyBorder="1" applyAlignment="1">
      <alignment horizontal="right" vertical="center"/>
    </xf>
    <xf numFmtId="176" fontId="19" fillId="0" borderId="18" xfId="0" applyNumberFormat="1" applyFont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0" xfId="0" applyNumberFormat="1" applyFont="1" applyAlignment="1">
      <alignment horizontal="right" vertical="center"/>
    </xf>
    <xf numFmtId="0" fontId="20" fillId="0" borderId="20" xfId="0" applyFont="1" applyBorder="1" applyAlignment="1">
      <alignment horizontal="left" vertical="center"/>
    </xf>
    <xf numFmtId="176" fontId="37" fillId="0" borderId="15" xfId="0" applyNumberFormat="1" applyFont="1" applyBorder="1" applyAlignment="1">
      <alignment horizontal="right" vertical="center"/>
    </xf>
    <xf numFmtId="176" fontId="37" fillId="0" borderId="0" xfId="0" applyNumberFormat="1" applyFont="1" applyAlignment="1">
      <alignment horizontal="right" vertical="center"/>
    </xf>
    <xf numFmtId="0" fontId="37" fillId="0" borderId="16" xfId="0" applyFont="1" applyBorder="1" applyAlignment="1">
      <alignment vertical="center"/>
    </xf>
    <xf numFmtId="0" fontId="37" fillId="0" borderId="12" xfId="0" applyFont="1" applyBorder="1" applyAlignment="1">
      <alignment vertical="center"/>
    </xf>
    <xf numFmtId="3" fontId="37" fillId="0" borderId="12" xfId="0" applyNumberFormat="1" applyFont="1" applyBorder="1" applyAlignment="1">
      <alignment vertical="center"/>
    </xf>
    <xf numFmtId="0" fontId="20" fillId="0" borderId="0" xfId="0" applyFont="1" applyAlignment="1">
      <alignment vertical="center"/>
    </xf>
    <xf numFmtId="176" fontId="20" fillId="0" borderId="0" xfId="0" applyNumberFormat="1" applyFont="1" applyAlignment="1">
      <alignment vertical="center"/>
    </xf>
    <xf numFmtId="176" fontId="19" fillId="0" borderId="15" xfId="0" applyNumberFormat="1" applyFont="1" applyBorder="1" applyAlignment="1">
      <alignment horizontal="right" vertical="center"/>
    </xf>
    <xf numFmtId="176" fontId="19" fillId="0" borderId="0" xfId="0" applyNumberFormat="1" applyFont="1" applyAlignment="1">
      <alignment horizontal="right" vertical="center"/>
    </xf>
    <xf numFmtId="176" fontId="20" fillId="0" borderId="15" xfId="0" applyNumberFormat="1" applyFont="1" applyBorder="1" applyAlignment="1">
      <alignment horizontal="right"/>
    </xf>
    <xf numFmtId="176" fontId="20" fillId="0" borderId="0" xfId="0" applyNumberFormat="1" applyFont="1" applyAlignment="1">
      <alignment horizontal="right"/>
    </xf>
    <xf numFmtId="0" fontId="28" fillId="0" borderId="0" xfId="0" applyFont="1" applyAlignment="1">
      <alignment vertical="center"/>
    </xf>
    <xf numFmtId="0" fontId="33" fillId="0" borderId="0" xfId="0" applyFont="1" applyAlignment="1">
      <alignment vertical="center" wrapText="1"/>
    </xf>
    <xf numFmtId="0" fontId="34" fillId="0" borderId="12" xfId="0" applyFont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19" fillId="0" borderId="0" xfId="0" applyFont="1"/>
    <xf numFmtId="0" fontId="20" fillId="0" borderId="20" xfId="0" applyFont="1" applyBorder="1" applyAlignment="1">
      <alignment horizontal="left" indent="1"/>
    </xf>
    <xf numFmtId="3" fontId="20" fillId="0" borderId="0" xfId="0" applyNumberFormat="1" applyFont="1"/>
    <xf numFmtId="0" fontId="20" fillId="0" borderId="0" xfId="0" applyFont="1" applyAlignment="1">
      <alignment wrapText="1"/>
    </xf>
    <xf numFmtId="0" fontId="20" fillId="0" borderId="12" xfId="0" applyFont="1" applyBorder="1" applyAlignment="1">
      <alignment horizontal="left" vertical="center"/>
    </xf>
    <xf numFmtId="0" fontId="20" fillId="0" borderId="12" xfId="0" applyFont="1" applyBorder="1" applyAlignment="1">
      <alignment vertical="center" wrapText="1"/>
    </xf>
    <xf numFmtId="176" fontId="20" fillId="0" borderId="12" xfId="0" applyNumberFormat="1" applyFont="1" applyBorder="1" applyAlignment="1">
      <alignment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9" fillId="0" borderId="19" xfId="0" applyFont="1" applyBorder="1" applyAlignment="1">
      <alignment horizontal="left" vertical="center"/>
    </xf>
    <xf numFmtId="176" fontId="19" fillId="0" borderId="0" xfId="0" applyNumberFormat="1" applyFont="1" applyAlignment="1">
      <alignment vertical="center"/>
    </xf>
    <xf numFmtId="0" fontId="20" fillId="0" borderId="0" xfId="0" applyFont="1" applyAlignment="1">
      <alignment horizontal="left" vertical="center" indent="1"/>
    </xf>
    <xf numFmtId="0" fontId="20" fillId="0" borderId="22" xfId="0" applyFont="1" applyBorder="1" applyAlignment="1">
      <alignment horizontal="left" vertical="center" indent="1"/>
    </xf>
    <xf numFmtId="0" fontId="20" fillId="0" borderId="21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3" fontId="20" fillId="0" borderId="0" xfId="0" applyNumberFormat="1" applyFont="1" applyAlignment="1">
      <alignment vertical="center"/>
    </xf>
    <xf numFmtId="176" fontId="20" fillId="0" borderId="15" xfId="0" applyNumberFormat="1" applyFont="1" applyBorder="1" applyAlignment="1">
      <alignment horizontal="right" vertical="center"/>
    </xf>
    <xf numFmtId="176" fontId="20" fillId="0" borderId="0" xfId="0" applyNumberFormat="1" applyFont="1" applyAlignment="1">
      <alignment horizontal="right" vertical="center"/>
    </xf>
    <xf numFmtId="0" fontId="20" fillId="0" borderId="16" xfId="0" applyFont="1" applyBorder="1" applyAlignment="1">
      <alignment vertical="center"/>
    </xf>
    <xf numFmtId="0" fontId="20" fillId="0" borderId="12" xfId="0" applyFont="1" applyBorder="1" applyAlignment="1">
      <alignment vertical="center"/>
    </xf>
    <xf numFmtId="3" fontId="20" fillId="0" borderId="12" xfId="0" applyNumberFormat="1" applyFont="1" applyBorder="1" applyAlignment="1">
      <alignment vertical="center"/>
    </xf>
    <xf numFmtId="0" fontId="36" fillId="0" borderId="13" xfId="0" applyFont="1" applyBorder="1" applyAlignment="1">
      <alignment horizontal="center" vertical="center" wrapText="1"/>
    </xf>
    <xf numFmtId="0" fontId="36" fillId="0" borderId="17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left" vertical="center"/>
    </xf>
    <xf numFmtId="176" fontId="20" fillId="0" borderId="20" xfId="0" applyNumberFormat="1" applyFont="1" applyBorder="1" applyAlignment="1">
      <alignment horizontal="right"/>
    </xf>
    <xf numFmtId="176" fontId="20" fillId="0" borderId="16" xfId="0" applyNumberFormat="1" applyFont="1" applyBorder="1" applyAlignment="1">
      <alignment horizontal="right" vertical="center"/>
    </xf>
    <xf numFmtId="176" fontId="20" fillId="0" borderId="12" xfId="0" applyNumberFormat="1" applyFont="1" applyBorder="1" applyAlignment="1">
      <alignment horizontal="right" vertical="center"/>
    </xf>
    <xf numFmtId="0" fontId="19" fillId="0" borderId="0" xfId="0" applyFont="1" applyAlignment="1">
      <alignment horizontal="center" vertical="center"/>
    </xf>
    <xf numFmtId="3" fontId="19" fillId="0" borderId="0" xfId="0" applyNumberFormat="1" applyFont="1" applyAlignment="1">
      <alignment vertical="center"/>
    </xf>
    <xf numFmtId="0" fontId="20" fillId="0" borderId="20" xfId="0" applyFont="1" applyBorder="1" applyAlignment="1">
      <alignment horizontal="left"/>
    </xf>
    <xf numFmtId="176" fontId="20" fillId="0" borderId="20" xfId="0" applyNumberFormat="1" applyFont="1" applyBorder="1" applyAlignment="1">
      <alignment horizontal="right" vertical="center"/>
    </xf>
    <xf numFmtId="176" fontId="20" fillId="0" borderId="25" xfId="0" applyNumberFormat="1" applyFont="1" applyBorder="1" applyAlignment="1">
      <alignment horizontal="right" vertical="center"/>
    </xf>
    <xf numFmtId="0" fontId="38" fillId="0" borderId="0" xfId="0" applyFont="1"/>
    <xf numFmtId="0" fontId="39" fillId="0" borderId="12" xfId="0" applyFont="1" applyBorder="1" applyAlignment="1">
      <alignment horizontal="left" vertical="center"/>
    </xf>
    <xf numFmtId="0" fontId="19" fillId="0" borderId="22" xfId="0" applyFont="1" applyBorder="1" applyAlignment="1">
      <alignment horizontal="left" indent="1"/>
    </xf>
    <xf numFmtId="176" fontId="41" fillId="0" borderId="22" xfId="0" applyNumberFormat="1" applyFont="1" applyBorder="1" applyAlignment="1">
      <alignment horizontal="right"/>
    </xf>
    <xf numFmtId="176" fontId="41" fillId="0" borderId="23" xfId="0" applyNumberFormat="1" applyFont="1" applyBorder="1" applyAlignment="1">
      <alignment horizontal="right"/>
    </xf>
    <xf numFmtId="176" fontId="41" fillId="0" borderId="24" xfId="0" applyNumberFormat="1" applyFont="1" applyBorder="1" applyAlignment="1">
      <alignment horizontal="right"/>
    </xf>
    <xf numFmtId="0" fontId="18" fillId="0" borderId="10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indent="1"/>
    </xf>
    <xf numFmtId="0" fontId="43" fillId="0" borderId="0" xfId="0" applyFont="1"/>
    <xf numFmtId="176" fontId="20" fillId="0" borderId="0" xfId="0" applyNumberFormat="1" applyFont="1"/>
    <xf numFmtId="176" fontId="19" fillId="0" borderId="31" xfId="0" applyNumberFormat="1" applyFont="1" applyBorder="1" applyAlignment="1">
      <alignment horizontal="right"/>
    </xf>
    <xf numFmtId="176" fontId="20" fillId="0" borderId="31" xfId="0" applyNumberFormat="1" applyFont="1" applyBorder="1" applyAlignment="1">
      <alignment horizontal="right"/>
    </xf>
    <xf numFmtId="0" fontId="19" fillId="0" borderId="20" xfId="0" applyFont="1" applyBorder="1" applyAlignment="1">
      <alignment horizontal="left" indent="1"/>
    </xf>
    <xf numFmtId="0" fontId="20" fillId="0" borderId="18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left"/>
    </xf>
    <xf numFmtId="0" fontId="20" fillId="0" borderId="27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0" fontId="36" fillId="0" borderId="26" xfId="0" applyFont="1" applyBorder="1" applyAlignment="1">
      <alignment horizontal="center" vertical="center" wrapText="1"/>
    </xf>
    <xf numFmtId="0" fontId="36" fillId="0" borderId="29" xfId="0" applyFont="1" applyBorder="1" applyAlignment="1">
      <alignment horizontal="center" vertical="center" wrapText="1"/>
    </xf>
    <xf numFmtId="0" fontId="36" fillId="0" borderId="27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30" fillId="0" borderId="0" xfId="0" applyFont="1" applyAlignment="1">
      <alignment horizontal="left" vertical="center" indent="1"/>
    </xf>
  </cellXfs>
  <cellStyles count="43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3" xfId="42" xr:uid="{00000000-0005-0000-0000-000013000000}"/>
    <cellStyle name="中等" xfId="19" builtinId="28" customBuiltin="1"/>
    <cellStyle name="合計" xfId="20" builtinId="25" customBuiltin="1"/>
    <cellStyle name="好" xfId="21" builtinId="26" customBuiltin="1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 1 1" xfId="32" xr:uid="{00000000-0005-0000-0000-000022000000}"/>
    <cellStyle name="標題 2" xfId="33" builtinId="17" customBuiltin="1"/>
    <cellStyle name="標題 3" xfId="34" builtinId="18" customBuiltin="1"/>
    <cellStyle name="標題 4" xfId="35" builtinId="19" customBuiltin="1"/>
    <cellStyle name="標題 5" xfId="36" xr:uid="{00000000-0005-0000-0000-000026000000}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19"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5"/>
  <sheetViews>
    <sheetView tabSelected="1" zoomScaleNormal="100" workbookViewId="0">
      <pane xSplit="1" ySplit="6" topLeftCell="B7" activePane="bottomRight" state="frozen"/>
      <selection activeCell="J13" sqref="J13"/>
      <selection pane="topRight" activeCell="J13" sqref="J13"/>
      <selection pane="bottomLeft" activeCell="J13" sqref="J13"/>
      <selection pane="bottomRight" activeCell="C44" sqref="C44"/>
    </sheetView>
  </sheetViews>
  <sheetFormatPr defaultColWidth="7.7109375" defaultRowHeight="12" x14ac:dyDescent="0.2"/>
  <cols>
    <col min="1" max="1" width="18.140625" style="1" customWidth="1"/>
    <col min="2" max="9" width="16.28515625" style="1" customWidth="1"/>
    <col min="10" max="10" width="17.140625" style="1" customWidth="1"/>
    <col min="11" max="16384" width="7.7109375" style="1"/>
  </cols>
  <sheetData>
    <row r="1" spans="1:9" s="21" customFormat="1" ht="20.100000000000001" customHeight="1" x14ac:dyDescent="0.3">
      <c r="A1" s="20" t="s">
        <v>35</v>
      </c>
    </row>
    <row r="2" spans="1:9" s="23" customFormat="1" ht="20.100000000000001" customHeight="1" x14ac:dyDescent="0.3">
      <c r="A2" s="2"/>
      <c r="B2" s="22"/>
      <c r="C2" s="22"/>
      <c r="D2" s="22"/>
      <c r="E2" s="22"/>
      <c r="F2" s="22"/>
      <c r="G2" s="22"/>
      <c r="H2" s="22"/>
      <c r="I2" s="22"/>
    </row>
    <row r="3" spans="1:9" s="24" customFormat="1" ht="38.25" customHeight="1" x14ac:dyDescent="0.3">
      <c r="A3" s="88" t="s">
        <v>47</v>
      </c>
      <c r="B3" s="81" t="s">
        <v>115</v>
      </c>
      <c r="C3" s="81"/>
      <c r="D3" s="81"/>
      <c r="E3" s="81"/>
      <c r="F3" s="81" t="s">
        <v>116</v>
      </c>
      <c r="G3" s="81"/>
      <c r="H3" s="81"/>
      <c r="I3" s="82"/>
    </row>
    <row r="4" spans="1:9" s="24" customFormat="1" ht="23.25" customHeight="1" x14ac:dyDescent="0.3">
      <c r="A4" s="88"/>
      <c r="B4" s="83" t="s">
        <v>46</v>
      </c>
      <c r="C4" s="83"/>
      <c r="D4" s="83"/>
      <c r="E4" s="50" t="s">
        <v>40</v>
      </c>
      <c r="F4" s="81" t="s">
        <v>45</v>
      </c>
      <c r="G4" s="81"/>
      <c r="H4" s="81"/>
      <c r="I4" s="51" t="s">
        <v>40</v>
      </c>
    </row>
    <row r="5" spans="1:9" s="24" customFormat="1" ht="18" customHeight="1" x14ac:dyDescent="0.3">
      <c r="A5" s="88"/>
      <c r="B5" s="25" t="s">
        <v>9</v>
      </c>
      <c r="C5" s="25" t="s">
        <v>10</v>
      </c>
      <c r="D5" s="26" t="s">
        <v>11</v>
      </c>
      <c r="E5" s="85" t="s">
        <v>0</v>
      </c>
      <c r="F5" s="52" t="s">
        <v>42</v>
      </c>
      <c r="G5" s="52" t="s">
        <v>43</v>
      </c>
      <c r="H5" s="52" t="s">
        <v>44</v>
      </c>
      <c r="I5" s="86" t="s">
        <v>0</v>
      </c>
    </row>
    <row r="6" spans="1:9" s="24" customFormat="1" ht="17.45" customHeight="1" x14ac:dyDescent="0.3">
      <c r="A6" s="88"/>
      <c r="B6" s="27" t="s">
        <v>1</v>
      </c>
      <c r="C6" s="27" t="s">
        <v>2</v>
      </c>
      <c r="D6" s="68" t="s">
        <v>3</v>
      </c>
      <c r="E6" s="85"/>
      <c r="F6" s="27" t="s">
        <v>1</v>
      </c>
      <c r="G6" s="27" t="s">
        <v>2</v>
      </c>
      <c r="H6" s="68" t="s">
        <v>3</v>
      </c>
      <c r="I6" s="86"/>
    </row>
    <row r="7" spans="1:9" ht="13.9" customHeight="1" x14ac:dyDescent="0.2">
      <c r="A7" s="59" t="s">
        <v>102</v>
      </c>
      <c r="B7" s="45">
        <v>4499</v>
      </c>
      <c r="C7" s="46">
        <v>3108</v>
      </c>
      <c r="D7" s="46">
        <v>1391</v>
      </c>
      <c r="E7" s="60">
        <v>102559166</v>
      </c>
      <c r="F7" s="45">
        <v>10923</v>
      </c>
      <c r="G7" s="46">
        <v>8079</v>
      </c>
      <c r="H7" s="46">
        <v>2844</v>
      </c>
      <c r="I7" s="46">
        <v>178372595</v>
      </c>
    </row>
    <row r="8" spans="1:9" ht="13.9" customHeight="1" x14ac:dyDescent="0.2">
      <c r="A8" s="59" t="s">
        <v>103</v>
      </c>
      <c r="B8" s="45">
        <v>4779</v>
      </c>
      <c r="C8" s="46">
        <v>3243</v>
      </c>
      <c r="D8" s="46">
        <v>1536</v>
      </c>
      <c r="E8" s="46">
        <v>122614776</v>
      </c>
      <c r="F8" s="61">
        <v>11345</v>
      </c>
      <c r="G8" s="46">
        <v>8166</v>
      </c>
      <c r="H8" s="46">
        <v>3179</v>
      </c>
      <c r="I8" s="46">
        <v>202352386</v>
      </c>
    </row>
    <row r="9" spans="1:9" ht="13.9" customHeight="1" x14ac:dyDescent="0.2">
      <c r="A9" s="59" t="s">
        <v>104</v>
      </c>
      <c r="B9" s="45">
        <v>5250</v>
      </c>
      <c r="C9" s="46">
        <v>3734</v>
      </c>
      <c r="D9" s="46">
        <v>1516</v>
      </c>
      <c r="E9" s="46">
        <v>135656212</v>
      </c>
      <c r="F9" s="61">
        <v>12156</v>
      </c>
      <c r="G9" s="46">
        <v>8940</v>
      </c>
      <c r="H9" s="46">
        <v>3216</v>
      </c>
      <c r="I9" s="46">
        <v>201847652</v>
      </c>
    </row>
    <row r="10" spans="1:9" ht="13.5" customHeight="1" x14ac:dyDescent="0.2">
      <c r="A10" s="59" t="s">
        <v>105</v>
      </c>
      <c r="B10" s="45">
        <v>5062</v>
      </c>
      <c r="C10" s="46">
        <v>3329</v>
      </c>
      <c r="D10" s="46">
        <v>1733</v>
      </c>
      <c r="E10" s="60">
        <v>156597994</v>
      </c>
      <c r="F10" s="45">
        <v>12553</v>
      </c>
      <c r="G10" s="46">
        <v>9250</v>
      </c>
      <c r="H10" s="46">
        <v>3303</v>
      </c>
      <c r="I10" s="46">
        <v>211655435</v>
      </c>
    </row>
    <row r="11" spans="1:9" ht="13.9" customHeight="1" x14ac:dyDescent="0.2">
      <c r="A11" s="59" t="s">
        <v>106</v>
      </c>
      <c r="B11" s="45">
        <v>5792</v>
      </c>
      <c r="C11" s="46">
        <v>3738</v>
      </c>
      <c r="D11" s="46">
        <v>2054</v>
      </c>
      <c r="E11" s="46">
        <v>192439514</v>
      </c>
      <c r="F11" s="45">
        <v>13985</v>
      </c>
      <c r="G11" s="46">
        <v>10329</v>
      </c>
      <c r="H11" s="46">
        <v>3656</v>
      </c>
      <c r="I11" s="46">
        <v>240951309</v>
      </c>
    </row>
    <row r="12" spans="1:9" ht="12.75" customHeight="1" x14ac:dyDescent="0.2">
      <c r="A12" s="59" t="s">
        <v>108</v>
      </c>
      <c r="B12" s="45">
        <v>6166</v>
      </c>
      <c r="C12" s="46">
        <v>4093</v>
      </c>
      <c r="D12" s="46">
        <v>2073</v>
      </c>
      <c r="E12" s="46">
        <v>195085309</v>
      </c>
      <c r="F12" s="45">
        <v>13480</v>
      </c>
      <c r="G12" s="46">
        <v>9955</v>
      </c>
      <c r="H12" s="46">
        <v>3525</v>
      </c>
      <c r="I12" s="46">
        <v>244596309</v>
      </c>
    </row>
    <row r="13" spans="1:9" ht="12.75" customHeight="1" x14ac:dyDescent="0.2">
      <c r="A13" s="59" t="s">
        <v>110</v>
      </c>
      <c r="B13" s="45">
        <v>6107</v>
      </c>
      <c r="C13" s="46">
        <v>3978</v>
      </c>
      <c r="D13" s="46">
        <v>2129</v>
      </c>
      <c r="E13" s="46">
        <v>210483665</v>
      </c>
      <c r="F13" s="45">
        <v>13145</v>
      </c>
      <c r="G13" s="46">
        <v>9395</v>
      </c>
      <c r="H13" s="46">
        <v>3750</v>
      </c>
      <c r="I13" s="46">
        <v>250807008</v>
      </c>
    </row>
    <row r="14" spans="1:9" ht="12.75" customHeight="1" x14ac:dyDescent="0.2">
      <c r="A14" s="59" t="s">
        <v>112</v>
      </c>
      <c r="B14" s="45">
        <v>7114</v>
      </c>
      <c r="C14" s="46">
        <v>4895</v>
      </c>
      <c r="D14" s="46">
        <v>2219</v>
      </c>
      <c r="E14" s="46">
        <v>226520809</v>
      </c>
      <c r="F14" s="45">
        <v>11280</v>
      </c>
      <c r="G14" s="46">
        <v>8149</v>
      </c>
      <c r="H14" s="46">
        <v>3131</v>
      </c>
      <c r="I14" s="46">
        <v>213728907</v>
      </c>
    </row>
    <row r="15" spans="1:9" s="62" customFormat="1" ht="12" customHeight="1" x14ac:dyDescent="0.2">
      <c r="A15" s="59" t="s">
        <v>114</v>
      </c>
      <c r="B15" s="45">
        <v>7506</v>
      </c>
      <c r="C15" s="46">
        <v>4987</v>
      </c>
      <c r="D15" s="46">
        <v>2519</v>
      </c>
      <c r="E15" s="46">
        <v>243942480</v>
      </c>
      <c r="F15" s="45">
        <v>12154</v>
      </c>
      <c r="G15" s="46">
        <v>8758</v>
      </c>
      <c r="H15" s="46">
        <v>3396</v>
      </c>
      <c r="I15" s="46">
        <v>234155434</v>
      </c>
    </row>
    <row r="16" spans="1:9" s="62" customFormat="1" ht="12" customHeight="1" x14ac:dyDescent="0.2">
      <c r="A16" s="59" t="s">
        <v>131</v>
      </c>
      <c r="B16" s="45">
        <f>B17+B18+B19+B20</f>
        <v>8321</v>
      </c>
      <c r="C16" s="46">
        <f t="shared" ref="C16:I16" si="0">C17+C18+C19+C20</f>
        <v>5507</v>
      </c>
      <c r="D16" s="46">
        <f t="shared" si="0"/>
        <v>2814</v>
      </c>
      <c r="E16" s="46">
        <f t="shared" si="0"/>
        <v>294914625</v>
      </c>
      <c r="F16" s="45">
        <f t="shared" si="0"/>
        <v>13595</v>
      </c>
      <c r="G16" s="46">
        <f t="shared" si="0"/>
        <v>9822</v>
      </c>
      <c r="H16" s="46">
        <f t="shared" si="0"/>
        <v>3773</v>
      </c>
      <c r="I16" s="46">
        <f t="shared" si="0"/>
        <v>250504625</v>
      </c>
    </row>
    <row r="17" spans="1:10" s="62" customFormat="1" ht="12" hidden="1" customHeight="1" x14ac:dyDescent="0.2">
      <c r="A17" s="29" t="s">
        <v>12</v>
      </c>
      <c r="B17" s="18">
        <v>1771</v>
      </c>
      <c r="C17" s="19">
        <v>1140</v>
      </c>
      <c r="D17" s="19">
        <v>631</v>
      </c>
      <c r="E17" s="54">
        <v>62290468</v>
      </c>
      <c r="F17" s="18">
        <v>3112</v>
      </c>
      <c r="G17" s="19">
        <v>2211</v>
      </c>
      <c r="H17" s="19">
        <v>901</v>
      </c>
      <c r="I17" s="19">
        <v>55053836</v>
      </c>
    </row>
    <row r="18" spans="1:10" s="62" customFormat="1" ht="12" hidden="1" customHeight="1" x14ac:dyDescent="0.2">
      <c r="A18" s="29" t="s">
        <v>13</v>
      </c>
      <c r="B18" s="18">
        <v>2037</v>
      </c>
      <c r="C18" s="19">
        <v>1360</v>
      </c>
      <c r="D18" s="19">
        <v>677</v>
      </c>
      <c r="E18" s="54">
        <v>72144311</v>
      </c>
      <c r="F18" s="18">
        <v>3473</v>
      </c>
      <c r="G18" s="19">
        <v>2498</v>
      </c>
      <c r="H18" s="19">
        <v>975</v>
      </c>
      <c r="I18" s="19">
        <v>63321286</v>
      </c>
    </row>
    <row r="19" spans="1:10" s="62" customFormat="1" ht="12" hidden="1" customHeight="1" x14ac:dyDescent="0.2">
      <c r="A19" s="29" t="s">
        <v>14</v>
      </c>
      <c r="B19" s="18">
        <v>1933</v>
      </c>
      <c r="C19" s="19">
        <v>1279</v>
      </c>
      <c r="D19" s="19">
        <v>654</v>
      </c>
      <c r="E19" s="54">
        <v>73574928</v>
      </c>
      <c r="F19" s="18">
        <v>3322</v>
      </c>
      <c r="G19" s="19">
        <v>2402</v>
      </c>
      <c r="H19" s="19">
        <v>920</v>
      </c>
      <c r="I19" s="19">
        <v>65496020</v>
      </c>
    </row>
    <row r="20" spans="1:10" s="62" customFormat="1" ht="12" hidden="1" customHeight="1" x14ac:dyDescent="0.2">
      <c r="A20" s="29" t="s">
        <v>132</v>
      </c>
      <c r="B20" s="18">
        <v>2580</v>
      </c>
      <c r="C20" s="19">
        <v>1728</v>
      </c>
      <c r="D20" s="19">
        <v>852</v>
      </c>
      <c r="E20" s="54">
        <v>86904918</v>
      </c>
      <c r="F20" s="18">
        <v>3688</v>
      </c>
      <c r="G20" s="19">
        <v>2711</v>
      </c>
      <c r="H20" s="19">
        <v>977</v>
      </c>
      <c r="I20" s="19">
        <v>66633483</v>
      </c>
    </row>
    <row r="21" spans="1:10" s="28" customFormat="1" x14ac:dyDescent="0.2">
      <c r="A21" s="59" t="s">
        <v>137</v>
      </c>
      <c r="B21" s="45">
        <v>9576</v>
      </c>
      <c r="C21" s="46">
        <v>6445</v>
      </c>
      <c r="D21" s="46">
        <v>3131</v>
      </c>
      <c r="E21" s="54">
        <v>323540098</v>
      </c>
      <c r="F21" s="45">
        <v>14253</v>
      </c>
      <c r="G21" s="46">
        <v>10283</v>
      </c>
      <c r="H21" s="46">
        <v>3970</v>
      </c>
      <c r="I21" s="46">
        <v>270049845</v>
      </c>
    </row>
    <row r="22" spans="1:10" ht="13.9" hidden="1" customHeight="1" x14ac:dyDescent="0.2">
      <c r="A22" s="29" t="s">
        <v>12</v>
      </c>
      <c r="B22" s="18">
        <v>2172</v>
      </c>
      <c r="C22" s="19">
        <v>1458</v>
      </c>
      <c r="D22" s="19">
        <v>714</v>
      </c>
      <c r="E22" s="54">
        <v>64964376</v>
      </c>
      <c r="F22" s="18">
        <v>3452</v>
      </c>
      <c r="G22" s="19">
        <v>2525</v>
      </c>
      <c r="H22" s="19">
        <v>927</v>
      </c>
      <c r="I22" s="19">
        <v>60645033</v>
      </c>
    </row>
    <row r="23" spans="1:10" hidden="1" x14ac:dyDescent="0.2">
      <c r="A23" s="29" t="s">
        <v>13</v>
      </c>
      <c r="B23" s="18">
        <v>2354</v>
      </c>
      <c r="C23" s="19">
        <v>1601</v>
      </c>
      <c r="D23" s="19">
        <v>753</v>
      </c>
      <c r="E23" s="54">
        <v>82474977</v>
      </c>
      <c r="F23" s="18">
        <v>3447</v>
      </c>
      <c r="G23" s="19">
        <v>2491</v>
      </c>
      <c r="H23" s="19">
        <v>956</v>
      </c>
      <c r="I23" s="19">
        <v>68597684</v>
      </c>
      <c r="J23" s="3"/>
    </row>
    <row r="24" spans="1:10" hidden="1" x14ac:dyDescent="0.2">
      <c r="A24" s="29" t="s">
        <v>14</v>
      </c>
      <c r="B24" s="18">
        <v>2445</v>
      </c>
      <c r="C24" s="19">
        <v>1659</v>
      </c>
      <c r="D24" s="19">
        <v>786</v>
      </c>
      <c r="E24" s="54">
        <v>83859581</v>
      </c>
      <c r="F24" s="18">
        <v>3682</v>
      </c>
      <c r="G24" s="19">
        <v>2605</v>
      </c>
      <c r="H24" s="19">
        <v>1077</v>
      </c>
      <c r="I24" s="19">
        <v>71192892</v>
      </c>
    </row>
    <row r="25" spans="1:10" hidden="1" x14ac:dyDescent="0.2">
      <c r="A25" s="29" t="s">
        <v>132</v>
      </c>
      <c r="B25" s="18">
        <v>2605</v>
      </c>
      <c r="C25" s="19">
        <v>1727</v>
      </c>
      <c r="D25" s="19">
        <v>878</v>
      </c>
      <c r="E25" s="54">
        <v>92241164</v>
      </c>
      <c r="F25" s="18">
        <v>3672</v>
      </c>
      <c r="G25" s="19">
        <v>2662</v>
      </c>
      <c r="H25" s="19">
        <v>1010</v>
      </c>
      <c r="I25" s="19">
        <v>69614236</v>
      </c>
    </row>
    <row r="26" spans="1:10" x14ac:dyDescent="0.2">
      <c r="A26" s="28" t="s">
        <v>136</v>
      </c>
      <c r="B26" s="19"/>
      <c r="C26" s="19"/>
      <c r="D26" s="19"/>
      <c r="E26" s="73"/>
      <c r="F26" s="19"/>
      <c r="G26" s="19"/>
      <c r="H26" s="19"/>
      <c r="I26" s="19"/>
    </row>
    <row r="27" spans="1:10" x14ac:dyDescent="0.2">
      <c r="A27" s="74" t="s">
        <v>141</v>
      </c>
      <c r="B27" s="3">
        <v>2174</v>
      </c>
      <c r="C27" s="3">
        <v>1475</v>
      </c>
      <c r="D27" s="3">
        <v>699</v>
      </c>
      <c r="E27" s="72">
        <v>78756540</v>
      </c>
      <c r="F27" s="3">
        <v>3148</v>
      </c>
      <c r="G27" s="3">
        <v>2223</v>
      </c>
      <c r="H27" s="3">
        <v>925</v>
      </c>
      <c r="I27" s="3">
        <v>56004217</v>
      </c>
    </row>
    <row r="28" spans="1:10" hidden="1" x14ac:dyDescent="0.2">
      <c r="A28" s="29" t="s">
        <v>13</v>
      </c>
      <c r="B28" s="19"/>
      <c r="C28" s="19"/>
      <c r="D28" s="19"/>
      <c r="E28" s="19"/>
      <c r="F28" s="19"/>
      <c r="G28" s="19"/>
      <c r="H28" s="19"/>
      <c r="I28" s="19"/>
    </row>
    <row r="29" spans="1:10" hidden="1" x14ac:dyDescent="0.2">
      <c r="A29" s="29" t="s">
        <v>14</v>
      </c>
      <c r="B29" s="19"/>
      <c r="C29" s="19"/>
      <c r="D29" s="19"/>
      <c r="E29" s="19"/>
      <c r="F29" s="19"/>
      <c r="G29" s="19"/>
      <c r="H29" s="19"/>
      <c r="I29" s="19"/>
    </row>
    <row r="30" spans="1:10" hidden="1" x14ac:dyDescent="0.2">
      <c r="A30" s="29" t="s">
        <v>132</v>
      </c>
      <c r="B30" s="19"/>
      <c r="C30" s="19"/>
      <c r="D30" s="19"/>
      <c r="E30" s="19"/>
      <c r="F30" s="19"/>
      <c r="G30" s="19"/>
      <c r="H30" s="19"/>
      <c r="I30" s="19"/>
    </row>
    <row r="31" spans="1:10" ht="3" customHeight="1" x14ac:dyDescent="0.2">
      <c r="A31" s="64"/>
      <c r="B31" s="65"/>
      <c r="C31" s="65"/>
      <c r="D31" s="65"/>
      <c r="E31" s="66"/>
      <c r="F31" s="67"/>
      <c r="G31" s="65"/>
      <c r="H31" s="65"/>
      <c r="I31" s="65"/>
    </row>
    <row r="32" spans="1:10" x14ac:dyDescent="0.2">
      <c r="A32" s="87" t="s">
        <v>15</v>
      </c>
      <c r="B32" s="87"/>
      <c r="C32" s="87"/>
      <c r="D32" s="87"/>
      <c r="E32" s="87"/>
      <c r="F32" s="87"/>
      <c r="G32" s="87"/>
      <c r="H32" s="87"/>
      <c r="I32" s="87"/>
    </row>
    <row r="33" spans="1:9" x14ac:dyDescent="0.2">
      <c r="A33" s="1" t="s">
        <v>4</v>
      </c>
      <c r="B33" s="30"/>
      <c r="C33" s="30"/>
      <c r="D33" s="30"/>
      <c r="E33" s="30"/>
      <c r="F33" s="30"/>
      <c r="G33" s="30"/>
      <c r="H33" s="30"/>
      <c r="I33" s="30"/>
    </row>
    <row r="34" spans="1:9" x14ac:dyDescent="0.2">
      <c r="A34" s="31"/>
    </row>
    <row r="35" spans="1:9" x14ac:dyDescent="0.2">
      <c r="A35" s="70" t="s">
        <v>140</v>
      </c>
      <c r="B35" s="71"/>
      <c r="C35" s="71"/>
      <c r="D35" s="71"/>
      <c r="E35" s="71"/>
      <c r="F35" s="71"/>
      <c r="G35" s="71"/>
      <c r="H35" s="71"/>
      <c r="I35" s="71"/>
    </row>
  </sheetData>
  <sheetProtection selectLockedCells="1" selectUnlockedCells="1"/>
  <mergeCells count="8">
    <mergeCell ref="B4:D4"/>
    <mergeCell ref="F4:H4"/>
    <mergeCell ref="B3:E3"/>
    <mergeCell ref="F3:I3"/>
    <mergeCell ref="A32:I32"/>
    <mergeCell ref="E5:E6"/>
    <mergeCell ref="I5:I6"/>
    <mergeCell ref="A3:A6"/>
  </mergeCells>
  <phoneticPr fontId="0" type="noConversion"/>
  <printOptions horizontalCentered="1" verticalCentered="1"/>
  <pageMargins left="0.39370078740157483" right="0.39370078740157483" top="0.19685039370078741" bottom="0.19685039370078741" header="0.51181102362204722" footer="0.51181102362204722"/>
  <pageSetup paperSize="9" firstPageNumber="0" orientation="landscape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B32C-DA15-4EB9-A2A0-09D219EA4B98}">
  <dimension ref="A1:J35"/>
  <sheetViews>
    <sheetView zoomScale="115" zoomScaleNormal="115" workbookViewId="0">
      <pane xSplit="2" ySplit="7" topLeftCell="C8" activePane="bottomRight" state="frozen"/>
      <selection activeCell="H16" sqref="H16"/>
      <selection pane="topRight" activeCell="H16" sqref="H16"/>
      <selection pane="bottomLeft" activeCell="H16" sqref="H16"/>
      <selection pane="bottomRight" activeCell="K16" sqref="K16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4.42578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4" style="14" customWidth="1"/>
    <col min="11" max="16384" width="7.7109375" style="14"/>
  </cols>
  <sheetData>
    <row r="1" spans="1:10" s="21" customFormat="1" ht="20.100000000000001" customHeight="1" x14ac:dyDescent="0.3">
      <c r="A1" s="20" t="s">
        <v>35</v>
      </c>
    </row>
    <row r="2" spans="1:10" s="23" customFormat="1" ht="13.9" customHeight="1" x14ac:dyDescent="0.3">
      <c r="A2" s="63" t="s">
        <v>139</v>
      </c>
      <c r="B2" s="33"/>
      <c r="C2" s="33"/>
      <c r="D2" s="33"/>
      <c r="E2" s="33"/>
      <c r="F2" s="34"/>
      <c r="G2" s="34"/>
      <c r="H2" s="34"/>
      <c r="I2" s="33"/>
      <c r="J2" s="33"/>
    </row>
    <row r="3" spans="1:10" s="24" customFormat="1" ht="39" customHeight="1" x14ac:dyDescent="0.3">
      <c r="A3" s="75" t="s">
        <v>36</v>
      </c>
      <c r="B3" s="76"/>
      <c r="C3" s="81" t="s">
        <v>115</v>
      </c>
      <c r="D3" s="81"/>
      <c r="E3" s="81"/>
      <c r="F3" s="81"/>
      <c r="G3" s="81" t="s">
        <v>116</v>
      </c>
      <c r="H3" s="81"/>
      <c r="I3" s="81"/>
      <c r="J3" s="82"/>
    </row>
    <row r="4" spans="1:10" s="24" customFormat="1" ht="25.5" customHeight="1" x14ac:dyDescent="0.3">
      <c r="A4" s="77"/>
      <c r="B4" s="78"/>
      <c r="C4" s="83" t="s">
        <v>39</v>
      </c>
      <c r="D4" s="83"/>
      <c r="E4" s="83"/>
      <c r="F4" s="50" t="s">
        <v>40</v>
      </c>
      <c r="G4" s="84" t="s">
        <v>41</v>
      </c>
      <c r="H4" s="84"/>
      <c r="I4" s="84"/>
      <c r="J4" s="51" t="s">
        <v>40</v>
      </c>
    </row>
    <row r="5" spans="1:10" s="24" customFormat="1" ht="18" customHeight="1" x14ac:dyDescent="0.3">
      <c r="A5" s="77"/>
      <c r="B5" s="78"/>
      <c r="C5" s="52" t="s">
        <v>42</v>
      </c>
      <c r="D5" s="52" t="s">
        <v>43</v>
      </c>
      <c r="E5" s="52" t="s">
        <v>44</v>
      </c>
      <c r="F5" s="85" t="s">
        <v>0</v>
      </c>
      <c r="G5" s="52" t="s">
        <v>42</v>
      </c>
      <c r="H5" s="52" t="s">
        <v>43</v>
      </c>
      <c r="I5" s="52" t="s">
        <v>44</v>
      </c>
      <c r="J5" s="86" t="s">
        <v>0</v>
      </c>
    </row>
    <row r="6" spans="1:10" s="24" customFormat="1" ht="14.45" customHeight="1" x14ac:dyDescent="0.3">
      <c r="A6" s="79"/>
      <c r="B6" s="80"/>
      <c r="C6" s="27" t="s">
        <v>1</v>
      </c>
      <c r="D6" s="27" t="s">
        <v>2</v>
      </c>
      <c r="E6" s="68" t="s">
        <v>3</v>
      </c>
      <c r="F6" s="85"/>
      <c r="G6" s="27" t="s">
        <v>1</v>
      </c>
      <c r="H6" s="27" t="s">
        <v>2</v>
      </c>
      <c r="I6" s="68" t="s">
        <v>3</v>
      </c>
      <c r="J6" s="86"/>
    </row>
    <row r="7" spans="1:10" s="37" customFormat="1" ht="14.1" customHeight="1" x14ac:dyDescent="0.3">
      <c r="A7" s="57" t="s">
        <v>99</v>
      </c>
      <c r="B7" s="38" t="s">
        <v>98</v>
      </c>
      <c r="C7" s="4"/>
      <c r="D7" s="5"/>
      <c r="E7" s="5"/>
      <c r="F7" s="5"/>
      <c r="G7" s="5"/>
      <c r="H7" s="5"/>
      <c r="I7" s="5"/>
      <c r="J7" s="5"/>
    </row>
    <row r="8" spans="1:10" ht="14.1" customHeight="1" x14ac:dyDescent="0.3">
      <c r="A8" s="14" t="s">
        <v>49</v>
      </c>
      <c r="B8" s="8" t="s">
        <v>50</v>
      </c>
      <c r="C8" s="45"/>
      <c r="D8" s="46"/>
      <c r="E8" s="46"/>
      <c r="F8" s="46"/>
      <c r="G8" s="46"/>
      <c r="H8" s="46"/>
      <c r="J8" s="46"/>
    </row>
    <row r="9" spans="1:10" ht="14.1" customHeight="1" x14ac:dyDescent="0.3">
      <c r="A9" s="14" t="s">
        <v>51</v>
      </c>
      <c r="B9" s="8" t="s">
        <v>52</v>
      </c>
      <c r="C9" s="45"/>
      <c r="D9" s="46"/>
      <c r="E9" s="46"/>
      <c r="F9" s="46"/>
      <c r="G9" s="46"/>
      <c r="H9" s="46"/>
      <c r="I9" s="46"/>
      <c r="J9" s="46"/>
    </row>
    <row r="10" spans="1:10" ht="14.1" customHeight="1" x14ac:dyDescent="0.3">
      <c r="A10" s="14" t="s">
        <v>127</v>
      </c>
      <c r="B10" s="8" t="s">
        <v>53</v>
      </c>
      <c r="C10" s="45"/>
      <c r="D10" s="46"/>
      <c r="E10" s="46"/>
      <c r="F10" s="46"/>
      <c r="G10" s="46"/>
      <c r="H10" s="46"/>
      <c r="I10" s="46"/>
      <c r="J10" s="46"/>
    </row>
    <row r="11" spans="1:10" ht="12.75" customHeight="1" x14ac:dyDescent="0.3">
      <c r="A11" s="14" t="s">
        <v>128</v>
      </c>
      <c r="B11" s="8" t="s">
        <v>54</v>
      </c>
      <c r="C11" s="45"/>
      <c r="D11" s="46"/>
      <c r="E11" s="46"/>
      <c r="F11" s="46"/>
      <c r="G11" s="46"/>
      <c r="H11" s="46"/>
      <c r="I11" s="46"/>
      <c r="J11" s="46"/>
    </row>
    <row r="12" spans="1:10" ht="14.1" customHeight="1" x14ac:dyDescent="0.3">
      <c r="A12" s="14" t="s">
        <v>55</v>
      </c>
      <c r="B12" s="8" t="s">
        <v>56</v>
      </c>
      <c r="C12" s="45"/>
      <c r="D12" s="46"/>
      <c r="E12" s="46"/>
      <c r="F12" s="46"/>
      <c r="G12" s="46"/>
      <c r="H12" s="46"/>
      <c r="I12" s="46"/>
      <c r="J12" s="46"/>
    </row>
    <row r="13" spans="1:10" ht="14.1" customHeight="1" x14ac:dyDescent="0.3">
      <c r="A13" s="14" t="s">
        <v>57</v>
      </c>
      <c r="B13" s="8" t="s">
        <v>58</v>
      </c>
      <c r="C13" s="45"/>
      <c r="D13" s="46"/>
      <c r="E13" s="46"/>
      <c r="F13" s="46"/>
      <c r="G13" s="46"/>
      <c r="H13" s="46"/>
      <c r="I13" s="46"/>
      <c r="J13" s="46"/>
    </row>
    <row r="14" spans="1:10" ht="14.1" customHeight="1" x14ac:dyDescent="0.3">
      <c r="A14" s="40" t="s">
        <v>16</v>
      </c>
      <c r="B14" s="8" t="s">
        <v>59</v>
      </c>
      <c r="C14" s="45"/>
      <c r="D14" s="46"/>
      <c r="E14" s="46"/>
      <c r="F14" s="46"/>
      <c r="G14" s="46"/>
      <c r="H14" s="46"/>
      <c r="I14" s="46"/>
      <c r="J14" s="46"/>
    </row>
    <row r="15" spans="1:10" ht="14.1" customHeight="1" x14ac:dyDescent="0.3">
      <c r="A15" s="40" t="s">
        <v>17</v>
      </c>
      <c r="B15" s="8" t="s">
        <v>60</v>
      </c>
      <c r="C15" s="45"/>
      <c r="D15" s="46"/>
      <c r="E15" s="46"/>
      <c r="F15" s="46"/>
      <c r="G15" s="46"/>
      <c r="H15" s="46"/>
      <c r="I15" s="46"/>
      <c r="J15" s="46"/>
    </row>
    <row r="16" spans="1:10" ht="14.1" customHeight="1" x14ac:dyDescent="0.3">
      <c r="A16" s="40" t="s">
        <v>18</v>
      </c>
      <c r="B16" s="8" t="s">
        <v>61</v>
      </c>
      <c r="C16" s="45"/>
      <c r="D16" s="46"/>
      <c r="E16" s="46"/>
      <c r="F16" s="46"/>
      <c r="G16" s="46"/>
      <c r="H16" s="46"/>
      <c r="I16" s="46"/>
      <c r="J16" s="46"/>
    </row>
    <row r="17" spans="1:10" ht="14.1" customHeight="1" x14ac:dyDescent="0.3">
      <c r="A17" s="40" t="s">
        <v>19</v>
      </c>
      <c r="B17" s="8" t="s">
        <v>62</v>
      </c>
      <c r="C17" s="45"/>
      <c r="D17" s="46"/>
      <c r="E17" s="46"/>
      <c r="F17" s="46"/>
      <c r="G17" s="46"/>
      <c r="H17" s="46"/>
      <c r="I17" s="46"/>
      <c r="J17" s="46"/>
    </row>
    <row r="18" spans="1:10" ht="14.1" customHeight="1" x14ac:dyDescent="0.3">
      <c r="A18" s="40" t="s">
        <v>20</v>
      </c>
      <c r="B18" s="8" t="s">
        <v>63</v>
      </c>
      <c r="C18" s="45"/>
      <c r="D18" s="46"/>
      <c r="E18" s="46"/>
      <c r="F18" s="46"/>
      <c r="G18" s="46"/>
      <c r="H18" s="46"/>
      <c r="I18" s="46"/>
      <c r="J18" s="46"/>
    </row>
    <row r="19" spans="1:10" ht="14.1" customHeight="1" x14ac:dyDescent="0.3">
      <c r="A19" s="40" t="s">
        <v>21</v>
      </c>
      <c r="B19" s="8" t="s">
        <v>65</v>
      </c>
      <c r="C19" s="45"/>
      <c r="D19" s="46"/>
      <c r="E19" s="46"/>
      <c r="F19" s="46"/>
      <c r="G19" s="46"/>
      <c r="H19" s="46"/>
      <c r="I19" s="46"/>
      <c r="J19" s="46"/>
    </row>
    <row r="20" spans="1:10" ht="14.1" customHeight="1" x14ac:dyDescent="0.3">
      <c r="A20" s="40" t="s">
        <v>22</v>
      </c>
      <c r="B20" s="8" t="s">
        <v>66</v>
      </c>
      <c r="C20" s="45"/>
      <c r="D20" s="46"/>
      <c r="E20" s="46"/>
      <c r="F20" s="46"/>
      <c r="G20" s="46"/>
      <c r="H20" s="46"/>
      <c r="I20" s="46"/>
      <c r="J20" s="46"/>
    </row>
    <row r="21" spans="1:10" ht="14.1" customHeight="1" x14ac:dyDescent="0.3">
      <c r="A21" s="40" t="s">
        <v>23</v>
      </c>
      <c r="B21" s="8" t="s">
        <v>67</v>
      </c>
      <c r="C21" s="45"/>
      <c r="D21" s="46"/>
      <c r="E21" s="46"/>
      <c r="F21" s="46"/>
      <c r="G21" s="46"/>
      <c r="H21" s="46"/>
      <c r="I21" s="46"/>
      <c r="J21" s="46"/>
    </row>
    <row r="22" spans="1:10" ht="14.1" customHeight="1" x14ac:dyDescent="0.3">
      <c r="A22" s="40" t="s">
        <v>24</v>
      </c>
      <c r="B22" s="8" t="s">
        <v>68</v>
      </c>
      <c r="C22" s="45"/>
      <c r="D22" s="46"/>
      <c r="E22" s="46"/>
      <c r="F22" s="46"/>
      <c r="G22" s="46"/>
      <c r="H22" s="46"/>
      <c r="I22" s="46"/>
      <c r="J22" s="46"/>
    </row>
    <row r="23" spans="1:10" ht="14.1" customHeight="1" x14ac:dyDescent="0.3">
      <c r="A23" s="40" t="s">
        <v>25</v>
      </c>
      <c r="B23" s="8" t="s">
        <v>69</v>
      </c>
      <c r="C23" s="45"/>
      <c r="D23" s="46"/>
      <c r="E23" s="46"/>
      <c r="F23" s="46"/>
      <c r="G23" s="46"/>
      <c r="H23" s="46"/>
      <c r="I23" s="46"/>
      <c r="J23" s="46"/>
    </row>
    <row r="24" spans="1:10" ht="14.1" customHeight="1" x14ac:dyDescent="0.3">
      <c r="A24" s="40" t="s">
        <v>26</v>
      </c>
      <c r="B24" s="8" t="s">
        <v>70</v>
      </c>
      <c r="C24" s="45"/>
      <c r="D24" s="46"/>
      <c r="E24" s="46"/>
      <c r="F24" s="46"/>
      <c r="G24" s="46"/>
      <c r="H24" s="46"/>
      <c r="I24" s="46"/>
      <c r="J24" s="46"/>
    </row>
    <row r="25" spans="1:10" ht="14.1" customHeight="1" x14ac:dyDescent="0.3">
      <c r="A25" s="40" t="s">
        <v>27</v>
      </c>
      <c r="B25" s="8" t="s">
        <v>71</v>
      </c>
      <c r="C25" s="45"/>
      <c r="D25" s="46"/>
      <c r="E25" s="46"/>
      <c r="F25" s="46"/>
      <c r="G25" s="46"/>
      <c r="H25" s="46"/>
      <c r="I25" s="46"/>
      <c r="J25" s="46"/>
    </row>
    <row r="26" spans="1:10" ht="14.1" customHeight="1" x14ac:dyDescent="0.3">
      <c r="A26" s="40" t="s">
        <v>28</v>
      </c>
      <c r="B26" s="8" t="s">
        <v>72</v>
      </c>
      <c r="C26" s="45"/>
      <c r="D26" s="46"/>
      <c r="E26" s="46"/>
      <c r="F26" s="46"/>
      <c r="G26" s="46"/>
      <c r="H26" s="46"/>
      <c r="I26" s="46"/>
      <c r="J26" s="46"/>
    </row>
    <row r="27" spans="1:10" ht="14.1" customHeight="1" x14ac:dyDescent="0.3">
      <c r="A27" s="40" t="s">
        <v>29</v>
      </c>
      <c r="B27" s="8" t="s">
        <v>73</v>
      </c>
      <c r="C27" s="45"/>
      <c r="D27" s="46"/>
      <c r="E27" s="46"/>
      <c r="F27" s="46"/>
      <c r="G27" s="46"/>
      <c r="H27" s="46"/>
      <c r="I27" s="46"/>
      <c r="J27" s="46"/>
    </row>
    <row r="28" spans="1:10" s="37" customFormat="1" ht="14.1" customHeight="1" x14ac:dyDescent="0.3">
      <c r="A28" s="40" t="s">
        <v>64</v>
      </c>
      <c r="B28" s="8" t="s">
        <v>74</v>
      </c>
      <c r="C28" s="45"/>
      <c r="D28" s="46"/>
      <c r="E28" s="46"/>
      <c r="F28" s="46"/>
      <c r="G28" s="46"/>
      <c r="H28" s="46"/>
      <c r="I28" s="46"/>
      <c r="J28" s="46"/>
    </row>
    <row r="29" spans="1:10" ht="14.1" customHeight="1" x14ac:dyDescent="0.3">
      <c r="A29" s="41" t="s">
        <v>30</v>
      </c>
      <c r="B29" s="42" t="s">
        <v>75</v>
      </c>
      <c r="C29" s="55"/>
      <c r="D29" s="56"/>
      <c r="E29" s="56"/>
      <c r="F29" s="56"/>
      <c r="G29" s="56"/>
      <c r="H29" s="56"/>
      <c r="I29" s="56"/>
      <c r="J29" s="56"/>
    </row>
    <row r="30" spans="1:10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0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</row>
    <row r="32" spans="1:10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I7-SUM(I9:I13)-#REF!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v>-2145</v>
      </c>
      <c r="D35" s="15">
        <v>-1507</v>
      </c>
      <c r="E35" s="15">
        <v>-638</v>
      </c>
      <c r="F35" s="15">
        <v>-20084189</v>
      </c>
      <c r="G35" s="15">
        <v>-7476</v>
      </c>
      <c r="H35" s="15">
        <v>-5588</v>
      </c>
      <c r="I35" s="15">
        <v>-1888</v>
      </c>
      <c r="J35" s="15">
        <v>-109774911</v>
      </c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18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81AE1-5E38-49CD-AFFF-AFC005BD1100}">
  <dimension ref="A1:J35"/>
  <sheetViews>
    <sheetView zoomScaleNormal="100" workbookViewId="0">
      <pane xSplit="2" ySplit="7" topLeftCell="C8" activePane="bottomRight" state="frozen"/>
      <selection activeCell="H16" sqref="H16"/>
      <selection pane="topRight" activeCell="H16" sqref="H16"/>
      <selection pane="bottomLeft" activeCell="H16" sqref="H16"/>
      <selection pane="bottomRight" activeCell="B30" sqref="B30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4.42578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4" style="14" customWidth="1"/>
    <col min="11" max="16384" width="7.7109375" style="14"/>
  </cols>
  <sheetData>
    <row r="1" spans="1:10" s="21" customFormat="1" ht="20.100000000000001" customHeight="1" x14ac:dyDescent="0.3">
      <c r="A1" s="20" t="s">
        <v>35</v>
      </c>
    </row>
    <row r="2" spans="1:10" s="23" customFormat="1" ht="13.9" customHeight="1" x14ac:dyDescent="0.3">
      <c r="A2" s="63" t="s">
        <v>142</v>
      </c>
      <c r="B2" s="33"/>
      <c r="C2" s="33"/>
      <c r="D2" s="33"/>
      <c r="E2" s="33"/>
      <c r="F2" s="34"/>
      <c r="G2" s="34"/>
      <c r="H2" s="34"/>
      <c r="I2" s="33"/>
      <c r="J2" s="33"/>
    </row>
    <row r="3" spans="1:10" s="24" customFormat="1" ht="39" customHeight="1" x14ac:dyDescent="0.3">
      <c r="A3" s="75" t="s">
        <v>36</v>
      </c>
      <c r="B3" s="76"/>
      <c r="C3" s="81" t="s">
        <v>115</v>
      </c>
      <c r="D3" s="81"/>
      <c r="E3" s="81"/>
      <c r="F3" s="81"/>
      <c r="G3" s="81" t="s">
        <v>116</v>
      </c>
      <c r="H3" s="81"/>
      <c r="I3" s="81"/>
      <c r="J3" s="82"/>
    </row>
    <row r="4" spans="1:10" s="24" customFormat="1" ht="25.5" customHeight="1" x14ac:dyDescent="0.3">
      <c r="A4" s="77"/>
      <c r="B4" s="78"/>
      <c r="C4" s="83" t="s">
        <v>39</v>
      </c>
      <c r="D4" s="83"/>
      <c r="E4" s="83"/>
      <c r="F4" s="50" t="s">
        <v>40</v>
      </c>
      <c r="G4" s="84" t="s">
        <v>41</v>
      </c>
      <c r="H4" s="84"/>
      <c r="I4" s="84"/>
      <c r="J4" s="51" t="s">
        <v>40</v>
      </c>
    </row>
    <row r="5" spans="1:10" s="24" customFormat="1" ht="18" customHeight="1" x14ac:dyDescent="0.3">
      <c r="A5" s="77"/>
      <c r="B5" s="78"/>
      <c r="C5" s="52" t="s">
        <v>42</v>
      </c>
      <c r="D5" s="52" t="s">
        <v>43</v>
      </c>
      <c r="E5" s="52" t="s">
        <v>44</v>
      </c>
      <c r="F5" s="85" t="s">
        <v>0</v>
      </c>
      <c r="G5" s="52" t="s">
        <v>42</v>
      </c>
      <c r="H5" s="52" t="s">
        <v>43</v>
      </c>
      <c r="I5" s="52" t="s">
        <v>44</v>
      </c>
      <c r="J5" s="86" t="s">
        <v>0</v>
      </c>
    </row>
    <row r="6" spans="1:10" s="24" customFormat="1" ht="14.45" customHeight="1" x14ac:dyDescent="0.3">
      <c r="A6" s="79"/>
      <c r="B6" s="80"/>
      <c r="C6" s="27" t="s">
        <v>1</v>
      </c>
      <c r="D6" s="27" t="s">
        <v>2</v>
      </c>
      <c r="E6" s="68" t="s">
        <v>3</v>
      </c>
      <c r="F6" s="85"/>
      <c r="G6" s="27" t="s">
        <v>1</v>
      </c>
      <c r="H6" s="27" t="s">
        <v>2</v>
      </c>
      <c r="I6" s="68" t="s">
        <v>3</v>
      </c>
      <c r="J6" s="86"/>
    </row>
    <row r="7" spans="1:10" s="37" customFormat="1" ht="14.1" customHeight="1" x14ac:dyDescent="0.3">
      <c r="A7" s="57" t="s">
        <v>99</v>
      </c>
      <c r="B7" s="38" t="s">
        <v>98</v>
      </c>
      <c r="C7" s="4"/>
      <c r="D7" s="5"/>
      <c r="E7" s="5"/>
      <c r="F7" s="5"/>
      <c r="G7" s="5"/>
      <c r="H7" s="5"/>
      <c r="I7" s="5"/>
      <c r="J7" s="5"/>
    </row>
    <row r="8" spans="1:10" ht="14.1" customHeight="1" x14ac:dyDescent="0.3">
      <c r="A8" s="98" t="s">
        <v>144</v>
      </c>
      <c r="B8" s="8" t="s">
        <v>50</v>
      </c>
      <c r="C8" s="45"/>
      <c r="D8" s="46"/>
      <c r="E8" s="46"/>
      <c r="F8" s="46"/>
      <c r="G8" s="46"/>
      <c r="H8" s="46"/>
      <c r="I8" s="46"/>
      <c r="J8" s="46"/>
    </row>
    <row r="9" spans="1:10" ht="14.1" customHeight="1" x14ac:dyDescent="0.3">
      <c r="A9" s="98" t="s">
        <v>145</v>
      </c>
      <c r="B9" s="8" t="s">
        <v>52</v>
      </c>
      <c r="C9" s="45"/>
      <c r="D9" s="46"/>
      <c r="E9" s="46"/>
      <c r="F9" s="46"/>
      <c r="G9" s="46"/>
      <c r="H9" s="46"/>
      <c r="I9" s="46"/>
      <c r="J9" s="46"/>
    </row>
    <row r="10" spans="1:10" ht="14.1" customHeight="1" x14ac:dyDescent="0.3">
      <c r="A10" s="98" t="s">
        <v>146</v>
      </c>
      <c r="B10" s="8" t="s">
        <v>53</v>
      </c>
      <c r="C10" s="45"/>
      <c r="D10" s="46"/>
      <c r="E10" s="46"/>
      <c r="F10" s="46"/>
      <c r="G10" s="46"/>
      <c r="H10" s="46"/>
      <c r="I10" s="46"/>
      <c r="J10" s="46"/>
    </row>
    <row r="11" spans="1:10" ht="12.75" customHeight="1" x14ac:dyDescent="0.3">
      <c r="A11" s="98" t="s">
        <v>147</v>
      </c>
      <c r="B11" s="8" t="s">
        <v>54</v>
      </c>
      <c r="C11" s="45"/>
      <c r="D11" s="46"/>
      <c r="E11" s="46"/>
      <c r="F11" s="46"/>
      <c r="G11" s="46"/>
      <c r="H11" s="46"/>
      <c r="I11" s="46"/>
      <c r="J11" s="46"/>
    </row>
    <row r="12" spans="1:10" ht="14.1" customHeight="1" x14ac:dyDescent="0.3">
      <c r="A12" s="98" t="s">
        <v>148</v>
      </c>
      <c r="B12" s="8" t="s">
        <v>56</v>
      </c>
      <c r="C12" s="45"/>
      <c r="D12" s="46"/>
      <c r="E12" s="46"/>
      <c r="F12" s="46"/>
      <c r="G12" s="46"/>
      <c r="H12" s="46"/>
      <c r="I12" s="46"/>
      <c r="J12" s="46"/>
    </row>
    <row r="13" spans="1:10" ht="14.1" customHeight="1" x14ac:dyDescent="0.3">
      <c r="A13" s="98" t="s">
        <v>149</v>
      </c>
      <c r="B13" s="8" t="s">
        <v>58</v>
      </c>
      <c r="C13" s="45"/>
      <c r="D13" s="46"/>
      <c r="E13" s="46"/>
      <c r="F13" s="46"/>
      <c r="G13" s="46"/>
      <c r="H13" s="46"/>
      <c r="I13" s="46"/>
      <c r="J13" s="46"/>
    </row>
    <row r="14" spans="1:10" ht="14.1" customHeight="1" x14ac:dyDescent="0.3">
      <c r="A14" s="40" t="s">
        <v>16</v>
      </c>
      <c r="B14" s="8" t="s">
        <v>59</v>
      </c>
      <c r="C14" s="45"/>
      <c r="D14" s="46"/>
      <c r="E14" s="46"/>
      <c r="F14" s="46"/>
      <c r="G14" s="46"/>
      <c r="H14" s="46"/>
      <c r="I14" s="46"/>
      <c r="J14" s="46"/>
    </row>
    <row r="15" spans="1:10" ht="14.1" customHeight="1" x14ac:dyDescent="0.3">
      <c r="A15" s="40" t="s">
        <v>17</v>
      </c>
      <c r="B15" s="8" t="s">
        <v>60</v>
      </c>
      <c r="C15" s="45"/>
      <c r="D15" s="46"/>
      <c r="E15" s="46"/>
      <c r="F15" s="46"/>
      <c r="G15" s="46"/>
      <c r="H15" s="46"/>
      <c r="I15" s="46"/>
      <c r="J15" s="46"/>
    </row>
    <row r="16" spans="1:10" ht="14.1" customHeight="1" x14ac:dyDescent="0.3">
      <c r="A16" s="40" t="s">
        <v>18</v>
      </c>
      <c r="B16" s="8" t="s">
        <v>61</v>
      </c>
      <c r="C16" s="45"/>
      <c r="D16" s="46"/>
      <c r="E16" s="46"/>
      <c r="F16" s="46"/>
      <c r="G16" s="46"/>
      <c r="H16" s="46"/>
      <c r="I16" s="46"/>
      <c r="J16" s="46"/>
    </row>
    <row r="17" spans="1:10" ht="14.1" customHeight="1" x14ac:dyDescent="0.3">
      <c r="A17" s="40" t="s">
        <v>19</v>
      </c>
      <c r="B17" s="8" t="s">
        <v>62</v>
      </c>
      <c r="C17" s="45"/>
      <c r="D17" s="46"/>
      <c r="E17" s="46"/>
      <c r="F17" s="46"/>
      <c r="G17" s="46"/>
      <c r="H17" s="46"/>
      <c r="I17" s="46"/>
      <c r="J17" s="46"/>
    </row>
    <row r="18" spans="1:10" ht="14.1" customHeight="1" x14ac:dyDescent="0.3">
      <c r="A18" s="40" t="s">
        <v>20</v>
      </c>
      <c r="B18" s="8" t="s">
        <v>63</v>
      </c>
      <c r="C18" s="45"/>
      <c r="D18" s="46"/>
      <c r="E18" s="46"/>
      <c r="F18" s="46"/>
      <c r="G18" s="46"/>
      <c r="H18" s="46"/>
      <c r="I18" s="46"/>
      <c r="J18" s="46"/>
    </row>
    <row r="19" spans="1:10" ht="14.1" customHeight="1" x14ac:dyDescent="0.3">
      <c r="A19" s="40" t="s">
        <v>21</v>
      </c>
      <c r="B19" s="8" t="s">
        <v>65</v>
      </c>
      <c r="C19" s="45"/>
      <c r="D19" s="46"/>
      <c r="E19" s="46"/>
      <c r="F19" s="46"/>
      <c r="G19" s="46"/>
      <c r="H19" s="46"/>
      <c r="I19" s="46"/>
      <c r="J19" s="46"/>
    </row>
    <row r="20" spans="1:10" ht="14.1" customHeight="1" x14ac:dyDescent="0.3">
      <c r="A20" s="40" t="s">
        <v>22</v>
      </c>
      <c r="B20" s="8" t="s">
        <v>66</v>
      </c>
      <c r="C20" s="45"/>
      <c r="D20" s="46"/>
      <c r="E20" s="46"/>
      <c r="F20" s="46"/>
      <c r="G20" s="46"/>
      <c r="H20" s="46"/>
      <c r="I20" s="46"/>
      <c r="J20" s="46"/>
    </row>
    <row r="21" spans="1:10" ht="14.1" customHeight="1" x14ac:dyDescent="0.3">
      <c r="A21" s="40" t="s">
        <v>23</v>
      </c>
      <c r="B21" s="8" t="s">
        <v>67</v>
      </c>
      <c r="C21" s="45"/>
      <c r="D21" s="46"/>
      <c r="E21" s="46"/>
      <c r="F21" s="46"/>
      <c r="G21" s="46"/>
      <c r="H21" s="46"/>
      <c r="I21" s="46"/>
      <c r="J21" s="46"/>
    </row>
    <row r="22" spans="1:10" ht="14.1" customHeight="1" x14ac:dyDescent="0.3">
      <c r="A22" s="40" t="s">
        <v>24</v>
      </c>
      <c r="B22" s="8" t="s">
        <v>68</v>
      </c>
      <c r="C22" s="45"/>
      <c r="D22" s="46"/>
      <c r="E22" s="46"/>
      <c r="F22" s="46"/>
      <c r="G22" s="46"/>
      <c r="H22" s="46"/>
      <c r="I22" s="46"/>
      <c r="J22" s="46"/>
    </row>
    <row r="23" spans="1:10" ht="14.1" customHeight="1" x14ac:dyDescent="0.3">
      <c r="A23" s="40" t="s">
        <v>25</v>
      </c>
      <c r="B23" s="8" t="s">
        <v>69</v>
      </c>
      <c r="C23" s="45"/>
      <c r="D23" s="46"/>
      <c r="E23" s="46"/>
      <c r="F23" s="46"/>
      <c r="G23" s="46"/>
      <c r="H23" s="46"/>
      <c r="I23" s="46"/>
      <c r="J23" s="46"/>
    </row>
    <row r="24" spans="1:10" ht="14.1" customHeight="1" x14ac:dyDescent="0.3">
      <c r="A24" s="40" t="s">
        <v>26</v>
      </c>
      <c r="B24" s="8" t="s">
        <v>70</v>
      </c>
      <c r="C24" s="45"/>
      <c r="D24" s="46"/>
      <c r="E24" s="46"/>
      <c r="F24" s="46"/>
      <c r="G24" s="46"/>
      <c r="H24" s="46"/>
      <c r="I24" s="46"/>
      <c r="J24" s="46"/>
    </row>
    <row r="25" spans="1:10" ht="14.1" customHeight="1" x14ac:dyDescent="0.3">
      <c r="A25" s="40" t="s">
        <v>27</v>
      </c>
      <c r="B25" s="8" t="s">
        <v>71</v>
      </c>
      <c r="C25" s="45"/>
      <c r="D25" s="46"/>
      <c r="E25" s="46"/>
      <c r="F25" s="46"/>
      <c r="G25" s="46"/>
      <c r="H25" s="46"/>
      <c r="I25" s="46"/>
      <c r="J25" s="46"/>
    </row>
    <row r="26" spans="1:10" ht="14.1" customHeight="1" x14ac:dyDescent="0.3">
      <c r="A26" s="40" t="s">
        <v>28</v>
      </c>
      <c r="B26" s="8" t="s">
        <v>72</v>
      </c>
      <c r="C26" s="45"/>
      <c r="D26" s="46"/>
      <c r="E26" s="46"/>
      <c r="F26" s="46"/>
      <c r="G26" s="46"/>
      <c r="H26" s="46"/>
      <c r="I26" s="46"/>
      <c r="J26" s="46"/>
    </row>
    <row r="27" spans="1:10" ht="14.1" customHeight="1" x14ac:dyDescent="0.3">
      <c r="A27" s="40" t="s">
        <v>29</v>
      </c>
      <c r="B27" s="8" t="s">
        <v>73</v>
      </c>
      <c r="C27" s="45"/>
      <c r="D27" s="46"/>
      <c r="E27" s="46"/>
      <c r="F27" s="46"/>
      <c r="G27" s="46"/>
      <c r="H27" s="46"/>
      <c r="I27" s="46"/>
      <c r="J27" s="46"/>
    </row>
    <row r="28" spans="1:10" s="37" customFormat="1" ht="14.1" customHeight="1" x14ac:dyDescent="0.3">
      <c r="A28" s="40" t="s">
        <v>64</v>
      </c>
      <c r="B28" s="8" t="s">
        <v>74</v>
      </c>
      <c r="C28" s="45"/>
      <c r="D28" s="46"/>
      <c r="E28" s="46"/>
      <c r="F28" s="46"/>
      <c r="G28" s="46"/>
      <c r="H28" s="46"/>
      <c r="I28" s="46"/>
      <c r="J28" s="46"/>
    </row>
    <row r="29" spans="1:10" ht="14.1" customHeight="1" x14ac:dyDescent="0.3">
      <c r="A29" s="41" t="s">
        <v>30</v>
      </c>
      <c r="B29" s="42" t="s">
        <v>75</v>
      </c>
      <c r="C29" s="55"/>
      <c r="D29" s="56"/>
      <c r="E29" s="56"/>
      <c r="F29" s="56"/>
      <c r="G29" s="56"/>
      <c r="H29" s="56"/>
      <c r="I29" s="56"/>
      <c r="J29" s="56"/>
    </row>
    <row r="30" spans="1:10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0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</row>
    <row r="32" spans="1:10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v>-2327</v>
      </c>
      <c r="D35" s="15">
        <v>-1650</v>
      </c>
      <c r="E35" s="15">
        <v>-677</v>
      </c>
      <c r="F35" s="15">
        <v>-37594790</v>
      </c>
      <c r="G35" s="15">
        <v>-7471</v>
      </c>
      <c r="H35" s="15">
        <v>-5554</v>
      </c>
      <c r="I35" s="15">
        <v>-1917</v>
      </c>
      <c r="J35" s="15">
        <v>-117727562</v>
      </c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17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955EC-F97D-416D-A36A-EDA9B93D646D}">
  <dimension ref="A1:J35"/>
  <sheetViews>
    <sheetView zoomScaleNormal="100" workbookViewId="0">
      <pane xSplit="2" ySplit="7" topLeftCell="C8" activePane="bottomRight" state="frozen"/>
      <selection activeCell="H16" sqref="H16"/>
      <selection pane="topRight" activeCell="H16" sqref="H16"/>
      <selection pane="bottomLeft" activeCell="H16" sqref="H16"/>
      <selection pane="bottomRight" activeCell="A8" sqref="A8:A29"/>
    </sheetView>
  </sheetViews>
  <sheetFormatPr defaultColWidth="7.7109375" defaultRowHeight="12" x14ac:dyDescent="0.3"/>
  <cols>
    <col min="1" max="1" width="10" style="14" customWidth="1"/>
    <col min="2" max="2" width="17.5703125" style="14" customWidth="1"/>
    <col min="3" max="5" width="10.85546875" style="14" customWidth="1"/>
    <col min="6" max="6" width="14.42578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4" style="14" customWidth="1"/>
    <col min="11" max="16384" width="7.7109375" style="14"/>
  </cols>
  <sheetData>
    <row r="1" spans="1:10" s="21" customFormat="1" ht="20.100000000000001" customHeight="1" x14ac:dyDescent="0.3">
      <c r="A1" s="20" t="s">
        <v>35</v>
      </c>
    </row>
    <row r="2" spans="1:10" s="23" customFormat="1" ht="13.9" customHeight="1" x14ac:dyDescent="0.3">
      <c r="A2" s="63" t="s">
        <v>143</v>
      </c>
      <c r="B2" s="33"/>
      <c r="C2" s="33"/>
      <c r="D2" s="33"/>
      <c r="E2" s="33"/>
      <c r="F2" s="34"/>
      <c r="G2" s="34"/>
      <c r="H2" s="34"/>
      <c r="I2" s="33"/>
      <c r="J2" s="33"/>
    </row>
    <row r="3" spans="1:10" s="24" customFormat="1" ht="39" customHeight="1" x14ac:dyDescent="0.3">
      <c r="A3" s="75" t="s">
        <v>36</v>
      </c>
      <c r="B3" s="76"/>
      <c r="C3" s="81" t="s">
        <v>115</v>
      </c>
      <c r="D3" s="81"/>
      <c r="E3" s="81"/>
      <c r="F3" s="81"/>
      <c r="G3" s="81" t="s">
        <v>116</v>
      </c>
      <c r="H3" s="81"/>
      <c r="I3" s="81"/>
      <c r="J3" s="82"/>
    </row>
    <row r="4" spans="1:10" s="24" customFormat="1" ht="25.5" customHeight="1" x14ac:dyDescent="0.3">
      <c r="A4" s="77"/>
      <c r="B4" s="78"/>
      <c r="C4" s="83" t="s">
        <v>39</v>
      </c>
      <c r="D4" s="83"/>
      <c r="E4" s="83"/>
      <c r="F4" s="50" t="s">
        <v>40</v>
      </c>
      <c r="G4" s="84" t="s">
        <v>41</v>
      </c>
      <c r="H4" s="84"/>
      <c r="I4" s="84"/>
      <c r="J4" s="51" t="s">
        <v>40</v>
      </c>
    </row>
    <row r="5" spans="1:10" s="24" customFormat="1" ht="18" customHeight="1" x14ac:dyDescent="0.3">
      <c r="A5" s="77"/>
      <c r="B5" s="78"/>
      <c r="C5" s="52" t="s">
        <v>42</v>
      </c>
      <c r="D5" s="52" t="s">
        <v>43</v>
      </c>
      <c r="E5" s="52" t="s">
        <v>44</v>
      </c>
      <c r="F5" s="85" t="s">
        <v>0</v>
      </c>
      <c r="G5" s="52" t="s">
        <v>42</v>
      </c>
      <c r="H5" s="52" t="s">
        <v>43</v>
      </c>
      <c r="I5" s="52" t="s">
        <v>44</v>
      </c>
      <c r="J5" s="86" t="s">
        <v>0</v>
      </c>
    </row>
    <row r="6" spans="1:10" s="24" customFormat="1" ht="14.45" customHeight="1" x14ac:dyDescent="0.3">
      <c r="A6" s="79"/>
      <c r="B6" s="80"/>
      <c r="C6" s="27" t="s">
        <v>1</v>
      </c>
      <c r="D6" s="27" t="s">
        <v>2</v>
      </c>
      <c r="E6" s="68" t="s">
        <v>3</v>
      </c>
      <c r="F6" s="85"/>
      <c r="G6" s="27" t="s">
        <v>1</v>
      </c>
      <c r="H6" s="27" t="s">
        <v>2</v>
      </c>
      <c r="I6" s="68" t="s">
        <v>3</v>
      </c>
      <c r="J6" s="86"/>
    </row>
    <row r="7" spans="1:10" s="37" customFormat="1" ht="14.1" customHeight="1" x14ac:dyDescent="0.3">
      <c r="A7" s="57" t="s">
        <v>99</v>
      </c>
      <c r="B7" s="38" t="s">
        <v>98</v>
      </c>
      <c r="C7" s="4"/>
      <c r="D7" s="5"/>
      <c r="E7" s="5"/>
      <c r="F7" s="5"/>
      <c r="G7" s="5"/>
      <c r="H7" s="5"/>
      <c r="I7" s="5"/>
      <c r="J7" s="5"/>
    </row>
    <row r="8" spans="1:10" ht="14.1" customHeight="1" x14ac:dyDescent="0.3">
      <c r="A8" s="98" t="s">
        <v>144</v>
      </c>
      <c r="B8" s="8" t="s">
        <v>50</v>
      </c>
      <c r="C8" s="45"/>
      <c r="D8" s="46"/>
      <c r="E8" s="46"/>
      <c r="F8" s="46"/>
      <c r="G8" s="46"/>
      <c r="H8" s="46"/>
      <c r="I8" s="46"/>
      <c r="J8" s="46"/>
    </row>
    <row r="9" spans="1:10" ht="14.1" customHeight="1" x14ac:dyDescent="0.3">
      <c r="A9" s="98" t="s">
        <v>145</v>
      </c>
      <c r="B9" s="8" t="s">
        <v>52</v>
      </c>
      <c r="C9" s="45"/>
      <c r="D9" s="46"/>
      <c r="E9" s="46"/>
      <c r="F9" s="46"/>
      <c r="G9" s="46"/>
      <c r="H9" s="46"/>
      <c r="I9" s="46"/>
      <c r="J9" s="46"/>
    </row>
    <row r="10" spans="1:10" ht="14.1" customHeight="1" x14ac:dyDescent="0.3">
      <c r="A10" s="98" t="s">
        <v>146</v>
      </c>
      <c r="B10" s="8" t="s">
        <v>53</v>
      </c>
      <c r="C10" s="45"/>
      <c r="D10" s="46"/>
      <c r="E10" s="46"/>
      <c r="F10" s="46"/>
      <c r="G10" s="46"/>
      <c r="H10" s="46"/>
      <c r="I10" s="46"/>
      <c r="J10" s="46"/>
    </row>
    <row r="11" spans="1:10" ht="12.75" customHeight="1" x14ac:dyDescent="0.3">
      <c r="A11" s="98" t="s">
        <v>147</v>
      </c>
      <c r="B11" s="8" t="s">
        <v>54</v>
      </c>
      <c r="C11" s="45"/>
      <c r="D11" s="46"/>
      <c r="E11" s="46"/>
      <c r="F11" s="46"/>
      <c r="G11" s="46"/>
      <c r="H11" s="46"/>
      <c r="I11" s="46"/>
      <c r="J11" s="46"/>
    </row>
    <row r="12" spans="1:10" ht="14.1" customHeight="1" x14ac:dyDescent="0.3">
      <c r="A12" s="98" t="s">
        <v>148</v>
      </c>
      <c r="B12" s="8" t="s">
        <v>56</v>
      </c>
      <c r="C12" s="45"/>
      <c r="D12" s="46"/>
      <c r="E12" s="46"/>
      <c r="F12" s="46"/>
      <c r="G12" s="46"/>
      <c r="H12" s="46"/>
      <c r="I12" s="46"/>
      <c r="J12" s="46"/>
    </row>
    <row r="13" spans="1:10" ht="14.1" customHeight="1" x14ac:dyDescent="0.3">
      <c r="A13" s="98" t="s">
        <v>149</v>
      </c>
      <c r="B13" s="8" t="s">
        <v>58</v>
      </c>
      <c r="C13" s="45"/>
      <c r="D13" s="46"/>
      <c r="E13" s="46"/>
      <c r="F13" s="46"/>
      <c r="G13" s="46"/>
      <c r="H13" s="46"/>
      <c r="I13" s="46"/>
      <c r="J13" s="46"/>
    </row>
    <row r="14" spans="1:10" ht="14.1" customHeight="1" x14ac:dyDescent="0.3">
      <c r="A14" s="40" t="s">
        <v>16</v>
      </c>
      <c r="B14" s="8" t="s">
        <v>59</v>
      </c>
      <c r="C14" s="45"/>
      <c r="D14" s="46"/>
      <c r="E14" s="46"/>
      <c r="F14" s="46"/>
      <c r="G14" s="46"/>
      <c r="H14" s="46"/>
      <c r="I14" s="46"/>
      <c r="J14" s="46"/>
    </row>
    <row r="15" spans="1:10" ht="14.1" customHeight="1" x14ac:dyDescent="0.3">
      <c r="A15" s="40" t="s">
        <v>17</v>
      </c>
      <c r="B15" s="8" t="s">
        <v>60</v>
      </c>
      <c r="C15" s="45"/>
      <c r="D15" s="46"/>
      <c r="E15" s="46"/>
      <c r="F15" s="46"/>
      <c r="G15" s="46"/>
      <c r="H15" s="46"/>
      <c r="I15" s="46"/>
      <c r="J15" s="46"/>
    </row>
    <row r="16" spans="1:10" ht="14.1" customHeight="1" x14ac:dyDescent="0.3">
      <c r="A16" s="40" t="s">
        <v>18</v>
      </c>
      <c r="B16" s="8" t="s">
        <v>61</v>
      </c>
      <c r="C16" s="45"/>
      <c r="D16" s="46"/>
      <c r="E16" s="46"/>
      <c r="F16" s="46"/>
      <c r="G16" s="46"/>
      <c r="H16" s="46"/>
      <c r="I16" s="46"/>
      <c r="J16" s="46"/>
    </row>
    <row r="17" spans="1:10" ht="14.1" customHeight="1" x14ac:dyDescent="0.3">
      <c r="A17" s="40" t="s">
        <v>19</v>
      </c>
      <c r="B17" s="8" t="s">
        <v>62</v>
      </c>
      <c r="C17" s="45"/>
      <c r="D17" s="46"/>
      <c r="E17" s="46"/>
      <c r="F17" s="46"/>
      <c r="G17" s="46"/>
      <c r="H17" s="46"/>
      <c r="I17" s="46"/>
      <c r="J17" s="46"/>
    </row>
    <row r="18" spans="1:10" ht="14.1" customHeight="1" x14ac:dyDescent="0.3">
      <c r="A18" s="40" t="s">
        <v>20</v>
      </c>
      <c r="B18" s="8" t="s">
        <v>63</v>
      </c>
      <c r="C18" s="45"/>
      <c r="D18" s="46"/>
      <c r="E18" s="46"/>
      <c r="F18" s="46"/>
      <c r="G18" s="46"/>
      <c r="H18" s="46"/>
      <c r="I18" s="46"/>
      <c r="J18" s="46"/>
    </row>
    <row r="19" spans="1:10" ht="14.1" customHeight="1" x14ac:dyDescent="0.3">
      <c r="A19" s="40" t="s">
        <v>21</v>
      </c>
      <c r="B19" s="8" t="s">
        <v>65</v>
      </c>
      <c r="C19" s="45"/>
      <c r="D19" s="46"/>
      <c r="E19" s="46"/>
      <c r="F19" s="46"/>
      <c r="G19" s="46"/>
      <c r="H19" s="46"/>
      <c r="I19" s="46"/>
      <c r="J19" s="46"/>
    </row>
    <row r="20" spans="1:10" ht="14.1" customHeight="1" x14ac:dyDescent="0.3">
      <c r="A20" s="40" t="s">
        <v>22</v>
      </c>
      <c r="B20" s="8" t="s">
        <v>66</v>
      </c>
      <c r="C20" s="45"/>
      <c r="D20" s="46"/>
      <c r="E20" s="46"/>
      <c r="F20" s="46"/>
      <c r="G20" s="46"/>
      <c r="H20" s="46"/>
      <c r="I20" s="46"/>
      <c r="J20" s="46"/>
    </row>
    <row r="21" spans="1:10" ht="14.1" customHeight="1" x14ac:dyDescent="0.3">
      <c r="A21" s="40" t="s">
        <v>23</v>
      </c>
      <c r="B21" s="8" t="s">
        <v>67</v>
      </c>
      <c r="C21" s="45"/>
      <c r="D21" s="46"/>
      <c r="E21" s="46"/>
      <c r="F21" s="46"/>
      <c r="G21" s="46"/>
      <c r="H21" s="46"/>
      <c r="I21" s="46"/>
      <c r="J21" s="46"/>
    </row>
    <row r="22" spans="1:10" ht="14.1" customHeight="1" x14ac:dyDescent="0.3">
      <c r="A22" s="40" t="s">
        <v>24</v>
      </c>
      <c r="B22" s="8" t="s">
        <v>68</v>
      </c>
      <c r="C22" s="45"/>
      <c r="D22" s="46"/>
      <c r="E22" s="46"/>
      <c r="F22" s="46"/>
      <c r="G22" s="46"/>
      <c r="H22" s="46"/>
      <c r="I22" s="46"/>
      <c r="J22" s="46"/>
    </row>
    <row r="23" spans="1:10" ht="14.1" customHeight="1" x14ac:dyDescent="0.3">
      <c r="A23" s="40" t="s">
        <v>25</v>
      </c>
      <c r="B23" s="8" t="s">
        <v>69</v>
      </c>
      <c r="C23" s="45"/>
      <c r="D23" s="46"/>
      <c r="E23" s="46"/>
      <c r="F23" s="46"/>
      <c r="G23" s="46"/>
      <c r="H23" s="46"/>
      <c r="I23" s="46"/>
      <c r="J23" s="46"/>
    </row>
    <row r="24" spans="1:10" ht="14.1" customHeight="1" x14ac:dyDescent="0.3">
      <c r="A24" s="40" t="s">
        <v>26</v>
      </c>
      <c r="B24" s="8" t="s">
        <v>70</v>
      </c>
      <c r="C24" s="45"/>
      <c r="D24" s="46"/>
      <c r="E24" s="46"/>
      <c r="F24" s="46"/>
      <c r="G24" s="46"/>
      <c r="H24" s="46"/>
      <c r="I24" s="46"/>
      <c r="J24" s="46"/>
    </row>
    <row r="25" spans="1:10" ht="14.1" customHeight="1" x14ac:dyDescent="0.3">
      <c r="A25" s="40" t="s">
        <v>27</v>
      </c>
      <c r="B25" s="8" t="s">
        <v>71</v>
      </c>
      <c r="C25" s="45"/>
      <c r="D25" s="46"/>
      <c r="E25" s="46"/>
      <c r="F25" s="46"/>
      <c r="G25" s="46"/>
      <c r="H25" s="46"/>
      <c r="I25" s="46"/>
      <c r="J25" s="46"/>
    </row>
    <row r="26" spans="1:10" ht="14.1" customHeight="1" x14ac:dyDescent="0.3">
      <c r="A26" s="40" t="s">
        <v>28</v>
      </c>
      <c r="B26" s="8" t="s">
        <v>72</v>
      </c>
      <c r="C26" s="45"/>
      <c r="D26" s="46"/>
      <c r="E26" s="46"/>
      <c r="F26" s="46"/>
      <c r="G26" s="46"/>
      <c r="H26" s="46"/>
      <c r="I26" s="46"/>
      <c r="J26" s="46"/>
    </row>
    <row r="27" spans="1:10" ht="14.1" customHeight="1" x14ac:dyDescent="0.3">
      <c r="A27" s="40" t="s">
        <v>29</v>
      </c>
      <c r="B27" s="8" t="s">
        <v>73</v>
      </c>
      <c r="C27" s="45"/>
      <c r="D27" s="46"/>
      <c r="E27" s="46"/>
      <c r="F27" s="46"/>
      <c r="G27" s="46"/>
      <c r="H27" s="46"/>
      <c r="I27" s="46"/>
      <c r="J27" s="46"/>
    </row>
    <row r="28" spans="1:10" s="37" customFormat="1" ht="14.1" customHeight="1" x14ac:dyDescent="0.3">
      <c r="A28" s="40" t="s">
        <v>64</v>
      </c>
      <c r="B28" s="8" t="s">
        <v>74</v>
      </c>
      <c r="C28" s="45"/>
      <c r="D28" s="46"/>
      <c r="E28" s="46"/>
      <c r="F28" s="46"/>
      <c r="G28" s="46"/>
      <c r="H28" s="46"/>
      <c r="I28" s="46"/>
      <c r="J28" s="46"/>
    </row>
    <row r="29" spans="1:10" ht="14.1" customHeight="1" x14ac:dyDescent="0.3">
      <c r="A29" s="41" t="s">
        <v>30</v>
      </c>
      <c r="B29" s="42" t="s">
        <v>75</v>
      </c>
      <c r="C29" s="55"/>
      <c r="D29" s="56"/>
      <c r="E29" s="56"/>
      <c r="F29" s="56"/>
      <c r="G29" s="56"/>
      <c r="H29" s="56"/>
      <c r="I29" s="56"/>
      <c r="J29" s="56"/>
    </row>
    <row r="30" spans="1:10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0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</row>
    <row r="32" spans="1:10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v>-2327</v>
      </c>
      <c r="D35" s="15">
        <v>-1650</v>
      </c>
      <c r="E35" s="15">
        <v>-677</v>
      </c>
      <c r="F35" s="15">
        <v>-37594790</v>
      </c>
      <c r="G35" s="15">
        <v>-7471</v>
      </c>
      <c r="H35" s="15">
        <v>-5554</v>
      </c>
      <c r="I35" s="15">
        <v>-1917</v>
      </c>
      <c r="J35" s="15">
        <v>-117727562</v>
      </c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16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4AA12-F347-4158-9320-F8CC8CA67D5A}">
  <dimension ref="A1:J35"/>
  <sheetViews>
    <sheetView zoomScaleNormal="100" workbookViewId="0">
      <pane xSplit="2" ySplit="7" topLeftCell="C8" activePane="bottomRight" state="frozen"/>
      <selection activeCell="H16" sqref="H16"/>
      <selection pane="topRight" activeCell="H16" sqref="H16"/>
      <selection pane="bottomLeft" activeCell="H16" sqref="H16"/>
      <selection pane="bottomRight" activeCell="A3" sqref="A3:B6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4.42578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4" style="14" customWidth="1"/>
    <col min="11" max="16384" width="7.7109375" style="14"/>
  </cols>
  <sheetData>
    <row r="1" spans="1:10" s="21" customFormat="1" ht="20.100000000000001" customHeight="1" x14ac:dyDescent="0.3">
      <c r="A1" s="20" t="s">
        <v>35</v>
      </c>
    </row>
    <row r="2" spans="1:10" s="23" customFormat="1" ht="13.9" customHeight="1" x14ac:dyDescent="0.3">
      <c r="A2" s="63" t="s">
        <v>150</v>
      </c>
      <c r="B2" s="33"/>
      <c r="C2" s="33"/>
      <c r="D2" s="33"/>
      <c r="E2" s="33"/>
      <c r="F2" s="34"/>
      <c r="G2" s="34"/>
      <c r="H2" s="34"/>
      <c r="I2" s="33"/>
      <c r="J2" s="33"/>
    </row>
    <row r="3" spans="1:10" s="24" customFormat="1" ht="39" customHeight="1" x14ac:dyDescent="0.3">
      <c r="A3" s="75" t="s">
        <v>36</v>
      </c>
      <c r="B3" s="76"/>
      <c r="C3" s="81" t="s">
        <v>115</v>
      </c>
      <c r="D3" s="81"/>
      <c r="E3" s="81"/>
      <c r="F3" s="81"/>
      <c r="G3" s="81" t="s">
        <v>116</v>
      </c>
      <c r="H3" s="81"/>
      <c r="I3" s="81"/>
      <c r="J3" s="82"/>
    </row>
    <row r="4" spans="1:10" s="24" customFormat="1" ht="25.5" customHeight="1" x14ac:dyDescent="0.3">
      <c r="A4" s="77"/>
      <c r="B4" s="78"/>
      <c r="C4" s="83" t="s">
        <v>39</v>
      </c>
      <c r="D4" s="83"/>
      <c r="E4" s="83"/>
      <c r="F4" s="50" t="s">
        <v>40</v>
      </c>
      <c r="G4" s="84" t="s">
        <v>41</v>
      </c>
      <c r="H4" s="84"/>
      <c r="I4" s="84"/>
      <c r="J4" s="51" t="s">
        <v>40</v>
      </c>
    </row>
    <row r="5" spans="1:10" s="24" customFormat="1" ht="18" customHeight="1" x14ac:dyDescent="0.3">
      <c r="A5" s="77"/>
      <c r="B5" s="78"/>
      <c r="C5" s="52" t="s">
        <v>42</v>
      </c>
      <c r="D5" s="52" t="s">
        <v>43</v>
      </c>
      <c r="E5" s="52" t="s">
        <v>44</v>
      </c>
      <c r="F5" s="85" t="s">
        <v>0</v>
      </c>
      <c r="G5" s="52" t="s">
        <v>42</v>
      </c>
      <c r="H5" s="52" t="s">
        <v>43</v>
      </c>
      <c r="I5" s="52" t="s">
        <v>44</v>
      </c>
      <c r="J5" s="86" t="s">
        <v>0</v>
      </c>
    </row>
    <row r="6" spans="1:10" s="24" customFormat="1" ht="14.45" customHeight="1" x14ac:dyDescent="0.3">
      <c r="A6" s="79"/>
      <c r="B6" s="80"/>
      <c r="C6" s="27" t="s">
        <v>1</v>
      </c>
      <c r="D6" s="27" t="s">
        <v>2</v>
      </c>
      <c r="E6" s="68" t="s">
        <v>3</v>
      </c>
      <c r="F6" s="85"/>
      <c r="G6" s="27" t="s">
        <v>1</v>
      </c>
      <c r="H6" s="27" t="s">
        <v>2</v>
      </c>
      <c r="I6" s="68" t="s">
        <v>3</v>
      </c>
      <c r="J6" s="86"/>
    </row>
    <row r="7" spans="1:10" s="37" customFormat="1" ht="14.1" customHeight="1" x14ac:dyDescent="0.3">
      <c r="A7" s="57" t="s">
        <v>99</v>
      </c>
      <c r="B7" s="38" t="s">
        <v>98</v>
      </c>
      <c r="C7" s="4">
        <v>2174</v>
      </c>
      <c r="D7" s="5">
        <v>1475</v>
      </c>
      <c r="E7" s="5">
        <v>699</v>
      </c>
      <c r="F7" s="5">
        <v>78756540</v>
      </c>
      <c r="G7" s="5">
        <v>3148</v>
      </c>
      <c r="H7" s="5">
        <v>2223</v>
      </c>
      <c r="I7" s="5">
        <v>925</v>
      </c>
      <c r="J7" s="5">
        <v>56004217</v>
      </c>
    </row>
    <row r="8" spans="1:10" ht="14.1" customHeight="1" x14ac:dyDescent="0.3">
      <c r="A8" s="98" t="s">
        <v>144</v>
      </c>
      <c r="B8" s="8" t="s">
        <v>50</v>
      </c>
      <c r="C8" s="45">
        <v>277</v>
      </c>
      <c r="D8" s="46">
        <v>176</v>
      </c>
      <c r="E8" s="46">
        <v>101</v>
      </c>
      <c r="F8" s="46">
        <v>13152137</v>
      </c>
      <c r="G8" s="46">
        <v>337</v>
      </c>
      <c r="H8" s="46">
        <v>240</v>
      </c>
      <c r="I8" s="46">
        <v>97</v>
      </c>
      <c r="J8" s="46">
        <v>6905416</v>
      </c>
    </row>
    <row r="9" spans="1:10" ht="14.1" customHeight="1" x14ac:dyDescent="0.3">
      <c r="A9" s="98" t="s">
        <v>145</v>
      </c>
      <c r="B9" s="8" t="s">
        <v>52</v>
      </c>
      <c r="C9" s="45">
        <v>463</v>
      </c>
      <c r="D9" s="46">
        <v>335</v>
      </c>
      <c r="E9" s="46">
        <v>128</v>
      </c>
      <c r="F9" s="46">
        <v>15033455</v>
      </c>
      <c r="G9" s="46">
        <v>198</v>
      </c>
      <c r="H9" s="46">
        <v>118</v>
      </c>
      <c r="I9" s="46">
        <v>80</v>
      </c>
      <c r="J9" s="46">
        <v>4506428</v>
      </c>
    </row>
    <row r="10" spans="1:10" ht="14.1" customHeight="1" x14ac:dyDescent="0.3">
      <c r="A10" s="98" t="s">
        <v>146</v>
      </c>
      <c r="B10" s="8" t="s">
        <v>53</v>
      </c>
      <c r="C10" s="45">
        <v>420</v>
      </c>
      <c r="D10" s="46">
        <v>351</v>
      </c>
      <c r="E10" s="46">
        <v>69</v>
      </c>
      <c r="F10" s="46">
        <v>8219585</v>
      </c>
      <c r="G10" s="46">
        <v>308</v>
      </c>
      <c r="H10" s="46">
        <v>201</v>
      </c>
      <c r="I10" s="46">
        <v>107</v>
      </c>
      <c r="J10" s="46">
        <v>6838578</v>
      </c>
    </row>
    <row r="11" spans="1:10" ht="12.75" customHeight="1" x14ac:dyDescent="0.3">
      <c r="A11" s="98" t="s">
        <v>147</v>
      </c>
      <c r="B11" s="8" t="s">
        <v>54</v>
      </c>
      <c r="C11" s="45">
        <v>252</v>
      </c>
      <c r="D11" s="46">
        <v>128</v>
      </c>
      <c r="E11" s="46">
        <v>124</v>
      </c>
      <c r="F11" s="46">
        <v>12794777</v>
      </c>
      <c r="G11" s="46">
        <v>138</v>
      </c>
      <c r="H11" s="46">
        <v>96</v>
      </c>
      <c r="I11" s="46">
        <v>42</v>
      </c>
      <c r="J11" s="46">
        <v>2870255</v>
      </c>
    </row>
    <row r="12" spans="1:10" ht="14.1" customHeight="1" x14ac:dyDescent="0.3">
      <c r="A12" s="98" t="s">
        <v>148</v>
      </c>
      <c r="B12" s="8" t="s">
        <v>56</v>
      </c>
      <c r="C12" s="45">
        <v>82</v>
      </c>
      <c r="D12" s="46">
        <v>56</v>
      </c>
      <c r="E12" s="46">
        <v>26</v>
      </c>
      <c r="F12" s="46">
        <v>800917</v>
      </c>
      <c r="G12" s="46">
        <v>224</v>
      </c>
      <c r="H12" s="46">
        <v>168</v>
      </c>
      <c r="I12" s="46">
        <v>56</v>
      </c>
      <c r="J12" s="46">
        <v>3993376</v>
      </c>
    </row>
    <row r="13" spans="1:10" ht="14.1" customHeight="1" x14ac:dyDescent="0.3">
      <c r="A13" s="98" t="s">
        <v>149</v>
      </c>
      <c r="B13" s="8" t="s">
        <v>58</v>
      </c>
      <c r="C13" s="45">
        <v>63</v>
      </c>
      <c r="D13" s="46">
        <v>38</v>
      </c>
      <c r="E13" s="46">
        <v>25</v>
      </c>
      <c r="F13" s="46">
        <v>2480132</v>
      </c>
      <c r="G13" s="46">
        <v>263</v>
      </c>
      <c r="H13" s="46">
        <v>166</v>
      </c>
      <c r="I13" s="46">
        <v>97</v>
      </c>
      <c r="J13" s="46">
        <v>3180771</v>
      </c>
    </row>
    <row r="14" spans="1:10" ht="14.1" customHeight="1" x14ac:dyDescent="0.3">
      <c r="A14" s="40" t="s">
        <v>16</v>
      </c>
      <c r="B14" s="8" t="s">
        <v>59</v>
      </c>
      <c r="C14" s="45">
        <v>3</v>
      </c>
      <c r="D14" s="46">
        <v>2</v>
      </c>
      <c r="E14" s="46">
        <v>1</v>
      </c>
      <c r="F14" s="46">
        <v>218214</v>
      </c>
      <c r="G14" s="46">
        <v>167</v>
      </c>
      <c r="H14" s="46">
        <v>127</v>
      </c>
      <c r="I14" s="46">
        <v>40</v>
      </c>
      <c r="J14" s="46">
        <v>3062450</v>
      </c>
    </row>
    <row r="15" spans="1:10" ht="14.1" customHeight="1" x14ac:dyDescent="0.3">
      <c r="A15" s="40" t="s">
        <v>17</v>
      </c>
      <c r="B15" s="8" t="s">
        <v>60</v>
      </c>
      <c r="C15" s="45">
        <v>21</v>
      </c>
      <c r="D15" s="46">
        <v>13</v>
      </c>
      <c r="E15" s="46">
        <v>8</v>
      </c>
      <c r="F15" s="46">
        <v>536906</v>
      </c>
      <c r="G15" s="46">
        <v>19</v>
      </c>
      <c r="H15" s="46">
        <v>12</v>
      </c>
      <c r="I15" s="46">
        <v>7</v>
      </c>
      <c r="J15" s="46">
        <v>306175</v>
      </c>
    </row>
    <row r="16" spans="1:10" ht="14.1" customHeight="1" x14ac:dyDescent="0.3">
      <c r="A16" s="40" t="s">
        <v>18</v>
      </c>
      <c r="B16" s="8" t="s">
        <v>61</v>
      </c>
      <c r="C16" s="45">
        <v>69</v>
      </c>
      <c r="D16" s="46">
        <v>47</v>
      </c>
      <c r="E16" s="46">
        <v>22</v>
      </c>
      <c r="F16" s="46">
        <v>3292718</v>
      </c>
      <c r="G16" s="46">
        <v>114</v>
      </c>
      <c r="H16" s="46">
        <v>83</v>
      </c>
      <c r="I16" s="46">
        <v>31</v>
      </c>
      <c r="J16" s="46">
        <v>2215100</v>
      </c>
    </row>
    <row r="17" spans="1:10" ht="14.1" customHeight="1" x14ac:dyDescent="0.3">
      <c r="A17" s="40" t="s">
        <v>19</v>
      </c>
      <c r="B17" s="8" t="s">
        <v>62</v>
      </c>
      <c r="C17" s="45">
        <v>76</v>
      </c>
      <c r="D17" s="46">
        <v>42</v>
      </c>
      <c r="E17" s="46">
        <v>34</v>
      </c>
      <c r="F17" s="46">
        <v>2997643</v>
      </c>
      <c r="G17" s="46">
        <v>223</v>
      </c>
      <c r="H17" s="46">
        <v>161</v>
      </c>
      <c r="I17" s="46">
        <v>62</v>
      </c>
      <c r="J17" s="46">
        <v>3763872</v>
      </c>
    </row>
    <row r="18" spans="1:10" ht="14.1" customHeight="1" x14ac:dyDescent="0.3">
      <c r="A18" s="40" t="s">
        <v>20</v>
      </c>
      <c r="B18" s="8" t="s">
        <v>63</v>
      </c>
      <c r="C18" s="45">
        <v>23</v>
      </c>
      <c r="D18" s="46">
        <v>13</v>
      </c>
      <c r="E18" s="46">
        <v>10</v>
      </c>
      <c r="F18" s="46">
        <v>1349510</v>
      </c>
      <c r="G18" s="46">
        <v>142</v>
      </c>
      <c r="H18" s="46">
        <v>93</v>
      </c>
      <c r="I18" s="46">
        <v>49</v>
      </c>
      <c r="J18" s="46">
        <v>1956197</v>
      </c>
    </row>
    <row r="19" spans="1:10" ht="14.1" customHeight="1" x14ac:dyDescent="0.3">
      <c r="A19" s="40" t="s">
        <v>21</v>
      </c>
      <c r="B19" s="8" t="s">
        <v>65</v>
      </c>
      <c r="C19" s="45">
        <v>116</v>
      </c>
      <c r="D19" s="46">
        <v>76</v>
      </c>
      <c r="E19" s="46">
        <v>40</v>
      </c>
      <c r="F19" s="46">
        <v>6605913</v>
      </c>
      <c r="G19" s="46">
        <v>357</v>
      </c>
      <c r="H19" s="46">
        <v>266</v>
      </c>
      <c r="I19" s="46">
        <v>91</v>
      </c>
      <c r="J19" s="46">
        <v>5314582</v>
      </c>
    </row>
    <row r="20" spans="1:10" ht="14.1" customHeight="1" x14ac:dyDescent="0.3">
      <c r="A20" s="40" t="s">
        <v>22</v>
      </c>
      <c r="B20" s="8" t="s">
        <v>66</v>
      </c>
      <c r="C20" s="45">
        <v>13</v>
      </c>
      <c r="D20" s="46">
        <v>7</v>
      </c>
      <c r="E20" s="46">
        <v>6</v>
      </c>
      <c r="F20" s="46">
        <v>286357</v>
      </c>
      <c r="G20" s="46">
        <v>84</v>
      </c>
      <c r="H20" s="46">
        <v>50</v>
      </c>
      <c r="I20" s="46">
        <v>34</v>
      </c>
      <c r="J20" s="46">
        <v>1951825</v>
      </c>
    </row>
    <row r="21" spans="1:10" ht="14.1" customHeight="1" x14ac:dyDescent="0.3">
      <c r="A21" s="40" t="s">
        <v>23</v>
      </c>
      <c r="B21" s="8" t="s">
        <v>67</v>
      </c>
      <c r="C21" s="45">
        <v>123</v>
      </c>
      <c r="D21" s="46">
        <v>77</v>
      </c>
      <c r="E21" s="46">
        <v>46</v>
      </c>
      <c r="F21" s="46">
        <v>3598280</v>
      </c>
      <c r="G21" s="46">
        <v>237</v>
      </c>
      <c r="H21" s="46">
        <v>183</v>
      </c>
      <c r="I21" s="46">
        <v>54</v>
      </c>
      <c r="J21" s="46">
        <v>2559870</v>
      </c>
    </row>
    <row r="22" spans="1:10" ht="14.1" customHeight="1" x14ac:dyDescent="0.3">
      <c r="A22" s="40" t="s">
        <v>24</v>
      </c>
      <c r="B22" s="8" t="s">
        <v>68</v>
      </c>
      <c r="C22" s="45">
        <v>42</v>
      </c>
      <c r="D22" s="46">
        <v>31</v>
      </c>
      <c r="E22" s="46">
        <v>11</v>
      </c>
      <c r="F22" s="46">
        <v>1621221</v>
      </c>
      <c r="G22" s="46">
        <v>117</v>
      </c>
      <c r="H22" s="46">
        <v>81</v>
      </c>
      <c r="I22" s="46">
        <v>36</v>
      </c>
      <c r="J22" s="46">
        <v>2002042</v>
      </c>
    </row>
    <row r="23" spans="1:10" ht="14.1" customHeight="1" x14ac:dyDescent="0.3">
      <c r="A23" s="40" t="s">
        <v>25</v>
      </c>
      <c r="B23" s="8" t="s">
        <v>69</v>
      </c>
      <c r="C23" s="45">
        <v>46</v>
      </c>
      <c r="D23" s="46">
        <v>31</v>
      </c>
      <c r="E23" s="46">
        <v>15</v>
      </c>
      <c r="F23" s="46">
        <v>1900457</v>
      </c>
      <c r="G23" s="46">
        <v>99</v>
      </c>
      <c r="H23" s="46">
        <v>78</v>
      </c>
      <c r="I23" s="46">
        <v>21</v>
      </c>
      <c r="J23" s="46">
        <v>1785402</v>
      </c>
    </row>
    <row r="24" spans="1:10" ht="14.1" customHeight="1" x14ac:dyDescent="0.3">
      <c r="A24" s="40" t="s">
        <v>26</v>
      </c>
      <c r="B24" s="8" t="s">
        <v>70</v>
      </c>
      <c r="C24" s="45">
        <v>15</v>
      </c>
      <c r="D24" s="46">
        <v>13</v>
      </c>
      <c r="E24" s="46">
        <v>2</v>
      </c>
      <c r="F24" s="46">
        <v>849999</v>
      </c>
      <c r="G24" s="46">
        <v>16</v>
      </c>
      <c r="H24" s="46">
        <v>14</v>
      </c>
      <c r="I24" s="46">
        <v>2</v>
      </c>
      <c r="J24" s="46">
        <v>439000</v>
      </c>
    </row>
    <row r="25" spans="1:10" ht="14.1" customHeight="1" x14ac:dyDescent="0.3">
      <c r="A25" s="40" t="s">
        <v>27</v>
      </c>
      <c r="B25" s="8" t="s">
        <v>71</v>
      </c>
      <c r="C25" s="45">
        <v>18</v>
      </c>
      <c r="D25" s="46">
        <v>12</v>
      </c>
      <c r="E25" s="46">
        <v>6</v>
      </c>
      <c r="F25" s="46">
        <v>1126476</v>
      </c>
      <c r="G25" s="46">
        <v>19</v>
      </c>
      <c r="H25" s="46">
        <v>16</v>
      </c>
      <c r="I25" s="46">
        <v>3</v>
      </c>
      <c r="J25" s="46">
        <v>404700</v>
      </c>
    </row>
    <row r="26" spans="1:10" ht="14.1" customHeight="1" x14ac:dyDescent="0.3">
      <c r="A26" s="40" t="s">
        <v>28</v>
      </c>
      <c r="B26" s="8" t="s">
        <v>72</v>
      </c>
      <c r="C26" s="45">
        <v>34</v>
      </c>
      <c r="D26" s="46">
        <v>14</v>
      </c>
      <c r="E26" s="46">
        <v>20</v>
      </c>
      <c r="F26" s="46">
        <v>1360188</v>
      </c>
      <c r="G26" s="46">
        <v>54</v>
      </c>
      <c r="H26" s="46">
        <v>41</v>
      </c>
      <c r="I26" s="46">
        <v>13</v>
      </c>
      <c r="J26" s="46">
        <v>1240800</v>
      </c>
    </row>
    <row r="27" spans="1:10" ht="14.1" customHeight="1" x14ac:dyDescent="0.3">
      <c r="A27" s="40" t="s">
        <v>29</v>
      </c>
      <c r="B27" s="8" t="s">
        <v>73</v>
      </c>
      <c r="C27" s="45">
        <v>15</v>
      </c>
      <c r="D27" s="46">
        <v>11</v>
      </c>
      <c r="E27" s="46">
        <v>4</v>
      </c>
      <c r="F27" s="46">
        <v>414354</v>
      </c>
      <c r="G27" s="46">
        <v>25</v>
      </c>
      <c r="H27" s="46">
        <v>24</v>
      </c>
      <c r="I27" s="46">
        <v>1</v>
      </c>
      <c r="J27" s="46">
        <v>376778</v>
      </c>
    </row>
    <row r="28" spans="1:10" s="37" customFormat="1" ht="14.1" customHeight="1" x14ac:dyDescent="0.3">
      <c r="A28" s="40" t="s">
        <v>64</v>
      </c>
      <c r="B28" s="8" t="s">
        <v>74</v>
      </c>
      <c r="C28" s="45">
        <v>2</v>
      </c>
      <c r="D28" s="46">
        <v>2</v>
      </c>
      <c r="E28" s="46">
        <v>0</v>
      </c>
      <c r="F28" s="46">
        <v>112000</v>
      </c>
      <c r="G28" s="46">
        <v>7</v>
      </c>
      <c r="H28" s="46">
        <v>5</v>
      </c>
      <c r="I28" s="46">
        <v>2</v>
      </c>
      <c r="J28" s="46">
        <v>330600</v>
      </c>
    </row>
    <row r="29" spans="1:10" ht="14.1" customHeight="1" x14ac:dyDescent="0.3">
      <c r="A29" s="41" t="s">
        <v>30</v>
      </c>
      <c r="B29" s="42" t="s">
        <v>75</v>
      </c>
      <c r="C29" s="55">
        <v>1</v>
      </c>
      <c r="D29" s="56">
        <v>0</v>
      </c>
      <c r="E29" s="56">
        <v>1</v>
      </c>
      <c r="F29" s="56">
        <v>5301</v>
      </c>
      <c r="G29" s="56">
        <v>0</v>
      </c>
      <c r="H29" s="56">
        <v>0</v>
      </c>
      <c r="I29" s="56">
        <v>0</v>
      </c>
      <c r="J29" s="56">
        <v>0</v>
      </c>
    </row>
    <row r="30" spans="1:10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0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</row>
    <row r="32" spans="1:10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v>-2327</v>
      </c>
      <c r="D35" s="15">
        <v>-1650</v>
      </c>
      <c r="E35" s="15">
        <v>-677</v>
      </c>
      <c r="F35" s="15">
        <v>-37594790</v>
      </c>
      <c r="G35" s="15">
        <v>-7471</v>
      </c>
      <c r="H35" s="15">
        <v>-5554</v>
      </c>
      <c r="I35" s="15">
        <v>-1917</v>
      </c>
      <c r="J35" s="15">
        <v>-117727562</v>
      </c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15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FAE56-8BB9-481D-9604-9A2F7C045857}">
  <dimension ref="A1:J35"/>
  <sheetViews>
    <sheetView zoomScaleNormal="100" workbookViewId="0">
      <pane xSplit="2" ySplit="7" topLeftCell="C8" activePane="bottomRight" state="frozen"/>
      <selection activeCell="H16" sqref="H16"/>
      <selection pane="topRight" activeCell="H16" sqref="H16"/>
      <selection pane="bottomLeft" activeCell="H16" sqref="H16"/>
      <selection pane="bottomRight" activeCell="A8" sqref="A8:A29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4.42578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4" style="14" customWidth="1"/>
    <col min="11" max="16384" width="7.7109375" style="14"/>
  </cols>
  <sheetData>
    <row r="1" spans="1:10" s="21" customFormat="1" ht="20.100000000000001" customHeight="1" x14ac:dyDescent="0.3">
      <c r="A1" s="20" t="s">
        <v>35</v>
      </c>
    </row>
    <row r="2" spans="1:10" s="23" customFormat="1" ht="13.9" customHeight="1" x14ac:dyDescent="0.3">
      <c r="A2" s="63" t="s">
        <v>138</v>
      </c>
      <c r="B2" s="33"/>
      <c r="C2" s="33"/>
      <c r="D2" s="33"/>
      <c r="E2" s="33"/>
      <c r="F2" s="34"/>
      <c r="G2" s="34"/>
      <c r="H2" s="34"/>
      <c r="I2" s="33"/>
      <c r="J2" s="33"/>
    </row>
    <row r="3" spans="1:10" s="24" customFormat="1" ht="39" customHeight="1" x14ac:dyDescent="0.3">
      <c r="A3" s="75" t="s">
        <v>36</v>
      </c>
      <c r="B3" s="76"/>
      <c r="C3" s="81" t="s">
        <v>115</v>
      </c>
      <c r="D3" s="81"/>
      <c r="E3" s="81"/>
      <c r="F3" s="81"/>
      <c r="G3" s="81" t="s">
        <v>116</v>
      </c>
      <c r="H3" s="81"/>
      <c r="I3" s="81"/>
      <c r="J3" s="82"/>
    </row>
    <row r="4" spans="1:10" s="24" customFormat="1" ht="25.5" customHeight="1" x14ac:dyDescent="0.3">
      <c r="A4" s="77"/>
      <c r="B4" s="78"/>
      <c r="C4" s="83" t="s">
        <v>39</v>
      </c>
      <c r="D4" s="83"/>
      <c r="E4" s="83"/>
      <c r="F4" s="50" t="s">
        <v>40</v>
      </c>
      <c r="G4" s="84" t="s">
        <v>41</v>
      </c>
      <c r="H4" s="84"/>
      <c r="I4" s="84"/>
      <c r="J4" s="51" t="s">
        <v>40</v>
      </c>
    </row>
    <row r="5" spans="1:10" s="24" customFormat="1" ht="18" customHeight="1" x14ac:dyDescent="0.3">
      <c r="A5" s="77"/>
      <c r="B5" s="78"/>
      <c r="C5" s="52" t="s">
        <v>42</v>
      </c>
      <c r="D5" s="52" t="s">
        <v>43</v>
      </c>
      <c r="E5" s="52" t="s">
        <v>44</v>
      </c>
      <c r="F5" s="85" t="s">
        <v>0</v>
      </c>
      <c r="G5" s="52" t="s">
        <v>42</v>
      </c>
      <c r="H5" s="52" t="s">
        <v>43</v>
      </c>
      <c r="I5" s="52" t="s">
        <v>44</v>
      </c>
      <c r="J5" s="86" t="s">
        <v>0</v>
      </c>
    </row>
    <row r="6" spans="1:10" s="24" customFormat="1" ht="14.45" customHeight="1" x14ac:dyDescent="0.3">
      <c r="A6" s="79"/>
      <c r="B6" s="80"/>
      <c r="C6" s="27" t="s">
        <v>1</v>
      </c>
      <c r="D6" s="27" t="s">
        <v>2</v>
      </c>
      <c r="E6" s="68" t="s">
        <v>3</v>
      </c>
      <c r="F6" s="85"/>
      <c r="G6" s="27" t="s">
        <v>1</v>
      </c>
      <c r="H6" s="27" t="s">
        <v>2</v>
      </c>
      <c r="I6" s="68" t="s">
        <v>3</v>
      </c>
      <c r="J6" s="86"/>
    </row>
    <row r="7" spans="1:10" s="37" customFormat="1" ht="14.1" customHeight="1" x14ac:dyDescent="0.3">
      <c r="A7" s="57" t="s">
        <v>99</v>
      </c>
      <c r="B7" s="38" t="s">
        <v>98</v>
      </c>
      <c r="C7" s="4">
        <v>2174</v>
      </c>
      <c r="D7" s="5">
        <v>1475</v>
      </c>
      <c r="E7" s="5">
        <v>699</v>
      </c>
      <c r="F7" s="5">
        <v>78756540</v>
      </c>
      <c r="G7" s="5">
        <v>3148</v>
      </c>
      <c r="H7" s="5">
        <v>2223</v>
      </c>
      <c r="I7" s="5">
        <v>925</v>
      </c>
      <c r="J7" s="5">
        <v>56004217</v>
      </c>
    </row>
    <row r="8" spans="1:10" ht="14.1" customHeight="1" x14ac:dyDescent="0.3">
      <c r="A8" s="98" t="s">
        <v>144</v>
      </c>
      <c r="B8" s="8" t="s">
        <v>50</v>
      </c>
      <c r="C8" s="45">
        <v>277</v>
      </c>
      <c r="D8" s="46">
        <v>176</v>
      </c>
      <c r="E8" s="46">
        <v>101</v>
      </c>
      <c r="F8" s="46">
        <v>13152137</v>
      </c>
      <c r="G8" s="46">
        <v>337</v>
      </c>
      <c r="H8" s="46">
        <v>240</v>
      </c>
      <c r="I8" s="46">
        <v>97</v>
      </c>
      <c r="J8" s="46">
        <v>6905416</v>
      </c>
    </row>
    <row r="9" spans="1:10" ht="14.1" customHeight="1" x14ac:dyDescent="0.3">
      <c r="A9" s="98" t="s">
        <v>145</v>
      </c>
      <c r="B9" s="8" t="s">
        <v>52</v>
      </c>
      <c r="C9" s="45">
        <v>463</v>
      </c>
      <c r="D9" s="46">
        <v>335</v>
      </c>
      <c r="E9" s="46">
        <v>128</v>
      </c>
      <c r="F9" s="46">
        <v>15033455</v>
      </c>
      <c r="G9" s="46">
        <v>198</v>
      </c>
      <c r="H9" s="46">
        <v>118</v>
      </c>
      <c r="I9" s="46">
        <v>80</v>
      </c>
      <c r="J9" s="46">
        <v>4506428</v>
      </c>
    </row>
    <row r="10" spans="1:10" ht="14.1" customHeight="1" x14ac:dyDescent="0.3">
      <c r="A10" s="98" t="s">
        <v>146</v>
      </c>
      <c r="B10" s="8" t="s">
        <v>53</v>
      </c>
      <c r="C10" s="45">
        <v>420</v>
      </c>
      <c r="D10" s="46">
        <v>351</v>
      </c>
      <c r="E10" s="46">
        <v>69</v>
      </c>
      <c r="F10" s="46">
        <v>8219585</v>
      </c>
      <c r="G10" s="46">
        <v>308</v>
      </c>
      <c r="H10" s="46">
        <v>201</v>
      </c>
      <c r="I10" s="46">
        <v>107</v>
      </c>
      <c r="J10" s="46">
        <v>6838578</v>
      </c>
    </row>
    <row r="11" spans="1:10" ht="12.75" customHeight="1" x14ac:dyDescent="0.3">
      <c r="A11" s="98" t="s">
        <v>147</v>
      </c>
      <c r="B11" s="8" t="s">
        <v>54</v>
      </c>
      <c r="C11" s="45">
        <v>252</v>
      </c>
      <c r="D11" s="46">
        <v>128</v>
      </c>
      <c r="E11" s="46">
        <v>124</v>
      </c>
      <c r="F11" s="46">
        <v>12794777</v>
      </c>
      <c r="G11" s="46">
        <v>138</v>
      </c>
      <c r="H11" s="46">
        <v>96</v>
      </c>
      <c r="I11" s="46">
        <v>42</v>
      </c>
      <c r="J11" s="46">
        <v>2870255</v>
      </c>
    </row>
    <row r="12" spans="1:10" ht="14.1" customHeight="1" x14ac:dyDescent="0.3">
      <c r="A12" s="98" t="s">
        <v>148</v>
      </c>
      <c r="B12" s="8" t="s">
        <v>56</v>
      </c>
      <c r="C12" s="45">
        <v>82</v>
      </c>
      <c r="D12" s="46">
        <v>56</v>
      </c>
      <c r="E12" s="46">
        <v>26</v>
      </c>
      <c r="F12" s="46">
        <v>800917</v>
      </c>
      <c r="G12" s="46">
        <v>224</v>
      </c>
      <c r="H12" s="46">
        <v>168</v>
      </c>
      <c r="I12" s="46">
        <v>56</v>
      </c>
      <c r="J12" s="46">
        <v>3993376</v>
      </c>
    </row>
    <row r="13" spans="1:10" ht="14.1" customHeight="1" x14ac:dyDescent="0.3">
      <c r="A13" s="98" t="s">
        <v>149</v>
      </c>
      <c r="B13" s="8" t="s">
        <v>58</v>
      </c>
      <c r="C13" s="45">
        <v>63</v>
      </c>
      <c r="D13" s="46">
        <v>38</v>
      </c>
      <c r="E13" s="46">
        <v>25</v>
      </c>
      <c r="F13" s="46">
        <v>2480132</v>
      </c>
      <c r="G13" s="46">
        <v>263</v>
      </c>
      <c r="H13" s="46">
        <v>166</v>
      </c>
      <c r="I13" s="46">
        <v>97</v>
      </c>
      <c r="J13" s="46">
        <v>3180771</v>
      </c>
    </row>
    <row r="14" spans="1:10" ht="14.1" customHeight="1" x14ac:dyDescent="0.3">
      <c r="A14" s="40" t="s">
        <v>16</v>
      </c>
      <c r="B14" s="8" t="s">
        <v>59</v>
      </c>
      <c r="C14" s="45">
        <v>3</v>
      </c>
      <c r="D14" s="46">
        <v>2</v>
      </c>
      <c r="E14" s="46">
        <v>1</v>
      </c>
      <c r="F14" s="46">
        <v>218214</v>
      </c>
      <c r="G14" s="46">
        <v>167</v>
      </c>
      <c r="H14" s="46">
        <v>127</v>
      </c>
      <c r="I14" s="46">
        <v>40</v>
      </c>
      <c r="J14" s="46">
        <v>3062450</v>
      </c>
    </row>
    <row r="15" spans="1:10" ht="14.1" customHeight="1" x14ac:dyDescent="0.3">
      <c r="A15" s="40" t="s">
        <v>17</v>
      </c>
      <c r="B15" s="8" t="s">
        <v>60</v>
      </c>
      <c r="C15" s="45">
        <v>21</v>
      </c>
      <c r="D15" s="46">
        <v>13</v>
      </c>
      <c r="E15" s="46">
        <v>8</v>
      </c>
      <c r="F15" s="46">
        <v>536906</v>
      </c>
      <c r="G15" s="46">
        <v>19</v>
      </c>
      <c r="H15" s="46">
        <v>12</v>
      </c>
      <c r="I15" s="46">
        <v>7</v>
      </c>
      <c r="J15" s="46">
        <v>306175</v>
      </c>
    </row>
    <row r="16" spans="1:10" ht="14.1" customHeight="1" x14ac:dyDescent="0.3">
      <c r="A16" s="40" t="s">
        <v>18</v>
      </c>
      <c r="B16" s="8" t="s">
        <v>61</v>
      </c>
      <c r="C16" s="45">
        <v>69</v>
      </c>
      <c r="D16" s="46">
        <v>47</v>
      </c>
      <c r="E16" s="46">
        <v>22</v>
      </c>
      <c r="F16" s="46">
        <v>3292718</v>
      </c>
      <c r="G16" s="46">
        <v>114</v>
      </c>
      <c r="H16" s="46">
        <v>83</v>
      </c>
      <c r="I16" s="46">
        <v>31</v>
      </c>
      <c r="J16" s="46">
        <v>2215100</v>
      </c>
    </row>
    <row r="17" spans="1:10" ht="14.1" customHeight="1" x14ac:dyDescent="0.3">
      <c r="A17" s="40" t="s">
        <v>19</v>
      </c>
      <c r="B17" s="8" t="s">
        <v>62</v>
      </c>
      <c r="C17" s="45">
        <v>76</v>
      </c>
      <c r="D17" s="46">
        <v>42</v>
      </c>
      <c r="E17" s="46">
        <v>34</v>
      </c>
      <c r="F17" s="46">
        <v>2997643</v>
      </c>
      <c r="G17" s="46">
        <v>223</v>
      </c>
      <c r="H17" s="46">
        <v>161</v>
      </c>
      <c r="I17" s="46">
        <v>62</v>
      </c>
      <c r="J17" s="46">
        <v>3763872</v>
      </c>
    </row>
    <row r="18" spans="1:10" ht="14.1" customHeight="1" x14ac:dyDescent="0.3">
      <c r="A18" s="40" t="s">
        <v>20</v>
      </c>
      <c r="B18" s="8" t="s">
        <v>63</v>
      </c>
      <c r="C18" s="45">
        <v>23</v>
      </c>
      <c r="D18" s="46">
        <v>13</v>
      </c>
      <c r="E18" s="46">
        <v>10</v>
      </c>
      <c r="F18" s="46">
        <v>1349510</v>
      </c>
      <c r="G18" s="46">
        <v>142</v>
      </c>
      <c r="H18" s="46">
        <v>93</v>
      </c>
      <c r="I18" s="46">
        <v>49</v>
      </c>
      <c r="J18" s="46">
        <v>1956197</v>
      </c>
    </row>
    <row r="19" spans="1:10" ht="14.1" customHeight="1" x14ac:dyDescent="0.3">
      <c r="A19" s="40" t="s">
        <v>21</v>
      </c>
      <c r="B19" s="8" t="s">
        <v>65</v>
      </c>
      <c r="C19" s="45">
        <v>116</v>
      </c>
      <c r="D19" s="46">
        <v>76</v>
      </c>
      <c r="E19" s="46">
        <v>40</v>
      </c>
      <c r="F19" s="46">
        <v>6605913</v>
      </c>
      <c r="G19" s="46">
        <v>357</v>
      </c>
      <c r="H19" s="46">
        <v>266</v>
      </c>
      <c r="I19" s="46">
        <v>91</v>
      </c>
      <c r="J19" s="46">
        <v>5314582</v>
      </c>
    </row>
    <row r="20" spans="1:10" ht="14.1" customHeight="1" x14ac:dyDescent="0.3">
      <c r="A20" s="40" t="s">
        <v>22</v>
      </c>
      <c r="B20" s="8" t="s">
        <v>66</v>
      </c>
      <c r="C20" s="45">
        <v>13</v>
      </c>
      <c r="D20" s="46">
        <v>7</v>
      </c>
      <c r="E20" s="46">
        <v>6</v>
      </c>
      <c r="F20" s="46">
        <v>286357</v>
      </c>
      <c r="G20" s="46">
        <v>84</v>
      </c>
      <c r="H20" s="46">
        <v>50</v>
      </c>
      <c r="I20" s="46">
        <v>34</v>
      </c>
      <c r="J20" s="46">
        <v>1951825</v>
      </c>
    </row>
    <row r="21" spans="1:10" ht="14.1" customHeight="1" x14ac:dyDescent="0.3">
      <c r="A21" s="40" t="s">
        <v>23</v>
      </c>
      <c r="B21" s="8" t="s">
        <v>67</v>
      </c>
      <c r="C21" s="45">
        <v>123</v>
      </c>
      <c r="D21" s="46">
        <v>77</v>
      </c>
      <c r="E21" s="46">
        <v>46</v>
      </c>
      <c r="F21" s="46">
        <v>3598280</v>
      </c>
      <c r="G21" s="46">
        <v>237</v>
      </c>
      <c r="H21" s="46">
        <v>183</v>
      </c>
      <c r="I21" s="46">
        <v>54</v>
      </c>
      <c r="J21" s="46">
        <v>2559870</v>
      </c>
    </row>
    <row r="22" spans="1:10" ht="14.1" customHeight="1" x14ac:dyDescent="0.3">
      <c r="A22" s="40" t="s">
        <v>24</v>
      </c>
      <c r="B22" s="8" t="s">
        <v>68</v>
      </c>
      <c r="C22" s="45">
        <v>42</v>
      </c>
      <c r="D22" s="46">
        <v>31</v>
      </c>
      <c r="E22" s="46">
        <v>11</v>
      </c>
      <c r="F22" s="46">
        <v>1621221</v>
      </c>
      <c r="G22" s="46">
        <v>117</v>
      </c>
      <c r="H22" s="46">
        <v>81</v>
      </c>
      <c r="I22" s="46">
        <v>36</v>
      </c>
      <c r="J22" s="46">
        <v>2002042</v>
      </c>
    </row>
    <row r="23" spans="1:10" ht="14.1" customHeight="1" x14ac:dyDescent="0.3">
      <c r="A23" s="40" t="s">
        <v>25</v>
      </c>
      <c r="B23" s="8" t="s">
        <v>69</v>
      </c>
      <c r="C23" s="45">
        <v>46</v>
      </c>
      <c r="D23" s="46">
        <v>31</v>
      </c>
      <c r="E23" s="46">
        <v>15</v>
      </c>
      <c r="F23" s="46">
        <v>1900457</v>
      </c>
      <c r="G23" s="46">
        <v>99</v>
      </c>
      <c r="H23" s="46">
        <v>78</v>
      </c>
      <c r="I23" s="46">
        <v>21</v>
      </c>
      <c r="J23" s="46">
        <v>1785402</v>
      </c>
    </row>
    <row r="24" spans="1:10" ht="14.1" customHeight="1" x14ac:dyDescent="0.3">
      <c r="A24" s="40" t="s">
        <v>26</v>
      </c>
      <c r="B24" s="8" t="s">
        <v>70</v>
      </c>
      <c r="C24" s="45">
        <v>15</v>
      </c>
      <c r="D24" s="46">
        <v>13</v>
      </c>
      <c r="E24" s="46">
        <v>2</v>
      </c>
      <c r="F24" s="46">
        <v>849999</v>
      </c>
      <c r="G24" s="46">
        <v>16</v>
      </c>
      <c r="H24" s="46">
        <v>14</v>
      </c>
      <c r="I24" s="46">
        <v>2</v>
      </c>
      <c r="J24" s="46">
        <v>439000</v>
      </c>
    </row>
    <row r="25" spans="1:10" ht="14.1" customHeight="1" x14ac:dyDescent="0.3">
      <c r="A25" s="40" t="s">
        <v>27</v>
      </c>
      <c r="B25" s="8" t="s">
        <v>71</v>
      </c>
      <c r="C25" s="45">
        <v>18</v>
      </c>
      <c r="D25" s="46">
        <v>12</v>
      </c>
      <c r="E25" s="46">
        <v>6</v>
      </c>
      <c r="F25" s="46">
        <v>1126476</v>
      </c>
      <c r="G25" s="46">
        <v>19</v>
      </c>
      <c r="H25" s="46">
        <v>16</v>
      </c>
      <c r="I25" s="46">
        <v>3</v>
      </c>
      <c r="J25" s="46">
        <v>404700</v>
      </c>
    </row>
    <row r="26" spans="1:10" ht="14.1" customHeight="1" x14ac:dyDescent="0.3">
      <c r="A26" s="40" t="s">
        <v>28</v>
      </c>
      <c r="B26" s="8" t="s">
        <v>72</v>
      </c>
      <c r="C26" s="45">
        <v>34</v>
      </c>
      <c r="D26" s="46">
        <v>14</v>
      </c>
      <c r="E26" s="46">
        <v>20</v>
      </c>
      <c r="F26" s="46">
        <v>1360188</v>
      </c>
      <c r="G26" s="46">
        <v>54</v>
      </c>
      <c r="H26" s="46">
        <v>41</v>
      </c>
      <c r="I26" s="46">
        <v>13</v>
      </c>
      <c r="J26" s="46">
        <v>1240800</v>
      </c>
    </row>
    <row r="27" spans="1:10" ht="14.1" customHeight="1" x14ac:dyDescent="0.3">
      <c r="A27" s="40" t="s">
        <v>29</v>
      </c>
      <c r="B27" s="8" t="s">
        <v>73</v>
      </c>
      <c r="C27" s="45">
        <v>15</v>
      </c>
      <c r="D27" s="46">
        <v>11</v>
      </c>
      <c r="E27" s="46">
        <v>4</v>
      </c>
      <c r="F27" s="46">
        <v>414354</v>
      </c>
      <c r="G27" s="46">
        <v>25</v>
      </c>
      <c r="H27" s="46">
        <v>24</v>
      </c>
      <c r="I27" s="46">
        <v>1</v>
      </c>
      <c r="J27" s="46">
        <v>376778</v>
      </c>
    </row>
    <row r="28" spans="1:10" s="37" customFormat="1" ht="14.1" customHeight="1" x14ac:dyDescent="0.3">
      <c r="A28" s="40" t="s">
        <v>64</v>
      </c>
      <c r="B28" s="8" t="s">
        <v>74</v>
      </c>
      <c r="C28" s="45">
        <v>2</v>
      </c>
      <c r="D28" s="46">
        <v>2</v>
      </c>
      <c r="E28" s="46">
        <v>0</v>
      </c>
      <c r="F28" s="46">
        <v>112000</v>
      </c>
      <c r="G28" s="46">
        <v>7</v>
      </c>
      <c r="H28" s="46">
        <v>5</v>
      </c>
      <c r="I28" s="46">
        <v>2</v>
      </c>
      <c r="J28" s="46">
        <v>330600</v>
      </c>
    </row>
    <row r="29" spans="1:10" ht="14.1" customHeight="1" x14ac:dyDescent="0.3">
      <c r="A29" s="41" t="s">
        <v>30</v>
      </c>
      <c r="B29" s="42" t="s">
        <v>75</v>
      </c>
      <c r="C29" s="55">
        <v>1</v>
      </c>
      <c r="D29" s="56">
        <v>0</v>
      </c>
      <c r="E29" s="56">
        <v>1</v>
      </c>
      <c r="F29" s="56">
        <v>5301</v>
      </c>
      <c r="G29" s="56">
        <v>0</v>
      </c>
      <c r="H29" s="56">
        <v>0</v>
      </c>
      <c r="I29" s="56">
        <v>0</v>
      </c>
      <c r="J29" s="56">
        <v>0</v>
      </c>
    </row>
    <row r="30" spans="1:10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0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</row>
    <row r="32" spans="1:10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v>-2327</v>
      </c>
      <c r="D35" s="15">
        <v>-1650</v>
      </c>
      <c r="E35" s="15">
        <v>-677</v>
      </c>
      <c r="F35" s="15">
        <v>-37594790</v>
      </c>
      <c r="G35" s="15">
        <v>-7471</v>
      </c>
      <c r="H35" s="15">
        <v>-5554</v>
      </c>
      <c r="I35" s="15">
        <v>-1917</v>
      </c>
      <c r="J35" s="15">
        <v>-117727562</v>
      </c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14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BF845-0620-4063-9545-952164777F4A}">
  <dimension ref="A1:J35"/>
  <sheetViews>
    <sheetView zoomScaleNormal="100" workbookViewId="0">
      <pane xSplit="2" ySplit="7" topLeftCell="C8" activePane="bottomRight" state="frozen"/>
      <selection activeCell="H16" sqref="H16"/>
      <selection pane="topRight" activeCell="H16" sqref="H16"/>
      <selection pane="bottomLeft" activeCell="H16" sqref="H16"/>
      <selection pane="bottomRight" activeCell="A2" sqref="A2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4.42578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4" style="14" customWidth="1"/>
    <col min="11" max="16384" width="7.7109375" style="14"/>
  </cols>
  <sheetData>
    <row r="1" spans="1:10" s="21" customFormat="1" ht="20.100000000000001" customHeight="1" x14ac:dyDescent="0.3">
      <c r="A1" s="20" t="s">
        <v>35</v>
      </c>
    </row>
    <row r="2" spans="1:10" s="23" customFormat="1" ht="13.9" customHeight="1" x14ac:dyDescent="0.3">
      <c r="A2" s="63" t="s">
        <v>135</v>
      </c>
      <c r="B2" s="33"/>
      <c r="C2" s="33"/>
      <c r="D2" s="33"/>
      <c r="E2" s="33"/>
      <c r="F2" s="34"/>
      <c r="G2" s="34"/>
      <c r="H2" s="34"/>
      <c r="I2" s="33"/>
      <c r="J2" s="33"/>
    </row>
    <row r="3" spans="1:10" s="24" customFormat="1" ht="39" customHeight="1" x14ac:dyDescent="0.3">
      <c r="A3" s="75" t="s">
        <v>36</v>
      </c>
      <c r="B3" s="76"/>
      <c r="C3" s="81" t="s">
        <v>115</v>
      </c>
      <c r="D3" s="81"/>
      <c r="E3" s="81"/>
      <c r="F3" s="81"/>
      <c r="G3" s="81" t="s">
        <v>116</v>
      </c>
      <c r="H3" s="81"/>
      <c r="I3" s="81"/>
      <c r="J3" s="82"/>
    </row>
    <row r="4" spans="1:10" s="24" customFormat="1" ht="25.5" customHeight="1" x14ac:dyDescent="0.3">
      <c r="A4" s="77"/>
      <c r="B4" s="78"/>
      <c r="C4" s="83" t="s">
        <v>39</v>
      </c>
      <c r="D4" s="83"/>
      <c r="E4" s="83"/>
      <c r="F4" s="50" t="s">
        <v>40</v>
      </c>
      <c r="G4" s="84" t="s">
        <v>41</v>
      </c>
      <c r="H4" s="84"/>
      <c r="I4" s="84"/>
      <c r="J4" s="51" t="s">
        <v>40</v>
      </c>
    </row>
    <row r="5" spans="1:10" s="24" customFormat="1" ht="18" customHeight="1" x14ac:dyDescent="0.3">
      <c r="A5" s="77"/>
      <c r="B5" s="78"/>
      <c r="C5" s="52" t="s">
        <v>42</v>
      </c>
      <c r="D5" s="52" t="s">
        <v>43</v>
      </c>
      <c r="E5" s="52" t="s">
        <v>44</v>
      </c>
      <c r="F5" s="85" t="s">
        <v>0</v>
      </c>
      <c r="G5" s="52" t="s">
        <v>42</v>
      </c>
      <c r="H5" s="52" t="s">
        <v>43</v>
      </c>
      <c r="I5" s="52" t="s">
        <v>44</v>
      </c>
      <c r="J5" s="86" t="s">
        <v>0</v>
      </c>
    </row>
    <row r="6" spans="1:10" s="24" customFormat="1" ht="14.45" customHeight="1" x14ac:dyDescent="0.3">
      <c r="A6" s="79"/>
      <c r="B6" s="80"/>
      <c r="C6" s="27" t="s">
        <v>1</v>
      </c>
      <c r="D6" s="27" t="s">
        <v>2</v>
      </c>
      <c r="E6" s="68" t="s">
        <v>3</v>
      </c>
      <c r="F6" s="85"/>
      <c r="G6" s="27" t="s">
        <v>1</v>
      </c>
      <c r="H6" s="27" t="s">
        <v>2</v>
      </c>
      <c r="I6" s="68" t="s">
        <v>3</v>
      </c>
      <c r="J6" s="86"/>
    </row>
    <row r="7" spans="1:10" s="37" customFormat="1" ht="14.1" customHeight="1" x14ac:dyDescent="0.3">
      <c r="A7" s="57" t="s">
        <v>99</v>
      </c>
      <c r="B7" s="38" t="s">
        <v>98</v>
      </c>
      <c r="C7" s="4">
        <v>9576</v>
      </c>
      <c r="D7" s="5">
        <v>6445</v>
      </c>
      <c r="E7" s="5">
        <v>3131</v>
      </c>
      <c r="F7" s="5">
        <v>323540098</v>
      </c>
      <c r="G7" s="5">
        <v>14253</v>
      </c>
      <c r="H7" s="5">
        <v>10283</v>
      </c>
      <c r="I7" s="5">
        <v>3970</v>
      </c>
      <c r="J7" s="5">
        <v>270049845</v>
      </c>
    </row>
    <row r="8" spans="1:10" ht="14.1" customHeight="1" x14ac:dyDescent="0.3">
      <c r="A8" s="14" t="s">
        <v>49</v>
      </c>
      <c r="B8" s="8" t="s">
        <v>50</v>
      </c>
      <c r="C8" s="45">
        <v>1277</v>
      </c>
      <c r="D8" s="46">
        <v>746</v>
      </c>
      <c r="E8" s="46">
        <v>531</v>
      </c>
      <c r="F8" s="46">
        <v>55495087</v>
      </c>
      <c r="G8" s="46">
        <v>1431</v>
      </c>
      <c r="H8" s="46">
        <v>1004</v>
      </c>
      <c r="I8" s="14">
        <v>427</v>
      </c>
      <c r="J8" s="46">
        <v>33247465</v>
      </c>
    </row>
    <row r="9" spans="1:10" ht="14.1" customHeight="1" x14ac:dyDescent="0.3">
      <c r="A9" s="14" t="s">
        <v>51</v>
      </c>
      <c r="B9" s="8" t="s">
        <v>52</v>
      </c>
      <c r="C9" s="45">
        <v>1663</v>
      </c>
      <c r="D9" s="46">
        <v>1161</v>
      </c>
      <c r="E9" s="46">
        <v>502</v>
      </c>
      <c r="F9" s="46">
        <v>56639126</v>
      </c>
      <c r="G9" s="46">
        <v>1690</v>
      </c>
      <c r="H9" s="46">
        <v>1121</v>
      </c>
      <c r="I9" s="46">
        <v>569</v>
      </c>
      <c r="J9" s="46">
        <v>34621698</v>
      </c>
    </row>
    <row r="10" spans="1:10" ht="14.1" customHeight="1" x14ac:dyDescent="0.3">
      <c r="A10" s="14" t="s">
        <v>127</v>
      </c>
      <c r="B10" s="8" t="s">
        <v>53</v>
      </c>
      <c r="C10" s="45">
        <v>2030</v>
      </c>
      <c r="D10" s="46">
        <v>1712</v>
      </c>
      <c r="E10" s="46">
        <v>318</v>
      </c>
      <c r="F10" s="46">
        <v>29365398</v>
      </c>
      <c r="G10" s="46">
        <v>1123</v>
      </c>
      <c r="H10" s="46">
        <v>748</v>
      </c>
      <c r="I10" s="46">
        <v>375</v>
      </c>
      <c r="J10" s="46">
        <v>24675358</v>
      </c>
    </row>
    <row r="11" spans="1:10" ht="12.75" customHeight="1" x14ac:dyDescent="0.3">
      <c r="A11" s="14" t="s">
        <v>128</v>
      </c>
      <c r="B11" s="8" t="s">
        <v>54</v>
      </c>
      <c r="C11" s="45">
        <v>1303</v>
      </c>
      <c r="D11" s="46">
        <v>685</v>
      </c>
      <c r="E11" s="46">
        <v>618</v>
      </c>
      <c r="F11" s="46">
        <v>60865441</v>
      </c>
      <c r="G11" s="46">
        <v>681</v>
      </c>
      <c r="H11" s="46">
        <v>463</v>
      </c>
      <c r="I11" s="46">
        <v>218</v>
      </c>
      <c r="J11" s="46">
        <v>13595503</v>
      </c>
    </row>
    <row r="12" spans="1:10" ht="14.1" customHeight="1" x14ac:dyDescent="0.3">
      <c r="A12" s="14" t="s">
        <v>55</v>
      </c>
      <c r="B12" s="8" t="s">
        <v>56</v>
      </c>
      <c r="C12" s="45">
        <v>283</v>
      </c>
      <c r="D12" s="46">
        <v>201</v>
      </c>
      <c r="E12" s="46">
        <v>82</v>
      </c>
      <c r="F12" s="46">
        <v>3955780</v>
      </c>
      <c r="G12" s="46">
        <v>1229</v>
      </c>
      <c r="H12" s="46">
        <v>942</v>
      </c>
      <c r="I12" s="46">
        <v>287</v>
      </c>
      <c r="J12" s="46">
        <v>20967289</v>
      </c>
    </row>
    <row r="13" spans="1:10" ht="14.1" customHeight="1" x14ac:dyDescent="0.3">
      <c r="A13" s="14" t="s">
        <v>57</v>
      </c>
      <c r="B13" s="8" t="s">
        <v>58</v>
      </c>
      <c r="C13" s="45">
        <v>320</v>
      </c>
      <c r="D13" s="46">
        <v>190</v>
      </c>
      <c r="E13" s="46">
        <v>130</v>
      </c>
      <c r="F13" s="46">
        <v>12268962</v>
      </c>
      <c r="G13" s="46">
        <v>953</v>
      </c>
      <c r="H13" s="46">
        <v>669</v>
      </c>
      <c r="I13" s="46">
        <v>284</v>
      </c>
      <c r="J13" s="46">
        <v>12587847</v>
      </c>
    </row>
    <row r="14" spans="1:10" ht="14.1" customHeight="1" x14ac:dyDescent="0.3">
      <c r="A14" s="40" t="s">
        <v>16</v>
      </c>
      <c r="B14" s="8" t="s">
        <v>59</v>
      </c>
      <c r="C14" s="45">
        <v>29</v>
      </c>
      <c r="D14" s="46">
        <v>16</v>
      </c>
      <c r="E14" s="46">
        <v>13</v>
      </c>
      <c r="F14" s="46">
        <v>1142907</v>
      </c>
      <c r="G14" s="46">
        <v>606</v>
      </c>
      <c r="H14" s="46">
        <v>419</v>
      </c>
      <c r="I14" s="46">
        <v>187</v>
      </c>
      <c r="J14" s="46">
        <v>11438145</v>
      </c>
    </row>
    <row r="15" spans="1:10" ht="14.1" customHeight="1" x14ac:dyDescent="0.3">
      <c r="A15" s="40" t="s">
        <v>17</v>
      </c>
      <c r="B15" s="8" t="s">
        <v>60</v>
      </c>
      <c r="C15" s="45">
        <v>104</v>
      </c>
      <c r="D15" s="46">
        <v>66</v>
      </c>
      <c r="E15" s="46">
        <v>38</v>
      </c>
      <c r="F15" s="46">
        <v>4421477</v>
      </c>
      <c r="G15" s="46">
        <v>124</v>
      </c>
      <c r="H15" s="46">
        <v>102</v>
      </c>
      <c r="I15" s="46">
        <v>22</v>
      </c>
      <c r="J15" s="46">
        <v>2485805</v>
      </c>
    </row>
    <row r="16" spans="1:10" ht="14.1" customHeight="1" x14ac:dyDescent="0.3">
      <c r="A16" s="40" t="s">
        <v>18</v>
      </c>
      <c r="B16" s="8" t="s">
        <v>61</v>
      </c>
      <c r="C16" s="45">
        <v>131</v>
      </c>
      <c r="D16" s="46">
        <v>81</v>
      </c>
      <c r="E16" s="46">
        <v>50</v>
      </c>
      <c r="F16" s="46">
        <v>4893122</v>
      </c>
      <c r="G16" s="46">
        <v>389</v>
      </c>
      <c r="H16" s="46">
        <v>291</v>
      </c>
      <c r="I16" s="46">
        <v>98</v>
      </c>
      <c r="J16" s="46">
        <v>7793600</v>
      </c>
    </row>
    <row r="17" spans="1:10" ht="14.1" customHeight="1" x14ac:dyDescent="0.3">
      <c r="A17" s="40" t="s">
        <v>19</v>
      </c>
      <c r="B17" s="8" t="s">
        <v>62</v>
      </c>
      <c r="C17" s="45">
        <v>306</v>
      </c>
      <c r="D17" s="46">
        <v>169</v>
      </c>
      <c r="E17" s="46">
        <v>137</v>
      </c>
      <c r="F17" s="46">
        <v>11710705</v>
      </c>
      <c r="G17" s="46">
        <v>867</v>
      </c>
      <c r="H17" s="46">
        <v>655</v>
      </c>
      <c r="I17" s="46">
        <v>212</v>
      </c>
      <c r="J17" s="46">
        <v>16425597</v>
      </c>
    </row>
    <row r="18" spans="1:10" ht="14.1" customHeight="1" x14ac:dyDescent="0.3">
      <c r="A18" s="40" t="s">
        <v>20</v>
      </c>
      <c r="B18" s="8" t="s">
        <v>63</v>
      </c>
      <c r="C18" s="45">
        <v>142</v>
      </c>
      <c r="D18" s="46">
        <v>105</v>
      </c>
      <c r="E18" s="46">
        <v>37</v>
      </c>
      <c r="F18" s="46">
        <v>4582577</v>
      </c>
      <c r="G18" s="46">
        <v>879</v>
      </c>
      <c r="H18" s="46">
        <v>622</v>
      </c>
      <c r="I18" s="46">
        <v>257</v>
      </c>
      <c r="J18" s="46">
        <v>12886515</v>
      </c>
    </row>
    <row r="19" spans="1:10" ht="14.1" customHeight="1" x14ac:dyDescent="0.3">
      <c r="A19" s="40" t="s">
        <v>21</v>
      </c>
      <c r="B19" s="8" t="s">
        <v>65</v>
      </c>
      <c r="C19" s="45">
        <v>417</v>
      </c>
      <c r="D19" s="46">
        <v>289</v>
      </c>
      <c r="E19" s="46">
        <v>128</v>
      </c>
      <c r="F19" s="46">
        <v>26115599</v>
      </c>
      <c r="G19" s="46">
        <v>1271</v>
      </c>
      <c r="H19" s="46">
        <v>962</v>
      </c>
      <c r="I19" s="46">
        <v>309</v>
      </c>
      <c r="J19" s="46">
        <v>26908214</v>
      </c>
    </row>
    <row r="20" spans="1:10" ht="14.1" customHeight="1" x14ac:dyDescent="0.3">
      <c r="A20" s="40" t="s">
        <v>22</v>
      </c>
      <c r="B20" s="8" t="s">
        <v>66</v>
      </c>
      <c r="C20" s="45">
        <v>189</v>
      </c>
      <c r="D20" s="46">
        <v>138</v>
      </c>
      <c r="E20" s="46">
        <v>51</v>
      </c>
      <c r="F20" s="46">
        <v>3440695</v>
      </c>
      <c r="G20" s="46">
        <v>447</v>
      </c>
      <c r="H20" s="46">
        <v>290</v>
      </c>
      <c r="I20" s="46">
        <v>157</v>
      </c>
      <c r="J20" s="46">
        <v>9279763</v>
      </c>
    </row>
    <row r="21" spans="1:10" ht="14.1" customHeight="1" x14ac:dyDescent="0.3">
      <c r="A21" s="40" t="s">
        <v>23</v>
      </c>
      <c r="B21" s="8" t="s">
        <v>67</v>
      </c>
      <c r="C21" s="45">
        <v>432</v>
      </c>
      <c r="D21" s="46">
        <v>279</v>
      </c>
      <c r="E21" s="46">
        <v>153</v>
      </c>
      <c r="F21" s="46">
        <v>9896924</v>
      </c>
      <c r="G21" s="46">
        <v>912</v>
      </c>
      <c r="H21" s="46">
        <v>726</v>
      </c>
      <c r="I21" s="46">
        <v>186</v>
      </c>
      <c r="J21" s="46">
        <v>10046181</v>
      </c>
    </row>
    <row r="22" spans="1:10" ht="14.1" customHeight="1" x14ac:dyDescent="0.3">
      <c r="A22" s="40" t="s">
        <v>24</v>
      </c>
      <c r="B22" s="8" t="s">
        <v>68</v>
      </c>
      <c r="C22" s="45">
        <v>168</v>
      </c>
      <c r="D22" s="46">
        <v>104</v>
      </c>
      <c r="E22" s="46">
        <v>64</v>
      </c>
      <c r="F22" s="46">
        <v>7249530</v>
      </c>
      <c r="G22" s="46">
        <v>576</v>
      </c>
      <c r="H22" s="46">
        <v>444</v>
      </c>
      <c r="I22" s="46">
        <v>132</v>
      </c>
      <c r="J22" s="46">
        <v>10382291</v>
      </c>
    </row>
    <row r="23" spans="1:10" ht="14.1" customHeight="1" x14ac:dyDescent="0.3">
      <c r="A23" s="40" t="s">
        <v>25</v>
      </c>
      <c r="B23" s="8" t="s">
        <v>69</v>
      </c>
      <c r="C23" s="45">
        <v>417</v>
      </c>
      <c r="D23" s="46">
        <v>295</v>
      </c>
      <c r="E23" s="46">
        <v>122</v>
      </c>
      <c r="F23" s="46">
        <v>17559949</v>
      </c>
      <c r="G23" s="46">
        <v>447</v>
      </c>
      <c r="H23" s="46">
        <v>349</v>
      </c>
      <c r="I23" s="46">
        <v>98</v>
      </c>
      <c r="J23" s="46">
        <v>8470341</v>
      </c>
    </row>
    <row r="24" spans="1:10" ht="14.1" customHeight="1" x14ac:dyDescent="0.3">
      <c r="A24" s="40" t="s">
        <v>26</v>
      </c>
      <c r="B24" s="8" t="s">
        <v>70</v>
      </c>
      <c r="C24" s="45">
        <v>75</v>
      </c>
      <c r="D24" s="46">
        <v>44</v>
      </c>
      <c r="E24" s="46">
        <v>31</v>
      </c>
      <c r="F24" s="46">
        <v>3343635</v>
      </c>
      <c r="G24" s="46">
        <v>76</v>
      </c>
      <c r="H24" s="46">
        <v>65</v>
      </c>
      <c r="I24" s="46">
        <v>11</v>
      </c>
      <c r="J24" s="46">
        <v>1848025</v>
      </c>
    </row>
    <row r="25" spans="1:10" ht="14.1" customHeight="1" x14ac:dyDescent="0.3">
      <c r="A25" s="40" t="s">
        <v>27</v>
      </c>
      <c r="B25" s="8" t="s">
        <v>71</v>
      </c>
      <c r="C25" s="45">
        <v>44</v>
      </c>
      <c r="D25" s="46">
        <v>25</v>
      </c>
      <c r="E25" s="46">
        <v>19</v>
      </c>
      <c r="F25" s="46">
        <v>3131752</v>
      </c>
      <c r="G25" s="46">
        <v>175</v>
      </c>
      <c r="H25" s="46">
        <v>134</v>
      </c>
      <c r="I25" s="46">
        <v>41</v>
      </c>
      <c r="J25" s="46">
        <v>2670110</v>
      </c>
    </row>
    <row r="26" spans="1:10" ht="14.1" customHeight="1" x14ac:dyDescent="0.3">
      <c r="A26" s="40" t="s">
        <v>28</v>
      </c>
      <c r="B26" s="8" t="s">
        <v>72</v>
      </c>
      <c r="C26" s="45">
        <v>136</v>
      </c>
      <c r="D26" s="46">
        <v>67</v>
      </c>
      <c r="E26" s="46">
        <v>69</v>
      </c>
      <c r="F26" s="46">
        <v>4992928</v>
      </c>
      <c r="G26" s="46">
        <v>234</v>
      </c>
      <c r="H26" s="46">
        <v>164</v>
      </c>
      <c r="I26" s="46">
        <v>70</v>
      </c>
      <c r="J26" s="46">
        <v>6495486</v>
      </c>
    </row>
    <row r="27" spans="1:10" ht="14.1" customHeight="1" x14ac:dyDescent="0.3">
      <c r="A27" s="40" t="s">
        <v>29</v>
      </c>
      <c r="B27" s="8" t="s">
        <v>73</v>
      </c>
      <c r="C27" s="45">
        <v>71</v>
      </c>
      <c r="D27" s="46">
        <v>48</v>
      </c>
      <c r="E27" s="46">
        <v>23</v>
      </c>
      <c r="F27" s="46">
        <v>1685974</v>
      </c>
      <c r="G27" s="46">
        <v>76</v>
      </c>
      <c r="H27" s="46">
        <v>56</v>
      </c>
      <c r="I27" s="46">
        <v>20</v>
      </c>
      <c r="J27" s="46">
        <v>1567505</v>
      </c>
    </row>
    <row r="28" spans="1:10" s="37" customFormat="1" ht="14.1" customHeight="1" x14ac:dyDescent="0.3">
      <c r="A28" s="40" t="s">
        <v>64</v>
      </c>
      <c r="B28" s="8" t="s">
        <v>74</v>
      </c>
      <c r="C28" s="45">
        <v>30</v>
      </c>
      <c r="D28" s="46">
        <v>19</v>
      </c>
      <c r="E28" s="46">
        <v>11</v>
      </c>
      <c r="F28" s="46">
        <v>443679</v>
      </c>
      <c r="G28" s="46">
        <v>63</v>
      </c>
      <c r="H28" s="46">
        <v>53</v>
      </c>
      <c r="I28" s="46">
        <v>10</v>
      </c>
      <c r="J28" s="46">
        <v>1561107</v>
      </c>
    </row>
    <row r="29" spans="1:10" ht="14.1" customHeight="1" x14ac:dyDescent="0.3">
      <c r="A29" s="41" t="s">
        <v>30</v>
      </c>
      <c r="B29" s="42" t="s">
        <v>75</v>
      </c>
      <c r="C29" s="55">
        <v>9</v>
      </c>
      <c r="D29" s="56">
        <v>5</v>
      </c>
      <c r="E29" s="56">
        <v>4</v>
      </c>
      <c r="F29" s="56">
        <v>338851</v>
      </c>
      <c r="G29" s="56">
        <v>4</v>
      </c>
      <c r="H29" s="56">
        <v>4</v>
      </c>
      <c r="I29" s="56">
        <v>0</v>
      </c>
      <c r="J29" s="56">
        <v>96000</v>
      </c>
    </row>
    <row r="30" spans="1:10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0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</row>
    <row r="32" spans="1:10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I7-SUM(I9:I13)-#REF!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v>-2145</v>
      </c>
      <c r="D35" s="15">
        <v>-1507</v>
      </c>
      <c r="E35" s="15">
        <v>-638</v>
      </c>
      <c r="F35" s="15">
        <v>-20084189</v>
      </c>
      <c r="G35" s="15">
        <v>-7476</v>
      </c>
      <c r="H35" s="15">
        <v>-5588</v>
      </c>
      <c r="I35" s="15">
        <v>-1888</v>
      </c>
      <c r="J35" s="15">
        <v>-109774911</v>
      </c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13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8A541-BC5A-47B3-B2C4-EF420CB84FBE}">
  <dimension ref="A1:J35"/>
  <sheetViews>
    <sheetView zoomScale="115" zoomScaleNormal="115" workbookViewId="0">
      <pane xSplit="2" ySplit="7" topLeftCell="C8" activePane="bottomRight" state="frozen"/>
      <selection activeCell="H16" sqref="H16"/>
      <selection pane="topRight" activeCell="H16" sqref="H16"/>
      <selection pane="bottomLeft" activeCell="H16" sqref="H16"/>
      <selection pane="bottomRight" activeCell="H16" sqref="H16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4.42578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4" style="14" customWidth="1"/>
    <col min="11" max="16384" width="7.7109375" style="14"/>
  </cols>
  <sheetData>
    <row r="1" spans="1:10" s="21" customFormat="1" ht="20.100000000000001" customHeight="1" x14ac:dyDescent="0.3">
      <c r="A1" s="20" t="s">
        <v>35</v>
      </c>
    </row>
    <row r="2" spans="1:10" s="23" customFormat="1" ht="13.9" customHeight="1" x14ac:dyDescent="0.3">
      <c r="A2" s="63" t="s">
        <v>133</v>
      </c>
      <c r="B2" s="33"/>
      <c r="C2" s="33"/>
      <c r="D2" s="33"/>
      <c r="E2" s="33"/>
      <c r="F2" s="34"/>
      <c r="G2" s="34"/>
      <c r="H2" s="34"/>
      <c r="I2" s="33"/>
      <c r="J2" s="33"/>
    </row>
    <row r="3" spans="1:10" s="24" customFormat="1" ht="39" customHeight="1" x14ac:dyDescent="0.3">
      <c r="A3" s="75" t="s">
        <v>36</v>
      </c>
      <c r="B3" s="76"/>
      <c r="C3" s="81" t="s">
        <v>115</v>
      </c>
      <c r="D3" s="81"/>
      <c r="E3" s="81"/>
      <c r="F3" s="81"/>
      <c r="G3" s="81" t="s">
        <v>116</v>
      </c>
      <c r="H3" s="81"/>
      <c r="I3" s="81"/>
      <c r="J3" s="82"/>
    </row>
    <row r="4" spans="1:10" s="24" customFormat="1" ht="25.5" customHeight="1" x14ac:dyDescent="0.3">
      <c r="A4" s="77"/>
      <c r="B4" s="78"/>
      <c r="C4" s="83" t="s">
        <v>39</v>
      </c>
      <c r="D4" s="83"/>
      <c r="E4" s="83"/>
      <c r="F4" s="50" t="s">
        <v>40</v>
      </c>
      <c r="G4" s="84" t="s">
        <v>41</v>
      </c>
      <c r="H4" s="84"/>
      <c r="I4" s="84"/>
      <c r="J4" s="51" t="s">
        <v>40</v>
      </c>
    </row>
    <row r="5" spans="1:10" s="24" customFormat="1" ht="18" customHeight="1" x14ac:dyDescent="0.3">
      <c r="A5" s="77"/>
      <c r="B5" s="78"/>
      <c r="C5" s="52" t="s">
        <v>42</v>
      </c>
      <c r="D5" s="52" t="s">
        <v>43</v>
      </c>
      <c r="E5" s="52" t="s">
        <v>44</v>
      </c>
      <c r="F5" s="85" t="s">
        <v>0</v>
      </c>
      <c r="G5" s="52" t="s">
        <v>42</v>
      </c>
      <c r="H5" s="52" t="s">
        <v>43</v>
      </c>
      <c r="I5" s="52" t="s">
        <v>44</v>
      </c>
      <c r="J5" s="86" t="s">
        <v>0</v>
      </c>
    </row>
    <row r="6" spans="1:10" s="24" customFormat="1" ht="14.45" customHeight="1" x14ac:dyDescent="0.3">
      <c r="A6" s="79"/>
      <c r="B6" s="80"/>
      <c r="C6" s="27" t="s">
        <v>1</v>
      </c>
      <c r="D6" s="27" t="s">
        <v>2</v>
      </c>
      <c r="E6" s="68" t="s">
        <v>3</v>
      </c>
      <c r="F6" s="85"/>
      <c r="G6" s="27" t="s">
        <v>1</v>
      </c>
      <c r="H6" s="27" t="s">
        <v>2</v>
      </c>
      <c r="I6" s="68" t="s">
        <v>3</v>
      </c>
      <c r="J6" s="86"/>
    </row>
    <row r="7" spans="1:10" s="37" customFormat="1" ht="14.1" customHeight="1" x14ac:dyDescent="0.3">
      <c r="A7" s="57" t="s">
        <v>99</v>
      </c>
      <c r="B7" s="38" t="s">
        <v>98</v>
      </c>
      <c r="C7" s="4">
        <v>2445</v>
      </c>
      <c r="D7" s="5">
        <v>1659</v>
      </c>
      <c r="E7" s="5">
        <v>786</v>
      </c>
      <c r="F7" s="5">
        <v>83859581</v>
      </c>
      <c r="G7" s="5">
        <v>3682</v>
      </c>
      <c r="H7" s="5">
        <v>2605</v>
      </c>
      <c r="I7" s="5">
        <v>1077</v>
      </c>
      <c r="J7" s="5">
        <v>71192892</v>
      </c>
    </row>
    <row r="8" spans="1:10" ht="14.1" customHeight="1" x14ac:dyDescent="0.3">
      <c r="A8" s="14" t="s">
        <v>49</v>
      </c>
      <c r="B8" s="8" t="s">
        <v>50</v>
      </c>
      <c r="C8" s="45">
        <v>316</v>
      </c>
      <c r="D8" s="46">
        <v>205</v>
      </c>
      <c r="E8" s="46">
        <v>111</v>
      </c>
      <c r="F8" s="46">
        <v>14274185</v>
      </c>
      <c r="G8" s="46">
        <v>372</v>
      </c>
      <c r="H8" s="46">
        <v>247</v>
      </c>
      <c r="I8" s="14">
        <v>125</v>
      </c>
      <c r="J8" s="46">
        <v>8324521</v>
      </c>
    </row>
    <row r="9" spans="1:10" ht="14.1" customHeight="1" x14ac:dyDescent="0.3">
      <c r="A9" s="14" t="s">
        <v>51</v>
      </c>
      <c r="B9" s="8" t="s">
        <v>52</v>
      </c>
      <c r="C9" s="45">
        <v>382</v>
      </c>
      <c r="D9" s="46">
        <v>265</v>
      </c>
      <c r="E9" s="46">
        <v>117</v>
      </c>
      <c r="F9" s="46">
        <v>13191167</v>
      </c>
      <c r="G9" s="46">
        <v>599</v>
      </c>
      <c r="H9" s="46">
        <v>384</v>
      </c>
      <c r="I9" s="46">
        <v>215</v>
      </c>
      <c r="J9" s="46">
        <v>12703524</v>
      </c>
    </row>
    <row r="10" spans="1:10" ht="14.1" customHeight="1" x14ac:dyDescent="0.3">
      <c r="A10" s="14" t="s">
        <v>127</v>
      </c>
      <c r="B10" s="8" t="s">
        <v>53</v>
      </c>
      <c r="C10" s="45">
        <v>561</v>
      </c>
      <c r="D10" s="46">
        <v>472</v>
      </c>
      <c r="E10" s="46">
        <v>89</v>
      </c>
      <c r="F10" s="46">
        <v>7721961</v>
      </c>
      <c r="G10" s="46">
        <v>296</v>
      </c>
      <c r="H10" s="46">
        <v>180</v>
      </c>
      <c r="I10" s="46">
        <v>116</v>
      </c>
      <c r="J10" s="46">
        <v>6085900</v>
      </c>
    </row>
    <row r="11" spans="1:10" ht="12.75" customHeight="1" x14ac:dyDescent="0.3">
      <c r="A11" s="14" t="s">
        <v>128</v>
      </c>
      <c r="B11" s="8" t="s">
        <v>54</v>
      </c>
      <c r="C11" s="45">
        <v>334</v>
      </c>
      <c r="D11" s="46">
        <v>173</v>
      </c>
      <c r="E11" s="46">
        <v>161</v>
      </c>
      <c r="F11" s="46">
        <v>16611169</v>
      </c>
      <c r="G11" s="46">
        <v>170</v>
      </c>
      <c r="H11" s="46">
        <v>111</v>
      </c>
      <c r="I11" s="46">
        <v>59</v>
      </c>
      <c r="J11" s="46">
        <v>3393655</v>
      </c>
    </row>
    <row r="12" spans="1:10" ht="14.1" customHeight="1" x14ac:dyDescent="0.3">
      <c r="A12" s="14" t="s">
        <v>55</v>
      </c>
      <c r="B12" s="8" t="s">
        <v>56</v>
      </c>
      <c r="C12" s="45">
        <v>67</v>
      </c>
      <c r="D12" s="46">
        <v>42</v>
      </c>
      <c r="E12" s="46">
        <v>25</v>
      </c>
      <c r="F12" s="46">
        <v>1024491</v>
      </c>
      <c r="G12" s="46">
        <v>324</v>
      </c>
      <c r="H12" s="46">
        <v>248</v>
      </c>
      <c r="I12" s="46">
        <v>76</v>
      </c>
      <c r="J12" s="46">
        <v>5902842</v>
      </c>
    </row>
    <row r="13" spans="1:10" ht="14.1" customHeight="1" x14ac:dyDescent="0.3">
      <c r="A13" s="14" t="s">
        <v>57</v>
      </c>
      <c r="B13" s="8" t="s">
        <v>58</v>
      </c>
      <c r="C13" s="45">
        <v>87</v>
      </c>
      <c r="D13" s="46">
        <v>48</v>
      </c>
      <c r="E13" s="46">
        <v>39</v>
      </c>
      <c r="F13" s="46">
        <v>3258463</v>
      </c>
      <c r="G13" s="46">
        <v>198</v>
      </c>
      <c r="H13" s="46">
        <v>143</v>
      </c>
      <c r="I13" s="46">
        <v>55</v>
      </c>
      <c r="J13" s="46">
        <v>2768430</v>
      </c>
    </row>
    <row r="14" spans="1:10" ht="14.1" customHeight="1" x14ac:dyDescent="0.3">
      <c r="A14" s="40" t="s">
        <v>16</v>
      </c>
      <c r="B14" s="8" t="s">
        <v>59</v>
      </c>
      <c r="C14" s="45">
        <v>8</v>
      </c>
      <c r="D14" s="46">
        <v>8</v>
      </c>
      <c r="E14" s="46">
        <v>0</v>
      </c>
      <c r="F14" s="46">
        <v>428722</v>
      </c>
      <c r="G14" s="46">
        <v>127</v>
      </c>
      <c r="H14" s="46">
        <v>90</v>
      </c>
      <c r="I14" s="46">
        <v>37</v>
      </c>
      <c r="J14" s="46">
        <v>2603250</v>
      </c>
    </row>
    <row r="15" spans="1:10" ht="14.1" customHeight="1" x14ac:dyDescent="0.3">
      <c r="A15" s="40" t="s">
        <v>17</v>
      </c>
      <c r="B15" s="8" t="s">
        <v>60</v>
      </c>
      <c r="C15" s="45">
        <v>27</v>
      </c>
      <c r="D15" s="46">
        <v>17</v>
      </c>
      <c r="E15" s="46">
        <v>10</v>
      </c>
      <c r="F15" s="46">
        <v>736861</v>
      </c>
      <c r="G15" s="46">
        <v>29</v>
      </c>
      <c r="H15" s="46">
        <v>21</v>
      </c>
      <c r="I15" s="46">
        <v>8</v>
      </c>
      <c r="J15" s="46">
        <v>625500</v>
      </c>
    </row>
    <row r="16" spans="1:10" ht="14.1" customHeight="1" x14ac:dyDescent="0.3">
      <c r="A16" s="40" t="s">
        <v>18</v>
      </c>
      <c r="B16" s="8" t="s">
        <v>61</v>
      </c>
      <c r="C16" s="45">
        <v>47</v>
      </c>
      <c r="D16" s="46">
        <v>29</v>
      </c>
      <c r="E16" s="46">
        <v>18</v>
      </c>
      <c r="F16" s="46">
        <v>2156634</v>
      </c>
      <c r="G16" s="46">
        <v>104</v>
      </c>
      <c r="H16" s="46">
        <v>78</v>
      </c>
      <c r="I16" s="46">
        <v>26</v>
      </c>
      <c r="J16" s="46">
        <v>2238650</v>
      </c>
    </row>
    <row r="17" spans="1:10" ht="14.1" customHeight="1" x14ac:dyDescent="0.3">
      <c r="A17" s="40" t="s">
        <v>19</v>
      </c>
      <c r="B17" s="8" t="s">
        <v>62</v>
      </c>
      <c r="C17" s="45">
        <v>51</v>
      </c>
      <c r="D17" s="46">
        <v>23</v>
      </c>
      <c r="E17" s="46">
        <v>28</v>
      </c>
      <c r="F17" s="46">
        <v>2010532</v>
      </c>
      <c r="G17" s="46">
        <v>84</v>
      </c>
      <c r="H17" s="46">
        <v>57</v>
      </c>
      <c r="I17" s="46">
        <v>27</v>
      </c>
      <c r="J17" s="46">
        <v>2817032</v>
      </c>
    </row>
    <row r="18" spans="1:10" ht="14.1" customHeight="1" x14ac:dyDescent="0.3">
      <c r="A18" s="40" t="s">
        <v>20</v>
      </c>
      <c r="B18" s="8" t="s">
        <v>63</v>
      </c>
      <c r="C18" s="45">
        <v>33</v>
      </c>
      <c r="D18" s="46">
        <v>23</v>
      </c>
      <c r="E18" s="46">
        <v>10</v>
      </c>
      <c r="F18" s="46">
        <v>1611447</v>
      </c>
      <c r="G18" s="46">
        <v>249</v>
      </c>
      <c r="H18" s="46">
        <v>175</v>
      </c>
      <c r="I18" s="46">
        <v>74</v>
      </c>
      <c r="J18" s="46">
        <v>3457416</v>
      </c>
    </row>
    <row r="19" spans="1:10" ht="14.1" customHeight="1" x14ac:dyDescent="0.3">
      <c r="A19" s="40" t="s">
        <v>21</v>
      </c>
      <c r="B19" s="8" t="s">
        <v>65</v>
      </c>
      <c r="C19" s="45">
        <v>96</v>
      </c>
      <c r="D19" s="46">
        <v>65</v>
      </c>
      <c r="E19" s="46">
        <v>31</v>
      </c>
      <c r="F19" s="46">
        <v>5281862</v>
      </c>
      <c r="G19" s="46">
        <v>327</v>
      </c>
      <c r="H19" s="46">
        <v>252</v>
      </c>
      <c r="I19" s="46">
        <v>75</v>
      </c>
      <c r="J19" s="46">
        <v>6593817</v>
      </c>
    </row>
    <row r="20" spans="1:10" ht="14.1" customHeight="1" x14ac:dyDescent="0.3">
      <c r="A20" s="40" t="s">
        <v>22</v>
      </c>
      <c r="B20" s="8" t="s">
        <v>66</v>
      </c>
      <c r="C20" s="45">
        <v>60</v>
      </c>
      <c r="D20" s="46">
        <v>49</v>
      </c>
      <c r="E20" s="46">
        <v>11</v>
      </c>
      <c r="F20" s="46">
        <v>638035</v>
      </c>
      <c r="G20" s="46">
        <v>103</v>
      </c>
      <c r="H20" s="46">
        <v>69</v>
      </c>
      <c r="I20" s="46">
        <v>34</v>
      </c>
      <c r="J20" s="46">
        <v>2125282</v>
      </c>
    </row>
    <row r="21" spans="1:10" ht="14.1" customHeight="1" x14ac:dyDescent="0.3">
      <c r="A21" s="40" t="s">
        <v>23</v>
      </c>
      <c r="B21" s="8" t="s">
        <v>67</v>
      </c>
      <c r="C21" s="45">
        <v>91</v>
      </c>
      <c r="D21" s="46">
        <v>56</v>
      </c>
      <c r="E21" s="46">
        <v>35</v>
      </c>
      <c r="F21" s="46">
        <v>2243902</v>
      </c>
      <c r="G21" s="46">
        <v>250</v>
      </c>
      <c r="H21" s="46">
        <v>198</v>
      </c>
      <c r="I21" s="46">
        <v>52</v>
      </c>
      <c r="J21" s="46">
        <v>2542033</v>
      </c>
    </row>
    <row r="22" spans="1:10" ht="14.1" customHeight="1" x14ac:dyDescent="0.3">
      <c r="A22" s="40" t="s">
        <v>24</v>
      </c>
      <c r="B22" s="8" t="s">
        <v>68</v>
      </c>
      <c r="C22" s="45">
        <v>44</v>
      </c>
      <c r="D22" s="46">
        <v>28</v>
      </c>
      <c r="E22" s="46">
        <v>16</v>
      </c>
      <c r="F22" s="46">
        <v>1860482</v>
      </c>
      <c r="G22" s="46">
        <v>144</v>
      </c>
      <c r="H22" s="46">
        <v>117</v>
      </c>
      <c r="I22" s="46">
        <v>27</v>
      </c>
      <c r="J22" s="46">
        <v>2561846</v>
      </c>
    </row>
    <row r="23" spans="1:10" ht="14.1" customHeight="1" x14ac:dyDescent="0.3">
      <c r="A23" s="40" t="s">
        <v>25</v>
      </c>
      <c r="B23" s="8" t="s">
        <v>69</v>
      </c>
      <c r="C23" s="45">
        <v>145</v>
      </c>
      <c r="D23" s="46">
        <v>98</v>
      </c>
      <c r="E23" s="46">
        <v>47</v>
      </c>
      <c r="F23" s="46">
        <v>6570180</v>
      </c>
      <c r="G23" s="46">
        <v>166</v>
      </c>
      <c r="H23" s="46">
        <v>129</v>
      </c>
      <c r="I23" s="46">
        <v>37</v>
      </c>
      <c r="J23" s="46">
        <v>3171019</v>
      </c>
    </row>
    <row r="24" spans="1:10" ht="14.1" customHeight="1" x14ac:dyDescent="0.3">
      <c r="A24" s="40" t="s">
        <v>26</v>
      </c>
      <c r="B24" s="8" t="s">
        <v>70</v>
      </c>
      <c r="C24" s="45">
        <v>20</v>
      </c>
      <c r="D24" s="46">
        <v>13</v>
      </c>
      <c r="E24" s="46">
        <v>7</v>
      </c>
      <c r="F24" s="46">
        <v>1103298</v>
      </c>
      <c r="G24" s="46">
        <v>17</v>
      </c>
      <c r="H24" s="46">
        <v>16</v>
      </c>
      <c r="I24" s="46">
        <v>1</v>
      </c>
      <c r="J24" s="46">
        <v>339100</v>
      </c>
    </row>
    <row r="25" spans="1:10" ht="14.1" customHeight="1" x14ac:dyDescent="0.3">
      <c r="A25" s="40" t="s">
        <v>27</v>
      </c>
      <c r="B25" s="8" t="s">
        <v>71</v>
      </c>
      <c r="C25" s="45">
        <v>4</v>
      </c>
      <c r="D25" s="46">
        <v>3</v>
      </c>
      <c r="E25" s="46">
        <v>1</v>
      </c>
      <c r="F25" s="46">
        <v>627759</v>
      </c>
      <c r="G25" s="46">
        <v>33</v>
      </c>
      <c r="H25" s="46">
        <v>24</v>
      </c>
      <c r="I25" s="46">
        <v>9</v>
      </c>
      <c r="J25" s="46">
        <v>665100</v>
      </c>
    </row>
    <row r="26" spans="1:10" ht="14.1" customHeight="1" x14ac:dyDescent="0.3">
      <c r="A26" s="40" t="s">
        <v>28</v>
      </c>
      <c r="B26" s="8" t="s">
        <v>72</v>
      </c>
      <c r="C26" s="45">
        <v>45</v>
      </c>
      <c r="D26" s="46">
        <v>23</v>
      </c>
      <c r="E26" s="46">
        <v>22</v>
      </c>
      <c r="F26" s="46">
        <v>2140924</v>
      </c>
      <c r="G26" s="46">
        <v>57</v>
      </c>
      <c r="H26" s="46">
        <v>39</v>
      </c>
      <c r="I26" s="46">
        <v>18</v>
      </c>
      <c r="J26" s="46">
        <v>1484000</v>
      </c>
    </row>
    <row r="27" spans="1:10" ht="14.1" customHeight="1" x14ac:dyDescent="0.3">
      <c r="A27" s="40" t="s">
        <v>29</v>
      </c>
      <c r="B27" s="8" t="s">
        <v>73</v>
      </c>
      <c r="C27" s="45">
        <v>17</v>
      </c>
      <c r="D27" s="46">
        <v>11</v>
      </c>
      <c r="E27" s="46">
        <v>6</v>
      </c>
      <c r="F27" s="46">
        <v>310603</v>
      </c>
      <c r="G27" s="46">
        <v>15</v>
      </c>
      <c r="H27" s="46">
        <v>10</v>
      </c>
      <c r="I27" s="46">
        <v>5</v>
      </c>
      <c r="J27" s="46">
        <v>235835</v>
      </c>
    </row>
    <row r="28" spans="1:10" s="37" customFormat="1" ht="14.1" customHeight="1" x14ac:dyDescent="0.3">
      <c r="A28" s="40" t="s">
        <v>64</v>
      </c>
      <c r="B28" s="8" t="s">
        <v>74</v>
      </c>
      <c r="C28" s="45">
        <v>9</v>
      </c>
      <c r="D28" s="46">
        <v>8</v>
      </c>
      <c r="E28" s="46">
        <v>1</v>
      </c>
      <c r="F28" s="46">
        <v>53941</v>
      </c>
      <c r="G28" s="46">
        <v>18</v>
      </c>
      <c r="H28" s="46">
        <v>17</v>
      </c>
      <c r="I28" s="46">
        <v>1</v>
      </c>
      <c r="J28" s="46">
        <v>554140</v>
      </c>
    </row>
    <row r="29" spans="1:10" ht="14.1" customHeight="1" x14ac:dyDescent="0.3">
      <c r="A29" s="41" t="s">
        <v>30</v>
      </c>
      <c r="B29" s="42" t="s">
        <v>75</v>
      </c>
      <c r="C29" s="55">
        <v>1</v>
      </c>
      <c r="D29" s="56">
        <v>0</v>
      </c>
      <c r="E29" s="56">
        <v>1</v>
      </c>
      <c r="F29" s="56">
        <v>2963</v>
      </c>
      <c r="G29" s="56">
        <v>0</v>
      </c>
      <c r="H29" s="56">
        <v>0</v>
      </c>
      <c r="I29" s="56">
        <v>0</v>
      </c>
      <c r="J29" s="56">
        <v>0</v>
      </c>
    </row>
    <row r="30" spans="1:10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0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</row>
    <row r="32" spans="1:10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I7-SUM(I9:I13)-#REF!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v>-2145</v>
      </c>
      <c r="D35" s="15">
        <v>-1507</v>
      </c>
      <c r="E35" s="15">
        <v>-638</v>
      </c>
      <c r="F35" s="15">
        <v>-20084189</v>
      </c>
      <c r="G35" s="15">
        <v>-7476</v>
      </c>
      <c r="H35" s="15">
        <v>-5588</v>
      </c>
      <c r="I35" s="15">
        <v>-1888</v>
      </c>
      <c r="J35" s="15">
        <v>-109774911</v>
      </c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12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ED04C-503D-4C6B-ADCC-54E9ED9B3D7D}">
  <dimension ref="A1:J35"/>
  <sheetViews>
    <sheetView zoomScale="115" zoomScaleNormal="115" workbookViewId="0">
      <pane xSplit="2" ySplit="7" topLeftCell="C8" activePane="bottomRight" state="frozen"/>
      <selection activeCell="H16" sqref="H16"/>
      <selection pane="topRight" activeCell="H16" sqref="H16"/>
      <selection pane="bottomLeft" activeCell="H16" sqref="H16"/>
      <selection pane="bottomRight" activeCell="H16" sqref="H16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4.42578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4" style="14" customWidth="1"/>
    <col min="11" max="16384" width="7.7109375" style="14"/>
  </cols>
  <sheetData>
    <row r="1" spans="1:10" s="21" customFormat="1" ht="20.100000000000001" customHeight="1" x14ac:dyDescent="0.3">
      <c r="A1" s="20" t="s">
        <v>35</v>
      </c>
    </row>
    <row r="2" spans="1:10" s="23" customFormat="1" ht="13.9" customHeight="1" x14ac:dyDescent="0.3">
      <c r="A2" s="63" t="s">
        <v>134</v>
      </c>
      <c r="B2" s="33"/>
      <c r="C2" s="33"/>
      <c r="D2" s="33"/>
      <c r="E2" s="33"/>
      <c r="F2" s="34"/>
      <c r="G2" s="34"/>
      <c r="H2" s="34"/>
      <c r="I2" s="33"/>
      <c r="J2" s="33"/>
    </row>
    <row r="3" spans="1:10" s="24" customFormat="1" ht="39" customHeight="1" x14ac:dyDescent="0.3">
      <c r="A3" s="75" t="s">
        <v>36</v>
      </c>
      <c r="B3" s="76"/>
      <c r="C3" s="81" t="s">
        <v>115</v>
      </c>
      <c r="D3" s="81"/>
      <c r="E3" s="81"/>
      <c r="F3" s="81"/>
      <c r="G3" s="81" t="s">
        <v>116</v>
      </c>
      <c r="H3" s="81"/>
      <c r="I3" s="81"/>
      <c r="J3" s="82"/>
    </row>
    <row r="4" spans="1:10" s="24" customFormat="1" ht="25.5" customHeight="1" x14ac:dyDescent="0.3">
      <c r="A4" s="77"/>
      <c r="B4" s="78"/>
      <c r="C4" s="83" t="s">
        <v>39</v>
      </c>
      <c r="D4" s="83"/>
      <c r="E4" s="83"/>
      <c r="F4" s="50" t="s">
        <v>40</v>
      </c>
      <c r="G4" s="84" t="s">
        <v>41</v>
      </c>
      <c r="H4" s="84"/>
      <c r="I4" s="84"/>
      <c r="J4" s="51" t="s">
        <v>40</v>
      </c>
    </row>
    <row r="5" spans="1:10" s="24" customFormat="1" ht="18" customHeight="1" x14ac:dyDescent="0.3">
      <c r="A5" s="77"/>
      <c r="B5" s="78"/>
      <c r="C5" s="52" t="s">
        <v>42</v>
      </c>
      <c r="D5" s="52" t="s">
        <v>43</v>
      </c>
      <c r="E5" s="52" t="s">
        <v>44</v>
      </c>
      <c r="F5" s="85" t="s">
        <v>0</v>
      </c>
      <c r="G5" s="52" t="s">
        <v>42</v>
      </c>
      <c r="H5" s="52" t="s">
        <v>43</v>
      </c>
      <c r="I5" s="52" t="s">
        <v>44</v>
      </c>
      <c r="J5" s="86" t="s">
        <v>0</v>
      </c>
    </row>
    <row r="6" spans="1:10" s="24" customFormat="1" ht="14.45" customHeight="1" x14ac:dyDescent="0.3">
      <c r="A6" s="79"/>
      <c r="B6" s="80"/>
      <c r="C6" s="27" t="s">
        <v>1</v>
      </c>
      <c r="D6" s="27" t="s">
        <v>2</v>
      </c>
      <c r="E6" s="68" t="s">
        <v>3</v>
      </c>
      <c r="F6" s="85"/>
      <c r="G6" s="27" t="s">
        <v>1</v>
      </c>
      <c r="H6" s="27" t="s">
        <v>2</v>
      </c>
      <c r="I6" s="68" t="s">
        <v>3</v>
      </c>
      <c r="J6" s="86"/>
    </row>
    <row r="7" spans="1:10" s="37" customFormat="1" ht="14.1" customHeight="1" x14ac:dyDescent="0.3">
      <c r="A7" s="57" t="s">
        <v>99</v>
      </c>
      <c r="B7" s="38" t="s">
        <v>98</v>
      </c>
      <c r="C7" s="4">
        <v>2354</v>
      </c>
      <c r="D7" s="5">
        <v>1601</v>
      </c>
      <c r="E7" s="5">
        <v>753</v>
      </c>
      <c r="F7" s="5">
        <v>82474977</v>
      </c>
      <c r="G7" s="5">
        <v>3447</v>
      </c>
      <c r="H7" s="5">
        <v>2491</v>
      </c>
      <c r="I7" s="5">
        <v>956</v>
      </c>
      <c r="J7" s="5">
        <v>68597684</v>
      </c>
    </row>
    <row r="8" spans="1:10" ht="14.1" customHeight="1" x14ac:dyDescent="0.3">
      <c r="A8" s="14" t="s">
        <v>49</v>
      </c>
      <c r="B8" s="8" t="s">
        <v>50</v>
      </c>
      <c r="C8" s="45">
        <v>317</v>
      </c>
      <c r="D8" s="46">
        <v>182</v>
      </c>
      <c r="E8" s="46">
        <v>135</v>
      </c>
      <c r="F8" s="46">
        <v>12821083</v>
      </c>
      <c r="G8" s="46">
        <v>369</v>
      </c>
      <c r="H8" s="46">
        <v>265</v>
      </c>
      <c r="I8" s="46">
        <v>104</v>
      </c>
      <c r="J8" s="46">
        <v>8483544</v>
      </c>
    </row>
    <row r="9" spans="1:10" ht="14.1" customHeight="1" x14ac:dyDescent="0.3">
      <c r="A9" s="14" t="s">
        <v>51</v>
      </c>
      <c r="B9" s="8" t="s">
        <v>52</v>
      </c>
      <c r="C9" s="45">
        <v>418</v>
      </c>
      <c r="D9" s="46">
        <v>290</v>
      </c>
      <c r="E9" s="46">
        <v>128</v>
      </c>
      <c r="F9" s="46">
        <v>16481599</v>
      </c>
      <c r="G9" s="46">
        <v>337</v>
      </c>
      <c r="H9" s="46">
        <v>229</v>
      </c>
      <c r="I9" s="46">
        <v>108</v>
      </c>
      <c r="J9" s="46">
        <v>6682394</v>
      </c>
    </row>
    <row r="10" spans="1:10" ht="14.1" customHeight="1" x14ac:dyDescent="0.3">
      <c r="A10" s="14" t="s">
        <v>127</v>
      </c>
      <c r="B10" s="8" t="s">
        <v>53</v>
      </c>
      <c r="C10" s="45">
        <v>497</v>
      </c>
      <c r="D10" s="46">
        <v>418</v>
      </c>
      <c r="E10" s="46">
        <v>79</v>
      </c>
      <c r="F10" s="46">
        <v>8164850</v>
      </c>
      <c r="G10" s="46">
        <v>259</v>
      </c>
      <c r="H10" s="46">
        <v>181</v>
      </c>
      <c r="I10" s="46">
        <v>78</v>
      </c>
      <c r="J10" s="46">
        <v>6216100</v>
      </c>
    </row>
    <row r="11" spans="1:10" ht="12.75" customHeight="1" x14ac:dyDescent="0.3">
      <c r="A11" s="14" t="s">
        <v>128</v>
      </c>
      <c r="B11" s="8" t="s">
        <v>54</v>
      </c>
      <c r="C11" s="45">
        <v>285</v>
      </c>
      <c r="D11" s="46">
        <v>142</v>
      </c>
      <c r="E11" s="46">
        <v>143</v>
      </c>
      <c r="F11" s="46">
        <v>15732438</v>
      </c>
      <c r="G11" s="46">
        <v>155</v>
      </c>
      <c r="H11" s="46">
        <v>108</v>
      </c>
      <c r="I11" s="46">
        <v>47</v>
      </c>
      <c r="J11" s="46">
        <v>3457048</v>
      </c>
    </row>
    <row r="12" spans="1:10" ht="14.1" customHeight="1" x14ac:dyDescent="0.3">
      <c r="A12" s="14" t="s">
        <v>55</v>
      </c>
      <c r="B12" s="8" t="s">
        <v>56</v>
      </c>
      <c r="C12" s="45">
        <v>64</v>
      </c>
      <c r="D12" s="46">
        <v>45</v>
      </c>
      <c r="E12" s="46">
        <v>19</v>
      </c>
      <c r="F12" s="46">
        <v>671338</v>
      </c>
      <c r="G12" s="46">
        <v>354</v>
      </c>
      <c r="H12" s="46">
        <v>268</v>
      </c>
      <c r="I12" s="46">
        <v>86</v>
      </c>
      <c r="J12" s="46">
        <v>6132821</v>
      </c>
    </row>
    <row r="13" spans="1:10" ht="14.1" customHeight="1" x14ac:dyDescent="0.3">
      <c r="A13" s="14" t="s">
        <v>57</v>
      </c>
      <c r="B13" s="8" t="s">
        <v>58</v>
      </c>
      <c r="C13" s="45">
        <v>77</v>
      </c>
      <c r="D13" s="46">
        <v>49</v>
      </c>
      <c r="E13" s="46">
        <v>28</v>
      </c>
      <c r="F13" s="46">
        <v>3302234</v>
      </c>
      <c r="G13" s="46">
        <v>277</v>
      </c>
      <c r="H13" s="46">
        <v>193</v>
      </c>
      <c r="I13" s="46">
        <v>84</v>
      </c>
      <c r="J13" s="46">
        <v>3886867</v>
      </c>
    </row>
    <row r="14" spans="1:10" ht="14.1" customHeight="1" x14ac:dyDescent="0.3">
      <c r="A14" s="40" t="s">
        <v>16</v>
      </c>
      <c r="B14" s="8" t="s">
        <v>59</v>
      </c>
      <c r="C14" s="45">
        <v>6</v>
      </c>
      <c r="D14" s="46">
        <v>4</v>
      </c>
      <c r="E14" s="46">
        <v>2</v>
      </c>
      <c r="F14" s="46">
        <v>243204</v>
      </c>
      <c r="G14" s="46">
        <v>158</v>
      </c>
      <c r="H14" s="46">
        <v>106</v>
      </c>
      <c r="I14" s="46">
        <v>52</v>
      </c>
      <c r="J14" s="46">
        <v>2910775</v>
      </c>
    </row>
    <row r="15" spans="1:10" ht="14.1" customHeight="1" x14ac:dyDescent="0.3">
      <c r="A15" s="40" t="s">
        <v>17</v>
      </c>
      <c r="B15" s="8" t="s">
        <v>60</v>
      </c>
      <c r="C15" s="45">
        <v>32</v>
      </c>
      <c r="D15" s="46">
        <v>24</v>
      </c>
      <c r="E15" s="46">
        <v>8</v>
      </c>
      <c r="F15" s="46">
        <v>1025006</v>
      </c>
      <c r="G15" s="46">
        <v>45</v>
      </c>
      <c r="H15" s="46">
        <v>41</v>
      </c>
      <c r="I15" s="46">
        <v>4</v>
      </c>
      <c r="J15" s="46">
        <v>865610</v>
      </c>
    </row>
    <row r="16" spans="1:10" ht="14.1" customHeight="1" x14ac:dyDescent="0.3">
      <c r="A16" s="40" t="s">
        <v>18</v>
      </c>
      <c r="B16" s="8" t="s">
        <v>61</v>
      </c>
      <c r="C16" s="45">
        <v>26</v>
      </c>
      <c r="D16" s="46">
        <v>20</v>
      </c>
      <c r="E16" s="46">
        <v>6</v>
      </c>
      <c r="F16" s="46">
        <v>1129246</v>
      </c>
      <c r="G16" s="46">
        <v>89</v>
      </c>
      <c r="H16" s="46">
        <v>68</v>
      </c>
      <c r="I16" s="46">
        <v>21</v>
      </c>
      <c r="J16" s="46">
        <v>2149850</v>
      </c>
    </row>
    <row r="17" spans="1:10" ht="14.1" customHeight="1" x14ac:dyDescent="0.3">
      <c r="A17" s="40" t="s">
        <v>19</v>
      </c>
      <c r="B17" s="8" t="s">
        <v>62</v>
      </c>
      <c r="C17" s="45">
        <v>60</v>
      </c>
      <c r="D17" s="46">
        <v>34</v>
      </c>
      <c r="E17" s="46">
        <v>26</v>
      </c>
      <c r="F17" s="46">
        <v>2393629</v>
      </c>
      <c r="G17" s="46">
        <v>236</v>
      </c>
      <c r="H17" s="46">
        <v>182</v>
      </c>
      <c r="I17" s="46">
        <v>54</v>
      </c>
      <c r="J17" s="46">
        <v>4155222</v>
      </c>
    </row>
    <row r="18" spans="1:10" ht="14.1" customHeight="1" x14ac:dyDescent="0.3">
      <c r="A18" s="40" t="s">
        <v>20</v>
      </c>
      <c r="B18" s="8" t="s">
        <v>63</v>
      </c>
      <c r="C18" s="45">
        <v>62</v>
      </c>
      <c r="D18" s="46">
        <v>49</v>
      </c>
      <c r="E18" s="46">
        <v>13</v>
      </c>
      <c r="F18" s="46">
        <v>865106</v>
      </c>
      <c r="G18" s="46">
        <v>144</v>
      </c>
      <c r="H18" s="46">
        <v>100</v>
      </c>
      <c r="I18" s="46">
        <v>44</v>
      </c>
      <c r="J18" s="46">
        <v>2832258</v>
      </c>
    </row>
    <row r="19" spans="1:10" ht="14.1" customHeight="1" x14ac:dyDescent="0.3">
      <c r="A19" s="40" t="s">
        <v>21</v>
      </c>
      <c r="B19" s="8" t="s">
        <v>65</v>
      </c>
      <c r="C19" s="45">
        <v>114</v>
      </c>
      <c r="D19" s="46">
        <v>75</v>
      </c>
      <c r="E19" s="46">
        <v>39</v>
      </c>
      <c r="F19" s="46">
        <v>8015584</v>
      </c>
      <c r="G19" s="46">
        <v>297</v>
      </c>
      <c r="H19" s="46">
        <v>219</v>
      </c>
      <c r="I19" s="46">
        <v>78</v>
      </c>
      <c r="J19" s="46">
        <v>7879478</v>
      </c>
    </row>
    <row r="20" spans="1:10" ht="14.1" customHeight="1" x14ac:dyDescent="0.3">
      <c r="A20" s="40" t="s">
        <v>22</v>
      </c>
      <c r="B20" s="8" t="s">
        <v>66</v>
      </c>
      <c r="C20" s="45">
        <v>53</v>
      </c>
      <c r="D20" s="46">
        <v>41</v>
      </c>
      <c r="E20" s="46">
        <v>12</v>
      </c>
      <c r="F20" s="46">
        <v>967132</v>
      </c>
      <c r="G20" s="46">
        <v>141</v>
      </c>
      <c r="H20" s="46">
        <v>82</v>
      </c>
      <c r="I20" s="46">
        <v>59</v>
      </c>
      <c r="J20" s="46">
        <v>3076158</v>
      </c>
    </row>
    <row r="21" spans="1:10" ht="14.1" customHeight="1" x14ac:dyDescent="0.3">
      <c r="A21" s="40" t="s">
        <v>23</v>
      </c>
      <c r="B21" s="8" t="s">
        <v>67</v>
      </c>
      <c r="C21" s="45">
        <v>153</v>
      </c>
      <c r="D21" s="46">
        <v>103</v>
      </c>
      <c r="E21" s="46">
        <v>50</v>
      </c>
      <c r="F21" s="46">
        <v>2184134</v>
      </c>
      <c r="G21" s="46">
        <v>185</v>
      </c>
      <c r="H21" s="46">
        <v>137</v>
      </c>
      <c r="I21" s="46">
        <v>48</v>
      </c>
      <c r="J21" s="46">
        <v>2081168</v>
      </c>
    </row>
    <row r="22" spans="1:10" ht="14.1" customHeight="1" x14ac:dyDescent="0.3">
      <c r="A22" s="40" t="s">
        <v>24</v>
      </c>
      <c r="B22" s="8" t="s">
        <v>68</v>
      </c>
      <c r="C22" s="45">
        <v>41</v>
      </c>
      <c r="D22" s="46">
        <v>27</v>
      </c>
      <c r="E22" s="46">
        <v>14</v>
      </c>
      <c r="F22" s="46">
        <v>1759674</v>
      </c>
      <c r="G22" s="46">
        <v>114</v>
      </c>
      <c r="H22" s="46">
        <v>97</v>
      </c>
      <c r="I22" s="46">
        <v>17</v>
      </c>
      <c r="J22" s="46">
        <v>1665439</v>
      </c>
    </row>
    <row r="23" spans="1:10" ht="14.1" customHeight="1" x14ac:dyDescent="0.3">
      <c r="A23" s="40" t="s">
        <v>25</v>
      </c>
      <c r="B23" s="8" t="s">
        <v>69</v>
      </c>
      <c r="C23" s="45">
        <v>64</v>
      </c>
      <c r="D23" s="46">
        <v>46</v>
      </c>
      <c r="E23" s="46">
        <v>18</v>
      </c>
      <c r="F23" s="46">
        <v>4450854</v>
      </c>
      <c r="G23" s="46">
        <v>95</v>
      </c>
      <c r="H23" s="46">
        <v>78</v>
      </c>
      <c r="I23" s="46">
        <v>17</v>
      </c>
      <c r="J23" s="46">
        <v>1974810</v>
      </c>
    </row>
    <row r="24" spans="1:10" ht="14.1" customHeight="1" x14ac:dyDescent="0.3">
      <c r="A24" s="40" t="s">
        <v>26</v>
      </c>
      <c r="B24" s="8" t="s">
        <v>70</v>
      </c>
      <c r="C24" s="45">
        <v>19</v>
      </c>
      <c r="D24" s="46">
        <v>10</v>
      </c>
      <c r="E24" s="46">
        <v>9</v>
      </c>
      <c r="F24" s="46">
        <v>604987</v>
      </c>
      <c r="G24" s="46">
        <v>16</v>
      </c>
      <c r="H24" s="46">
        <v>14</v>
      </c>
      <c r="I24" s="46">
        <v>2</v>
      </c>
      <c r="J24" s="46">
        <v>528125</v>
      </c>
    </row>
    <row r="25" spans="1:10" ht="14.1" customHeight="1" x14ac:dyDescent="0.3">
      <c r="A25" s="40" t="s">
        <v>27</v>
      </c>
      <c r="B25" s="8" t="s">
        <v>71</v>
      </c>
      <c r="C25" s="45">
        <v>15</v>
      </c>
      <c r="D25" s="46">
        <v>13</v>
      </c>
      <c r="E25" s="46">
        <v>2</v>
      </c>
      <c r="F25" s="46">
        <v>562277</v>
      </c>
      <c r="G25" s="46">
        <v>65</v>
      </c>
      <c r="H25" s="46">
        <v>47</v>
      </c>
      <c r="I25" s="46">
        <v>18</v>
      </c>
      <c r="J25" s="46">
        <v>540550</v>
      </c>
    </row>
    <row r="26" spans="1:10" ht="14.1" customHeight="1" x14ac:dyDescent="0.3">
      <c r="A26" s="40" t="s">
        <v>28</v>
      </c>
      <c r="B26" s="8" t="s">
        <v>72</v>
      </c>
      <c r="C26" s="45">
        <v>31</v>
      </c>
      <c r="D26" s="46">
        <v>14</v>
      </c>
      <c r="E26" s="46">
        <v>17</v>
      </c>
      <c r="F26" s="46">
        <v>605309</v>
      </c>
      <c r="G26" s="46">
        <v>72</v>
      </c>
      <c r="H26" s="46">
        <v>46</v>
      </c>
      <c r="I26" s="46">
        <v>26</v>
      </c>
      <c r="J26" s="46">
        <v>2183073</v>
      </c>
    </row>
    <row r="27" spans="1:10" ht="14.1" customHeight="1" x14ac:dyDescent="0.3">
      <c r="A27" s="40" t="s">
        <v>29</v>
      </c>
      <c r="B27" s="8" t="s">
        <v>73</v>
      </c>
      <c r="C27" s="45">
        <v>12</v>
      </c>
      <c r="D27" s="46">
        <v>9</v>
      </c>
      <c r="E27" s="46">
        <v>3</v>
      </c>
      <c r="F27" s="46">
        <v>428110</v>
      </c>
      <c r="G27" s="46">
        <v>21</v>
      </c>
      <c r="H27" s="46">
        <v>17</v>
      </c>
      <c r="I27" s="46">
        <v>4</v>
      </c>
      <c r="J27" s="46">
        <v>574960</v>
      </c>
    </row>
    <row r="28" spans="1:10" s="37" customFormat="1" ht="14.1" customHeight="1" x14ac:dyDescent="0.3">
      <c r="A28" s="40" t="s">
        <v>64</v>
      </c>
      <c r="B28" s="8" t="s">
        <v>74</v>
      </c>
      <c r="C28" s="45">
        <v>8</v>
      </c>
      <c r="D28" s="46">
        <v>6</v>
      </c>
      <c r="E28" s="46">
        <v>2</v>
      </c>
      <c r="F28" s="46">
        <v>67183</v>
      </c>
      <c r="G28" s="46">
        <v>17</v>
      </c>
      <c r="H28" s="46">
        <v>12</v>
      </c>
      <c r="I28" s="46">
        <v>5</v>
      </c>
      <c r="J28" s="46">
        <v>300434</v>
      </c>
    </row>
    <row r="29" spans="1:10" ht="14.1" customHeight="1" x14ac:dyDescent="0.3">
      <c r="A29" s="41" t="s">
        <v>30</v>
      </c>
      <c r="B29" s="42" t="s">
        <v>75</v>
      </c>
      <c r="C29" s="55">
        <v>0</v>
      </c>
      <c r="D29" s="56">
        <v>0</v>
      </c>
      <c r="E29" s="56">
        <v>0</v>
      </c>
      <c r="F29" s="56">
        <v>0</v>
      </c>
      <c r="G29" s="56">
        <v>1</v>
      </c>
      <c r="H29" s="56">
        <v>1</v>
      </c>
      <c r="I29" s="56">
        <v>0</v>
      </c>
      <c r="J29" s="56">
        <v>21000</v>
      </c>
    </row>
    <row r="30" spans="1:10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0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</row>
    <row r="32" spans="1:10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v>-2145</v>
      </c>
      <c r="D35" s="15">
        <v>-1507</v>
      </c>
      <c r="E35" s="15">
        <v>-638</v>
      </c>
      <c r="F35" s="15">
        <v>-20084189</v>
      </c>
      <c r="G35" s="15">
        <v>-7476</v>
      </c>
      <c r="H35" s="15">
        <v>-5588</v>
      </c>
      <c r="I35" s="15">
        <v>-1888</v>
      </c>
      <c r="J35" s="15">
        <v>-109774911</v>
      </c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11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5"/>
  <sheetViews>
    <sheetView zoomScaleNormal="100" workbookViewId="0">
      <pane xSplit="2" ySplit="7" topLeftCell="C8" activePane="bottomRight" state="frozen"/>
      <selection activeCell="H16" sqref="H16"/>
      <selection pane="topRight" activeCell="H16" sqref="H16"/>
      <selection pane="bottomLeft" activeCell="H16" sqref="H16"/>
      <selection pane="bottomRight" activeCell="A2" sqref="A2:J29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4.42578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4" style="14" customWidth="1"/>
    <col min="11" max="16384" width="7.7109375" style="14"/>
  </cols>
  <sheetData>
    <row r="1" spans="1:10" s="21" customFormat="1" ht="20.100000000000001" customHeight="1" x14ac:dyDescent="0.3">
      <c r="A1" s="20" t="s">
        <v>35</v>
      </c>
    </row>
    <row r="2" spans="1:10" s="23" customFormat="1" ht="13.9" customHeight="1" x14ac:dyDescent="0.3">
      <c r="A2" s="63" t="s">
        <v>130</v>
      </c>
      <c r="B2" s="33"/>
      <c r="C2" s="33"/>
      <c r="D2" s="33"/>
      <c r="E2" s="33"/>
      <c r="F2" s="34"/>
      <c r="G2" s="34"/>
      <c r="H2" s="34"/>
      <c r="I2" s="33"/>
      <c r="J2" s="33"/>
    </row>
    <row r="3" spans="1:10" s="24" customFormat="1" ht="39" customHeight="1" x14ac:dyDescent="0.3">
      <c r="A3" s="75" t="s">
        <v>36</v>
      </c>
      <c r="B3" s="76"/>
      <c r="C3" s="81" t="s">
        <v>115</v>
      </c>
      <c r="D3" s="81"/>
      <c r="E3" s="81"/>
      <c r="F3" s="81"/>
      <c r="G3" s="81" t="s">
        <v>116</v>
      </c>
      <c r="H3" s="81"/>
      <c r="I3" s="81"/>
      <c r="J3" s="82"/>
    </row>
    <row r="4" spans="1:10" s="24" customFormat="1" ht="25.5" customHeight="1" x14ac:dyDescent="0.3">
      <c r="A4" s="77"/>
      <c r="B4" s="78"/>
      <c r="C4" s="83" t="s">
        <v>39</v>
      </c>
      <c r="D4" s="83"/>
      <c r="E4" s="83"/>
      <c r="F4" s="50" t="s">
        <v>40</v>
      </c>
      <c r="G4" s="84" t="s">
        <v>41</v>
      </c>
      <c r="H4" s="84"/>
      <c r="I4" s="84"/>
      <c r="J4" s="51" t="s">
        <v>40</v>
      </c>
    </row>
    <row r="5" spans="1:10" s="24" customFormat="1" ht="18" customHeight="1" x14ac:dyDescent="0.3">
      <c r="A5" s="77"/>
      <c r="B5" s="78"/>
      <c r="C5" s="52" t="s">
        <v>42</v>
      </c>
      <c r="D5" s="52" t="s">
        <v>43</v>
      </c>
      <c r="E5" s="52" t="s">
        <v>44</v>
      </c>
      <c r="F5" s="85" t="s">
        <v>0</v>
      </c>
      <c r="G5" s="52" t="s">
        <v>42</v>
      </c>
      <c r="H5" s="52" t="s">
        <v>43</v>
      </c>
      <c r="I5" s="52" t="s">
        <v>44</v>
      </c>
      <c r="J5" s="86" t="s">
        <v>0</v>
      </c>
    </row>
    <row r="6" spans="1:10" s="24" customFormat="1" ht="14.45" customHeight="1" x14ac:dyDescent="0.3">
      <c r="A6" s="79"/>
      <c r="B6" s="80"/>
      <c r="C6" s="27" t="s">
        <v>1</v>
      </c>
      <c r="D6" s="27" t="s">
        <v>2</v>
      </c>
      <c r="E6" s="68" t="s">
        <v>3</v>
      </c>
      <c r="F6" s="85"/>
      <c r="G6" s="27" t="s">
        <v>1</v>
      </c>
      <c r="H6" s="27" t="s">
        <v>2</v>
      </c>
      <c r="I6" s="68" t="s">
        <v>3</v>
      </c>
      <c r="J6" s="86"/>
    </row>
    <row r="7" spans="1:10" s="37" customFormat="1" ht="14.1" customHeight="1" x14ac:dyDescent="0.3">
      <c r="A7" s="57" t="s">
        <v>99</v>
      </c>
      <c r="B7" s="38" t="s">
        <v>98</v>
      </c>
      <c r="C7" s="4">
        <v>2172</v>
      </c>
      <c r="D7" s="5">
        <v>1458</v>
      </c>
      <c r="E7" s="5">
        <v>714</v>
      </c>
      <c r="F7" s="5">
        <v>64964376</v>
      </c>
      <c r="G7" s="5">
        <v>3452</v>
      </c>
      <c r="H7" s="5">
        <v>2525</v>
      </c>
      <c r="I7" s="5">
        <v>927</v>
      </c>
      <c r="J7" s="5">
        <v>60645033</v>
      </c>
    </row>
    <row r="8" spans="1:10" ht="14.1" customHeight="1" x14ac:dyDescent="0.3">
      <c r="A8" s="14" t="s">
        <v>49</v>
      </c>
      <c r="B8" s="8" t="s">
        <v>50</v>
      </c>
      <c r="C8" s="45">
        <v>273</v>
      </c>
      <c r="D8" s="46">
        <v>161</v>
      </c>
      <c r="E8" s="46">
        <v>112</v>
      </c>
      <c r="F8" s="46">
        <v>12170708</v>
      </c>
      <c r="G8" s="46">
        <v>333</v>
      </c>
      <c r="H8" s="46">
        <v>235</v>
      </c>
      <c r="I8" s="46">
        <v>98</v>
      </c>
      <c r="J8" s="46">
        <v>8034969</v>
      </c>
    </row>
    <row r="9" spans="1:10" ht="14.1" customHeight="1" x14ac:dyDescent="0.3">
      <c r="A9" s="14" t="s">
        <v>51</v>
      </c>
      <c r="B9" s="8" t="s">
        <v>52</v>
      </c>
      <c r="C9" s="45">
        <v>380</v>
      </c>
      <c r="D9" s="46">
        <v>270</v>
      </c>
      <c r="E9" s="46">
        <v>110</v>
      </c>
      <c r="F9" s="46">
        <v>12011721</v>
      </c>
      <c r="G9" s="46">
        <v>386</v>
      </c>
      <c r="H9" s="46">
        <v>262</v>
      </c>
      <c r="I9" s="46">
        <v>124</v>
      </c>
      <c r="J9" s="46">
        <v>7134050</v>
      </c>
    </row>
    <row r="10" spans="1:10" ht="14.1" customHeight="1" x14ac:dyDescent="0.3">
      <c r="A10" s="14" t="s">
        <v>127</v>
      </c>
      <c r="B10" s="8" t="s">
        <v>53</v>
      </c>
      <c r="C10" s="45">
        <v>497</v>
      </c>
      <c r="D10" s="46">
        <v>407</v>
      </c>
      <c r="E10" s="46">
        <v>90</v>
      </c>
      <c r="F10" s="46">
        <v>6263672</v>
      </c>
      <c r="G10" s="46">
        <v>297</v>
      </c>
      <c r="H10" s="46">
        <v>199</v>
      </c>
      <c r="I10" s="46">
        <v>98</v>
      </c>
      <c r="J10" s="46">
        <v>6257474</v>
      </c>
    </row>
    <row r="11" spans="1:10" ht="12.75" customHeight="1" x14ac:dyDescent="0.3">
      <c r="A11" s="14" t="s">
        <v>128</v>
      </c>
      <c r="B11" s="8" t="s">
        <v>54</v>
      </c>
      <c r="C11" s="45">
        <v>311</v>
      </c>
      <c r="D11" s="46">
        <v>171</v>
      </c>
      <c r="E11" s="46">
        <v>140</v>
      </c>
      <c r="F11" s="46">
        <v>10055804</v>
      </c>
      <c r="G11" s="46">
        <v>149</v>
      </c>
      <c r="H11" s="46">
        <v>94</v>
      </c>
      <c r="I11" s="46">
        <v>55</v>
      </c>
      <c r="J11" s="46">
        <v>2577375</v>
      </c>
    </row>
    <row r="12" spans="1:10" ht="14.1" customHeight="1" x14ac:dyDescent="0.3">
      <c r="A12" s="14" t="s">
        <v>55</v>
      </c>
      <c r="B12" s="8" t="s">
        <v>56</v>
      </c>
      <c r="C12" s="45">
        <v>68</v>
      </c>
      <c r="D12" s="46">
        <v>49</v>
      </c>
      <c r="E12" s="46">
        <v>19</v>
      </c>
      <c r="F12" s="46">
        <v>868320</v>
      </c>
      <c r="G12" s="46">
        <v>288</v>
      </c>
      <c r="H12" s="46">
        <v>217</v>
      </c>
      <c r="I12" s="46">
        <v>71</v>
      </c>
      <c r="J12" s="46">
        <v>4995573</v>
      </c>
    </row>
    <row r="13" spans="1:10" ht="14.1" customHeight="1" x14ac:dyDescent="0.3">
      <c r="A13" s="14" t="s">
        <v>57</v>
      </c>
      <c r="B13" s="8" t="s">
        <v>58</v>
      </c>
      <c r="C13" s="45">
        <v>78</v>
      </c>
      <c r="D13" s="46">
        <v>43</v>
      </c>
      <c r="E13" s="46">
        <v>35</v>
      </c>
      <c r="F13" s="46">
        <v>2712037</v>
      </c>
      <c r="G13" s="46">
        <v>194</v>
      </c>
      <c r="H13" s="46">
        <v>138</v>
      </c>
      <c r="I13" s="46">
        <v>56</v>
      </c>
      <c r="J13" s="46">
        <v>2269741</v>
      </c>
    </row>
    <row r="14" spans="1:10" ht="14.1" customHeight="1" x14ac:dyDescent="0.3">
      <c r="A14" s="40" t="s">
        <v>16</v>
      </c>
      <c r="B14" s="8" t="s">
        <v>59</v>
      </c>
      <c r="C14" s="45">
        <v>9</v>
      </c>
      <c r="D14" s="46">
        <v>4</v>
      </c>
      <c r="E14" s="46">
        <v>5</v>
      </c>
      <c r="F14" s="46">
        <v>167409</v>
      </c>
      <c r="G14" s="46">
        <v>168</v>
      </c>
      <c r="H14" s="46">
        <v>124</v>
      </c>
      <c r="I14" s="46">
        <v>44</v>
      </c>
      <c r="J14" s="46">
        <v>2985620</v>
      </c>
    </row>
    <row r="15" spans="1:10" ht="14.1" customHeight="1" x14ac:dyDescent="0.3">
      <c r="A15" s="40" t="s">
        <v>17</v>
      </c>
      <c r="B15" s="8" t="s">
        <v>60</v>
      </c>
      <c r="C15" s="45">
        <v>14</v>
      </c>
      <c r="D15" s="46">
        <v>10</v>
      </c>
      <c r="E15" s="46">
        <v>4</v>
      </c>
      <c r="F15" s="46">
        <v>889167</v>
      </c>
      <c r="G15" s="46">
        <v>31</v>
      </c>
      <c r="H15" s="46">
        <v>26</v>
      </c>
      <c r="I15" s="46">
        <v>5</v>
      </c>
      <c r="J15" s="46">
        <v>557295</v>
      </c>
    </row>
    <row r="16" spans="1:10" ht="14.1" customHeight="1" x14ac:dyDescent="0.3">
      <c r="A16" s="40" t="s">
        <v>18</v>
      </c>
      <c r="B16" s="8" t="s">
        <v>61</v>
      </c>
      <c r="C16" s="45">
        <v>23</v>
      </c>
      <c r="D16" s="46">
        <v>11</v>
      </c>
      <c r="E16" s="46">
        <v>12</v>
      </c>
      <c r="F16" s="46">
        <v>1150688</v>
      </c>
      <c r="G16" s="46">
        <v>93</v>
      </c>
      <c r="H16" s="46">
        <v>64</v>
      </c>
      <c r="I16" s="46">
        <v>29</v>
      </c>
      <c r="J16" s="46">
        <v>1749050</v>
      </c>
    </row>
    <row r="17" spans="1:10" ht="14.1" customHeight="1" x14ac:dyDescent="0.3">
      <c r="A17" s="40" t="s">
        <v>19</v>
      </c>
      <c r="B17" s="8" t="s">
        <v>62</v>
      </c>
      <c r="C17" s="45">
        <v>81</v>
      </c>
      <c r="D17" s="46">
        <v>42</v>
      </c>
      <c r="E17" s="46">
        <v>39</v>
      </c>
      <c r="F17" s="46">
        <v>2440541</v>
      </c>
      <c r="G17" s="46">
        <v>251</v>
      </c>
      <c r="H17" s="46">
        <v>194</v>
      </c>
      <c r="I17" s="46">
        <v>57</v>
      </c>
      <c r="J17" s="46">
        <v>4305794</v>
      </c>
    </row>
    <row r="18" spans="1:10" ht="14.1" customHeight="1" x14ac:dyDescent="0.3">
      <c r="A18" s="40" t="s">
        <v>20</v>
      </c>
      <c r="B18" s="8" t="s">
        <v>63</v>
      </c>
      <c r="C18" s="45">
        <v>20</v>
      </c>
      <c r="D18" s="46">
        <v>12</v>
      </c>
      <c r="E18" s="46">
        <v>8</v>
      </c>
      <c r="F18" s="46">
        <v>1069294</v>
      </c>
      <c r="G18" s="46">
        <v>176</v>
      </c>
      <c r="H18" s="46">
        <v>126</v>
      </c>
      <c r="I18" s="46">
        <v>50</v>
      </c>
      <c r="J18" s="46">
        <v>2340204</v>
      </c>
    </row>
    <row r="19" spans="1:10" ht="14.1" customHeight="1" x14ac:dyDescent="0.3">
      <c r="A19" s="40" t="s">
        <v>21</v>
      </c>
      <c r="B19" s="8" t="s">
        <v>65</v>
      </c>
      <c r="C19" s="45">
        <v>98</v>
      </c>
      <c r="D19" s="46">
        <v>69</v>
      </c>
      <c r="E19" s="46">
        <v>29</v>
      </c>
      <c r="F19" s="46">
        <v>6306976</v>
      </c>
      <c r="G19" s="46">
        <v>358</v>
      </c>
      <c r="H19" s="46">
        <v>275</v>
      </c>
      <c r="I19" s="46">
        <v>83</v>
      </c>
      <c r="J19" s="46">
        <v>5825399</v>
      </c>
    </row>
    <row r="20" spans="1:10" ht="14.1" customHeight="1" x14ac:dyDescent="0.3">
      <c r="A20" s="40" t="s">
        <v>22</v>
      </c>
      <c r="B20" s="8" t="s">
        <v>66</v>
      </c>
      <c r="C20" s="45">
        <v>16</v>
      </c>
      <c r="D20" s="46">
        <v>9</v>
      </c>
      <c r="E20" s="46">
        <v>7</v>
      </c>
      <c r="F20" s="46">
        <v>315923</v>
      </c>
      <c r="G20" s="46">
        <v>80</v>
      </c>
      <c r="H20" s="46">
        <v>56</v>
      </c>
      <c r="I20" s="46">
        <v>24</v>
      </c>
      <c r="J20" s="46">
        <v>1430150</v>
      </c>
    </row>
    <row r="21" spans="1:10" ht="14.1" customHeight="1" x14ac:dyDescent="0.3">
      <c r="A21" s="40" t="s">
        <v>23</v>
      </c>
      <c r="B21" s="8" t="s">
        <v>67</v>
      </c>
      <c r="C21" s="45">
        <v>100</v>
      </c>
      <c r="D21" s="46">
        <v>68</v>
      </c>
      <c r="E21" s="46">
        <v>32</v>
      </c>
      <c r="F21" s="46">
        <v>2892992</v>
      </c>
      <c r="G21" s="46">
        <v>261</v>
      </c>
      <c r="H21" s="46">
        <v>221</v>
      </c>
      <c r="I21" s="46">
        <v>40</v>
      </c>
      <c r="J21" s="46">
        <v>2937670</v>
      </c>
    </row>
    <row r="22" spans="1:10" ht="14.1" customHeight="1" x14ac:dyDescent="0.3">
      <c r="A22" s="40" t="s">
        <v>24</v>
      </c>
      <c r="B22" s="8" t="s">
        <v>68</v>
      </c>
      <c r="C22" s="45">
        <v>33</v>
      </c>
      <c r="D22" s="46">
        <v>22</v>
      </c>
      <c r="E22" s="46">
        <v>11</v>
      </c>
      <c r="F22" s="46">
        <v>1111463</v>
      </c>
      <c r="G22" s="46">
        <v>185</v>
      </c>
      <c r="H22" s="46">
        <v>141</v>
      </c>
      <c r="I22" s="46">
        <v>44</v>
      </c>
      <c r="J22" s="46">
        <v>3340866</v>
      </c>
    </row>
    <row r="23" spans="1:10" ht="14.1" customHeight="1" x14ac:dyDescent="0.3">
      <c r="A23" s="40" t="s">
        <v>25</v>
      </c>
      <c r="B23" s="8" t="s">
        <v>69</v>
      </c>
      <c r="C23" s="45">
        <v>88</v>
      </c>
      <c r="D23" s="46">
        <v>65</v>
      </c>
      <c r="E23" s="46">
        <v>23</v>
      </c>
      <c r="F23" s="46">
        <v>1257358</v>
      </c>
      <c r="G23" s="46">
        <v>73</v>
      </c>
      <c r="H23" s="46">
        <v>51</v>
      </c>
      <c r="I23" s="46">
        <v>22</v>
      </c>
      <c r="J23" s="46">
        <v>1136287</v>
      </c>
    </row>
    <row r="24" spans="1:10" ht="14.1" customHeight="1" x14ac:dyDescent="0.3">
      <c r="A24" s="40" t="s">
        <v>26</v>
      </c>
      <c r="B24" s="8" t="s">
        <v>70</v>
      </c>
      <c r="C24" s="45">
        <v>16</v>
      </c>
      <c r="D24" s="46">
        <v>9</v>
      </c>
      <c r="E24" s="46">
        <v>7</v>
      </c>
      <c r="F24" s="46">
        <v>1159519</v>
      </c>
      <c r="G24" s="46">
        <v>14</v>
      </c>
      <c r="H24" s="46">
        <v>13</v>
      </c>
      <c r="I24" s="46">
        <v>1</v>
      </c>
      <c r="J24" s="46">
        <v>308900</v>
      </c>
    </row>
    <row r="25" spans="1:10" ht="14.1" customHeight="1" x14ac:dyDescent="0.3">
      <c r="A25" s="40" t="s">
        <v>27</v>
      </c>
      <c r="B25" s="8" t="s">
        <v>71</v>
      </c>
      <c r="C25" s="45">
        <v>13</v>
      </c>
      <c r="D25" s="46">
        <v>5</v>
      </c>
      <c r="E25" s="46">
        <v>8</v>
      </c>
      <c r="F25" s="46">
        <v>651968</v>
      </c>
      <c r="G25" s="46">
        <v>32</v>
      </c>
      <c r="H25" s="46">
        <v>29</v>
      </c>
      <c r="I25" s="46">
        <v>3</v>
      </c>
      <c r="J25" s="46">
        <v>702750</v>
      </c>
    </row>
    <row r="26" spans="1:10" ht="14.1" customHeight="1" x14ac:dyDescent="0.3">
      <c r="A26" s="40" t="s">
        <v>28</v>
      </c>
      <c r="B26" s="8" t="s">
        <v>72</v>
      </c>
      <c r="C26" s="45">
        <v>24</v>
      </c>
      <c r="D26" s="46">
        <v>14</v>
      </c>
      <c r="E26" s="46">
        <v>10</v>
      </c>
      <c r="F26" s="46">
        <v>873567</v>
      </c>
      <c r="G26" s="46">
        <v>51</v>
      </c>
      <c r="H26" s="46">
        <v>36</v>
      </c>
      <c r="I26" s="46">
        <v>15</v>
      </c>
      <c r="J26" s="46">
        <v>1177988</v>
      </c>
    </row>
    <row r="27" spans="1:10" ht="14.1" customHeight="1" x14ac:dyDescent="0.3">
      <c r="A27" s="40" t="s">
        <v>29</v>
      </c>
      <c r="B27" s="8" t="s">
        <v>73</v>
      </c>
      <c r="C27" s="45">
        <v>19</v>
      </c>
      <c r="D27" s="46">
        <v>13</v>
      </c>
      <c r="E27" s="46">
        <v>6</v>
      </c>
      <c r="F27" s="46">
        <v>288296</v>
      </c>
      <c r="G27" s="46">
        <v>16</v>
      </c>
      <c r="H27" s="46">
        <v>11</v>
      </c>
      <c r="I27" s="46">
        <v>5</v>
      </c>
      <c r="J27" s="46">
        <v>274845</v>
      </c>
    </row>
    <row r="28" spans="1:10" s="37" customFormat="1" ht="14.1" customHeight="1" x14ac:dyDescent="0.3">
      <c r="A28" s="40" t="s">
        <v>64</v>
      </c>
      <c r="B28" s="8" t="s">
        <v>74</v>
      </c>
      <c r="C28" s="45">
        <v>9</v>
      </c>
      <c r="D28" s="46">
        <v>3</v>
      </c>
      <c r="E28" s="46">
        <v>6</v>
      </c>
      <c r="F28" s="46">
        <v>247155</v>
      </c>
      <c r="G28" s="46">
        <v>15</v>
      </c>
      <c r="H28" s="46">
        <v>12</v>
      </c>
      <c r="I28" s="46">
        <v>3</v>
      </c>
      <c r="J28" s="46">
        <v>278033</v>
      </c>
    </row>
    <row r="29" spans="1:10" ht="14.1" customHeight="1" x14ac:dyDescent="0.3">
      <c r="A29" s="41" t="s">
        <v>30</v>
      </c>
      <c r="B29" s="42" t="s">
        <v>75</v>
      </c>
      <c r="C29" s="55">
        <v>2</v>
      </c>
      <c r="D29" s="56">
        <v>1</v>
      </c>
      <c r="E29" s="56">
        <v>1</v>
      </c>
      <c r="F29" s="56">
        <v>59798</v>
      </c>
      <c r="G29" s="56">
        <v>1</v>
      </c>
      <c r="H29" s="56">
        <v>1</v>
      </c>
      <c r="I29" s="56">
        <v>0</v>
      </c>
      <c r="J29" s="56">
        <v>25000</v>
      </c>
    </row>
    <row r="30" spans="1:10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0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</row>
    <row r="32" spans="1:10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v>-2327</v>
      </c>
      <c r="D35" s="15">
        <v>-1650</v>
      </c>
      <c r="E35" s="15">
        <v>-677</v>
      </c>
      <c r="F35" s="15">
        <v>-37594790</v>
      </c>
      <c r="G35" s="15">
        <v>-7471</v>
      </c>
      <c r="H35" s="15">
        <v>-5554</v>
      </c>
      <c r="I35" s="15">
        <v>-1917</v>
      </c>
      <c r="J35" s="15">
        <v>-117727562</v>
      </c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10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5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E39" sqref="E39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2.5703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2.7109375" style="14" customWidth="1"/>
    <col min="11" max="11" width="17.28515625" style="14" customWidth="1"/>
    <col min="12" max="16384" width="7.7109375" style="14"/>
  </cols>
  <sheetData>
    <row r="1" spans="1:11" s="21" customFormat="1" ht="20.100000000000001" customHeight="1" x14ac:dyDescent="0.3">
      <c r="A1" s="20" t="s">
        <v>35</v>
      </c>
    </row>
    <row r="2" spans="1:11" s="23" customFormat="1" ht="13.9" customHeight="1" x14ac:dyDescent="0.3">
      <c r="A2" s="63" t="s">
        <v>129</v>
      </c>
      <c r="B2" s="33"/>
      <c r="C2" s="33"/>
      <c r="D2" s="33"/>
      <c r="E2" s="33"/>
      <c r="F2" s="34"/>
      <c r="G2" s="34"/>
      <c r="H2" s="34"/>
      <c r="I2" s="33"/>
      <c r="J2" s="33"/>
    </row>
    <row r="3" spans="1:11" s="24" customFormat="1" ht="39" customHeight="1" x14ac:dyDescent="0.3">
      <c r="A3" s="75" t="s">
        <v>36</v>
      </c>
      <c r="B3" s="76"/>
      <c r="C3" s="82" t="s">
        <v>115</v>
      </c>
      <c r="D3" s="89"/>
      <c r="E3" s="89"/>
      <c r="F3" s="90"/>
      <c r="G3" s="82" t="s">
        <v>116</v>
      </c>
      <c r="H3" s="89"/>
      <c r="I3" s="89"/>
      <c r="J3" s="89"/>
    </row>
    <row r="4" spans="1:11" s="24" customFormat="1" ht="25.5" customHeight="1" x14ac:dyDescent="0.3">
      <c r="A4" s="77"/>
      <c r="B4" s="78"/>
      <c r="C4" s="91" t="s">
        <v>39</v>
      </c>
      <c r="D4" s="92"/>
      <c r="E4" s="88"/>
      <c r="F4" s="50" t="s">
        <v>40</v>
      </c>
      <c r="G4" s="93" t="s">
        <v>41</v>
      </c>
      <c r="H4" s="94"/>
      <c r="I4" s="95"/>
      <c r="J4" s="51" t="s">
        <v>40</v>
      </c>
    </row>
    <row r="5" spans="1:11" s="24" customFormat="1" ht="18" customHeight="1" x14ac:dyDescent="0.3">
      <c r="A5" s="77"/>
      <c r="B5" s="78"/>
      <c r="C5" s="52" t="s">
        <v>42</v>
      </c>
      <c r="D5" s="52" t="s">
        <v>43</v>
      </c>
      <c r="E5" s="52" t="s">
        <v>44</v>
      </c>
      <c r="F5" s="96" t="s">
        <v>0</v>
      </c>
      <c r="G5" s="52" t="s">
        <v>42</v>
      </c>
      <c r="H5" s="52" t="s">
        <v>43</v>
      </c>
      <c r="I5" s="52" t="s">
        <v>44</v>
      </c>
      <c r="J5" s="97" t="s">
        <v>0</v>
      </c>
    </row>
    <row r="6" spans="1:11" s="24" customFormat="1" ht="14.45" customHeight="1" x14ac:dyDescent="0.3">
      <c r="A6" s="79"/>
      <c r="B6" s="80"/>
      <c r="C6" s="27" t="s">
        <v>1</v>
      </c>
      <c r="D6" s="27" t="s">
        <v>2</v>
      </c>
      <c r="E6" s="68" t="s">
        <v>3</v>
      </c>
      <c r="F6" s="85"/>
      <c r="G6" s="27" t="s">
        <v>1</v>
      </c>
      <c r="H6" s="27" t="s">
        <v>2</v>
      </c>
      <c r="I6" s="68" t="s">
        <v>3</v>
      </c>
      <c r="J6" s="86"/>
    </row>
    <row r="7" spans="1:11" s="37" customFormat="1" ht="14.1" customHeight="1" x14ac:dyDescent="0.3">
      <c r="A7" s="57" t="s">
        <v>99</v>
      </c>
      <c r="B7" s="38" t="s">
        <v>98</v>
      </c>
      <c r="C7" s="4">
        <v>8321</v>
      </c>
      <c r="D7" s="5">
        <v>5507</v>
      </c>
      <c r="E7" s="5">
        <v>2814</v>
      </c>
      <c r="F7" s="5">
        <v>294914625</v>
      </c>
      <c r="G7" s="5">
        <v>13595</v>
      </c>
      <c r="H7" s="5">
        <v>9822</v>
      </c>
      <c r="I7" s="5">
        <v>3773</v>
      </c>
      <c r="J7" s="5">
        <v>250504625</v>
      </c>
      <c r="K7" s="39"/>
    </row>
    <row r="8" spans="1:11" ht="14.1" customHeight="1" x14ac:dyDescent="0.3">
      <c r="A8" s="14" t="s">
        <v>49</v>
      </c>
      <c r="B8" s="8" t="s">
        <v>50</v>
      </c>
      <c r="C8" s="45">
        <v>1300</v>
      </c>
      <c r="D8" s="46">
        <v>780</v>
      </c>
      <c r="E8" s="46">
        <v>520</v>
      </c>
      <c r="F8" s="46">
        <v>56454788</v>
      </c>
      <c r="G8" s="46">
        <v>1441</v>
      </c>
      <c r="H8" s="46">
        <v>1016</v>
      </c>
      <c r="I8" s="46">
        <v>425</v>
      </c>
      <c r="J8" s="46">
        <v>34109380</v>
      </c>
      <c r="K8" s="39"/>
    </row>
    <row r="9" spans="1:11" ht="14.1" customHeight="1" x14ac:dyDescent="0.3">
      <c r="A9" s="14" t="s">
        <v>51</v>
      </c>
      <c r="B9" s="8" t="s">
        <v>52</v>
      </c>
      <c r="C9" s="45">
        <v>1110</v>
      </c>
      <c r="D9" s="46">
        <v>793</v>
      </c>
      <c r="E9" s="46">
        <v>317</v>
      </c>
      <c r="F9" s="46">
        <v>35551324</v>
      </c>
      <c r="G9" s="46">
        <v>1333</v>
      </c>
      <c r="H9" s="46">
        <v>897</v>
      </c>
      <c r="I9" s="46">
        <v>436</v>
      </c>
      <c r="J9" s="46">
        <v>23910983</v>
      </c>
      <c r="K9" s="39"/>
    </row>
    <row r="10" spans="1:11" ht="14.1" customHeight="1" x14ac:dyDescent="0.3">
      <c r="A10" s="14" t="s">
        <v>127</v>
      </c>
      <c r="B10" s="8" t="s">
        <v>53</v>
      </c>
      <c r="C10" s="45">
        <v>1427</v>
      </c>
      <c r="D10" s="46">
        <v>1127</v>
      </c>
      <c r="E10" s="46">
        <v>300</v>
      </c>
      <c r="F10" s="46">
        <v>28608687</v>
      </c>
      <c r="G10" s="46">
        <v>1115</v>
      </c>
      <c r="H10" s="46">
        <v>749</v>
      </c>
      <c r="I10" s="46">
        <v>366</v>
      </c>
      <c r="J10" s="46">
        <v>25097574</v>
      </c>
      <c r="K10" s="39"/>
    </row>
    <row r="11" spans="1:11" ht="12.75" customHeight="1" x14ac:dyDescent="0.3">
      <c r="A11" s="14" t="s">
        <v>128</v>
      </c>
      <c r="B11" s="8" t="s">
        <v>54</v>
      </c>
      <c r="C11" s="45">
        <v>1319</v>
      </c>
      <c r="D11" s="46">
        <v>730</v>
      </c>
      <c r="E11" s="46">
        <v>589</v>
      </c>
      <c r="F11" s="46">
        <v>62516346</v>
      </c>
      <c r="G11" s="46">
        <v>653</v>
      </c>
      <c r="H11" s="46">
        <v>453</v>
      </c>
      <c r="I11" s="46">
        <v>200</v>
      </c>
      <c r="J11" s="46">
        <v>13294540</v>
      </c>
      <c r="K11" s="39"/>
    </row>
    <row r="12" spans="1:11" ht="14.1" customHeight="1" x14ac:dyDescent="0.3">
      <c r="A12" s="14" t="s">
        <v>55</v>
      </c>
      <c r="B12" s="8" t="s">
        <v>56</v>
      </c>
      <c r="C12" s="45">
        <v>349</v>
      </c>
      <c r="D12" s="46">
        <v>228</v>
      </c>
      <c r="E12" s="46">
        <v>121</v>
      </c>
      <c r="F12" s="46">
        <v>5099633</v>
      </c>
      <c r="G12" s="46">
        <v>1140</v>
      </c>
      <c r="H12" s="46">
        <v>843</v>
      </c>
      <c r="I12" s="46">
        <v>297</v>
      </c>
      <c r="J12" s="46">
        <v>19698187</v>
      </c>
      <c r="K12" s="39"/>
    </row>
    <row r="13" spans="1:11" ht="14.1" customHeight="1" x14ac:dyDescent="0.3">
      <c r="A13" s="14" t="s">
        <v>57</v>
      </c>
      <c r="B13" s="8" t="s">
        <v>58</v>
      </c>
      <c r="C13" s="45">
        <v>296</v>
      </c>
      <c r="D13" s="46">
        <v>182</v>
      </c>
      <c r="E13" s="46">
        <v>114</v>
      </c>
      <c r="F13" s="46">
        <v>10844372</v>
      </c>
      <c r="G13" s="46">
        <v>943</v>
      </c>
      <c r="H13" s="46">
        <v>645</v>
      </c>
      <c r="I13" s="46">
        <v>298</v>
      </c>
      <c r="J13" s="46">
        <v>11729954</v>
      </c>
      <c r="K13" s="39"/>
    </row>
    <row r="14" spans="1:11" ht="14.1" customHeight="1" x14ac:dyDescent="0.3">
      <c r="A14" s="40" t="s">
        <v>16</v>
      </c>
      <c r="B14" s="8" t="s">
        <v>59</v>
      </c>
      <c r="C14" s="45">
        <v>38</v>
      </c>
      <c r="D14" s="46">
        <v>19</v>
      </c>
      <c r="E14" s="46">
        <v>19</v>
      </c>
      <c r="F14" s="46">
        <v>2032166</v>
      </c>
      <c r="G14" s="46">
        <v>670</v>
      </c>
      <c r="H14" s="46">
        <v>461</v>
      </c>
      <c r="I14" s="46">
        <v>209</v>
      </c>
      <c r="J14" s="46">
        <v>11991675</v>
      </c>
      <c r="K14" s="39"/>
    </row>
    <row r="15" spans="1:11" ht="14.1" customHeight="1" x14ac:dyDescent="0.3">
      <c r="A15" s="40" t="s">
        <v>17</v>
      </c>
      <c r="B15" s="8" t="s">
        <v>60</v>
      </c>
      <c r="C15" s="45">
        <v>94</v>
      </c>
      <c r="D15" s="46">
        <v>61</v>
      </c>
      <c r="E15" s="46">
        <v>33</v>
      </c>
      <c r="F15" s="46">
        <v>2170982</v>
      </c>
      <c r="G15" s="46">
        <v>127</v>
      </c>
      <c r="H15" s="46">
        <v>103</v>
      </c>
      <c r="I15" s="46">
        <v>24</v>
      </c>
      <c r="J15" s="46">
        <v>2406641</v>
      </c>
      <c r="K15" s="39"/>
    </row>
    <row r="16" spans="1:11" ht="14.1" customHeight="1" x14ac:dyDescent="0.3">
      <c r="A16" s="40" t="s">
        <v>18</v>
      </c>
      <c r="B16" s="8" t="s">
        <v>61</v>
      </c>
      <c r="C16" s="45">
        <v>90</v>
      </c>
      <c r="D16" s="46">
        <v>59</v>
      </c>
      <c r="E16" s="46">
        <v>31</v>
      </c>
      <c r="F16" s="46">
        <v>5109662</v>
      </c>
      <c r="G16" s="46">
        <v>266</v>
      </c>
      <c r="H16" s="46">
        <v>197</v>
      </c>
      <c r="I16" s="46">
        <v>69</v>
      </c>
      <c r="J16" s="46">
        <v>5130700</v>
      </c>
      <c r="K16" s="39"/>
    </row>
    <row r="17" spans="1:11" ht="14.1" customHeight="1" x14ac:dyDescent="0.3">
      <c r="A17" s="40" t="s">
        <v>19</v>
      </c>
      <c r="B17" s="8" t="s">
        <v>62</v>
      </c>
      <c r="C17" s="45">
        <v>380</v>
      </c>
      <c r="D17" s="46">
        <v>239</v>
      </c>
      <c r="E17" s="46">
        <v>141</v>
      </c>
      <c r="F17" s="46">
        <v>16612804</v>
      </c>
      <c r="G17" s="46">
        <v>1054</v>
      </c>
      <c r="H17" s="46">
        <v>803</v>
      </c>
      <c r="I17" s="46">
        <v>251</v>
      </c>
      <c r="J17" s="46">
        <v>19472803</v>
      </c>
      <c r="K17" s="39"/>
    </row>
    <row r="18" spans="1:11" ht="14.1" customHeight="1" x14ac:dyDescent="0.3">
      <c r="A18" s="40" t="s">
        <v>20</v>
      </c>
      <c r="B18" s="8" t="s">
        <v>63</v>
      </c>
      <c r="C18" s="45">
        <v>206</v>
      </c>
      <c r="D18" s="46">
        <v>163</v>
      </c>
      <c r="E18" s="46">
        <v>43</v>
      </c>
      <c r="F18" s="46">
        <v>3967549</v>
      </c>
      <c r="G18" s="46">
        <v>895</v>
      </c>
      <c r="H18" s="46">
        <v>655</v>
      </c>
      <c r="I18" s="46">
        <v>240</v>
      </c>
      <c r="J18" s="46">
        <v>12059939</v>
      </c>
      <c r="K18" s="39"/>
    </row>
    <row r="19" spans="1:11" ht="14.1" customHeight="1" x14ac:dyDescent="0.3">
      <c r="A19" s="40" t="s">
        <v>21</v>
      </c>
      <c r="B19" s="8" t="s">
        <v>65</v>
      </c>
      <c r="C19" s="45">
        <v>385</v>
      </c>
      <c r="D19" s="46">
        <v>256</v>
      </c>
      <c r="E19" s="46">
        <v>129</v>
      </c>
      <c r="F19" s="46">
        <v>20198649</v>
      </c>
      <c r="G19" s="46">
        <v>1130</v>
      </c>
      <c r="H19" s="46">
        <v>863</v>
      </c>
      <c r="I19" s="46">
        <v>267</v>
      </c>
      <c r="J19" s="46">
        <v>22267696</v>
      </c>
      <c r="K19" s="39"/>
    </row>
    <row r="20" spans="1:11" ht="14.1" customHeight="1" x14ac:dyDescent="0.3">
      <c r="A20" s="40" t="s">
        <v>22</v>
      </c>
      <c r="B20" s="8" t="s">
        <v>66</v>
      </c>
      <c r="C20" s="45">
        <v>134</v>
      </c>
      <c r="D20" s="46">
        <v>94</v>
      </c>
      <c r="E20" s="46">
        <v>40</v>
      </c>
      <c r="F20" s="46">
        <v>3895500</v>
      </c>
      <c r="G20" s="46">
        <v>408</v>
      </c>
      <c r="H20" s="46">
        <v>262</v>
      </c>
      <c r="I20" s="46">
        <v>146</v>
      </c>
      <c r="J20" s="46">
        <v>8598603</v>
      </c>
      <c r="K20" s="39"/>
    </row>
    <row r="21" spans="1:11" ht="14.1" customHeight="1" x14ac:dyDescent="0.3">
      <c r="A21" s="40" t="s">
        <v>23</v>
      </c>
      <c r="B21" s="8" t="s">
        <v>67</v>
      </c>
      <c r="C21" s="45">
        <v>410</v>
      </c>
      <c r="D21" s="46">
        <v>296</v>
      </c>
      <c r="E21" s="46">
        <v>114</v>
      </c>
      <c r="F21" s="46">
        <v>10201258</v>
      </c>
      <c r="G21" s="46">
        <v>773</v>
      </c>
      <c r="H21" s="46">
        <v>607</v>
      </c>
      <c r="I21" s="46">
        <v>166</v>
      </c>
      <c r="J21" s="46">
        <v>8387458</v>
      </c>
      <c r="K21" s="39"/>
    </row>
    <row r="22" spans="1:11" ht="14.1" customHeight="1" x14ac:dyDescent="0.3">
      <c r="A22" s="40" t="s">
        <v>24</v>
      </c>
      <c r="B22" s="8" t="s">
        <v>68</v>
      </c>
      <c r="C22" s="45">
        <v>177</v>
      </c>
      <c r="D22" s="46">
        <v>126</v>
      </c>
      <c r="E22" s="46">
        <v>51</v>
      </c>
      <c r="F22" s="46">
        <v>7468717</v>
      </c>
      <c r="G22" s="46">
        <v>588</v>
      </c>
      <c r="H22" s="46">
        <v>474</v>
      </c>
      <c r="I22" s="46">
        <v>114</v>
      </c>
      <c r="J22" s="46">
        <v>10090636</v>
      </c>
      <c r="K22" s="39"/>
    </row>
    <row r="23" spans="1:11" ht="14.1" customHeight="1" x14ac:dyDescent="0.3">
      <c r="A23" s="40" t="s">
        <v>25</v>
      </c>
      <c r="B23" s="8" t="s">
        <v>69</v>
      </c>
      <c r="C23" s="45">
        <v>262</v>
      </c>
      <c r="D23" s="46">
        <v>169</v>
      </c>
      <c r="E23" s="46">
        <v>93</v>
      </c>
      <c r="F23" s="46">
        <v>12513090</v>
      </c>
      <c r="G23" s="46">
        <v>478</v>
      </c>
      <c r="H23" s="46">
        <v>379</v>
      </c>
      <c r="I23" s="46">
        <v>99</v>
      </c>
      <c r="J23" s="46">
        <v>8571151</v>
      </c>
      <c r="K23" s="39"/>
    </row>
    <row r="24" spans="1:11" ht="14.1" customHeight="1" x14ac:dyDescent="0.3">
      <c r="A24" s="40" t="s">
        <v>26</v>
      </c>
      <c r="B24" s="8" t="s">
        <v>70</v>
      </c>
      <c r="C24" s="45">
        <v>85</v>
      </c>
      <c r="D24" s="46">
        <v>47</v>
      </c>
      <c r="E24" s="46">
        <v>38</v>
      </c>
      <c r="F24" s="46">
        <v>2801710</v>
      </c>
      <c r="G24" s="46">
        <v>58</v>
      </c>
      <c r="H24" s="46">
        <v>39</v>
      </c>
      <c r="I24" s="46">
        <v>19</v>
      </c>
      <c r="J24" s="46">
        <v>1368900</v>
      </c>
      <c r="K24" s="39"/>
    </row>
    <row r="25" spans="1:11" ht="14.1" customHeight="1" x14ac:dyDescent="0.3">
      <c r="A25" s="40" t="s">
        <v>27</v>
      </c>
      <c r="B25" s="8" t="s">
        <v>71</v>
      </c>
      <c r="C25" s="45">
        <v>54</v>
      </c>
      <c r="D25" s="46">
        <v>28</v>
      </c>
      <c r="E25" s="46">
        <v>26</v>
      </c>
      <c r="F25" s="46">
        <v>3219580</v>
      </c>
      <c r="G25" s="46">
        <v>137</v>
      </c>
      <c r="H25" s="46">
        <v>107</v>
      </c>
      <c r="I25" s="46">
        <v>30</v>
      </c>
      <c r="J25" s="46">
        <v>2609094</v>
      </c>
      <c r="K25" s="39"/>
    </row>
    <row r="26" spans="1:11" ht="14.1" customHeight="1" x14ac:dyDescent="0.3">
      <c r="A26" s="40" t="s">
        <v>28</v>
      </c>
      <c r="B26" s="8" t="s">
        <v>72</v>
      </c>
      <c r="C26" s="45">
        <v>122</v>
      </c>
      <c r="D26" s="46">
        <v>56</v>
      </c>
      <c r="E26" s="46">
        <v>66</v>
      </c>
      <c r="F26" s="46">
        <v>3730611</v>
      </c>
      <c r="G26" s="46">
        <v>238</v>
      </c>
      <c r="H26" s="46">
        <v>153</v>
      </c>
      <c r="I26" s="46">
        <v>85</v>
      </c>
      <c r="J26" s="46">
        <v>6418864</v>
      </c>
      <c r="K26" s="39"/>
    </row>
    <row r="27" spans="1:11" ht="14.1" customHeight="1" x14ac:dyDescent="0.3">
      <c r="A27" s="40" t="s">
        <v>29</v>
      </c>
      <c r="B27" s="8" t="s">
        <v>73</v>
      </c>
      <c r="C27" s="45">
        <v>61</v>
      </c>
      <c r="D27" s="46">
        <v>41</v>
      </c>
      <c r="E27" s="46">
        <v>20</v>
      </c>
      <c r="F27" s="46">
        <v>1044846</v>
      </c>
      <c r="G27" s="46">
        <v>89</v>
      </c>
      <c r="H27" s="46">
        <v>63</v>
      </c>
      <c r="I27" s="46">
        <v>26</v>
      </c>
      <c r="J27" s="46">
        <v>1437648</v>
      </c>
      <c r="K27" s="39"/>
    </row>
    <row r="28" spans="1:11" s="37" customFormat="1" ht="14.1" customHeight="1" x14ac:dyDescent="0.3">
      <c r="A28" s="40" t="s">
        <v>64</v>
      </c>
      <c r="B28" s="8" t="s">
        <v>74</v>
      </c>
      <c r="C28" s="45">
        <v>21</v>
      </c>
      <c r="D28" s="46">
        <v>12</v>
      </c>
      <c r="E28" s="46">
        <v>9</v>
      </c>
      <c r="F28" s="46">
        <v>827663</v>
      </c>
      <c r="G28" s="46">
        <v>58</v>
      </c>
      <c r="H28" s="46">
        <v>52</v>
      </c>
      <c r="I28" s="46">
        <v>6</v>
      </c>
      <c r="J28" s="46">
        <v>1823399</v>
      </c>
      <c r="K28" s="39"/>
    </row>
    <row r="29" spans="1:11" ht="14.1" customHeight="1" x14ac:dyDescent="0.3">
      <c r="A29" s="41" t="s">
        <v>30</v>
      </c>
      <c r="B29" s="42" t="s">
        <v>75</v>
      </c>
      <c r="C29" s="55">
        <v>1</v>
      </c>
      <c r="D29" s="56">
        <v>1</v>
      </c>
      <c r="E29" s="56">
        <v>0</v>
      </c>
      <c r="F29" s="56">
        <v>44688</v>
      </c>
      <c r="G29" s="56">
        <v>1</v>
      </c>
      <c r="H29" s="56">
        <v>1</v>
      </c>
      <c r="I29" s="56">
        <v>0</v>
      </c>
      <c r="J29" s="56">
        <v>28800</v>
      </c>
      <c r="K29" s="39"/>
    </row>
    <row r="30" spans="1:11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  <c r="K30" s="39"/>
    </row>
    <row r="31" spans="1:11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  <c r="K31" s="39"/>
    </row>
    <row r="32" spans="1:11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  <c r="K32" s="39"/>
    </row>
    <row r="33" spans="2:11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  <c r="K33" s="39"/>
    </row>
    <row r="34" spans="2:11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  <c r="K34" s="39"/>
    </row>
    <row r="35" spans="2:11" ht="13.9" hidden="1" customHeight="1" x14ac:dyDescent="0.3">
      <c r="B35" s="14" t="s">
        <v>34</v>
      </c>
      <c r="C35" s="15">
        <f>C7-歷年Yearly!B7</f>
        <v>3822</v>
      </c>
      <c r="D35" s="15">
        <f>D7-歷年Yearly!C7</f>
        <v>2399</v>
      </c>
      <c r="E35" s="15">
        <f>E7-歷年Yearly!D7</f>
        <v>1423</v>
      </c>
      <c r="F35" s="15">
        <f>F7-歷年Yearly!E7</f>
        <v>192355459</v>
      </c>
      <c r="G35" s="15">
        <f>G7-歷年Yearly!F7</f>
        <v>2672</v>
      </c>
      <c r="H35" s="15">
        <f>H7-歷年Yearly!G7</f>
        <v>1743</v>
      </c>
      <c r="I35" s="15">
        <f>I7-歷年Yearly!H7</f>
        <v>929</v>
      </c>
      <c r="J35" s="15">
        <f>J7-歷年Yearly!I7</f>
        <v>72132030</v>
      </c>
      <c r="K35" s="39"/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9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63"/>
  <sheetViews>
    <sheetView workbookViewId="0">
      <pane xSplit="2" ySplit="6" topLeftCell="C7" activePane="bottomRight" state="frozen"/>
      <selection activeCell="C114" sqref="C114"/>
      <selection pane="topRight" activeCell="C114" sqref="C114"/>
      <selection pane="bottomLeft" activeCell="C114" sqref="C114"/>
      <selection pane="bottomRight" activeCell="E38" sqref="E38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2.5703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2.7109375" style="14" customWidth="1"/>
    <col min="11" max="11" width="17.28515625" style="14" customWidth="1"/>
    <col min="12" max="14" width="7.7109375" style="14"/>
    <col min="15" max="15" width="10.28515625" style="14" bestFit="1" customWidth="1"/>
    <col min="16" max="16384" width="7.7109375" style="14"/>
  </cols>
  <sheetData>
    <row r="1" spans="1:20" s="21" customFormat="1" ht="20.100000000000001" customHeight="1" x14ac:dyDescent="0.3">
      <c r="A1" s="20" t="s">
        <v>35</v>
      </c>
    </row>
    <row r="2" spans="1:20" s="23" customFormat="1" ht="13.9" customHeight="1" x14ac:dyDescent="0.3">
      <c r="A2" s="53" t="s">
        <v>113</v>
      </c>
      <c r="B2" s="33"/>
      <c r="C2" s="33"/>
      <c r="D2" s="33"/>
      <c r="E2" s="33"/>
      <c r="F2" s="34"/>
      <c r="G2" s="34"/>
      <c r="H2" s="34"/>
      <c r="I2" s="33"/>
      <c r="J2" s="33"/>
    </row>
    <row r="3" spans="1:20" s="24" customFormat="1" ht="39" customHeight="1" x14ac:dyDescent="0.3">
      <c r="A3" s="75" t="s">
        <v>36</v>
      </c>
      <c r="B3" s="76"/>
      <c r="C3" s="81" t="s">
        <v>115</v>
      </c>
      <c r="D3" s="81"/>
      <c r="E3" s="81"/>
      <c r="F3" s="81"/>
      <c r="G3" s="81" t="s">
        <v>116</v>
      </c>
      <c r="H3" s="81"/>
      <c r="I3" s="81"/>
      <c r="J3" s="82"/>
    </row>
    <row r="4" spans="1:20" s="24" customFormat="1" ht="25.5" customHeight="1" x14ac:dyDescent="0.3">
      <c r="A4" s="77"/>
      <c r="B4" s="78"/>
      <c r="C4" s="83" t="s">
        <v>39</v>
      </c>
      <c r="D4" s="83"/>
      <c r="E4" s="83"/>
      <c r="F4" s="50" t="s">
        <v>40</v>
      </c>
      <c r="G4" s="84" t="s">
        <v>41</v>
      </c>
      <c r="H4" s="84"/>
      <c r="I4" s="84"/>
      <c r="J4" s="51" t="s">
        <v>40</v>
      </c>
    </row>
    <row r="5" spans="1:20" s="24" customFormat="1" ht="18" customHeight="1" x14ac:dyDescent="0.3">
      <c r="A5" s="77"/>
      <c r="B5" s="78"/>
      <c r="C5" s="52" t="s">
        <v>42</v>
      </c>
      <c r="D5" s="52" t="s">
        <v>43</v>
      </c>
      <c r="E5" s="52" t="s">
        <v>44</v>
      </c>
      <c r="F5" s="85" t="s">
        <v>0</v>
      </c>
      <c r="G5" s="52" t="s">
        <v>42</v>
      </c>
      <c r="H5" s="52" t="s">
        <v>43</v>
      </c>
      <c r="I5" s="52" t="s">
        <v>44</v>
      </c>
      <c r="J5" s="86" t="s">
        <v>0</v>
      </c>
    </row>
    <row r="6" spans="1:20" s="24" customFormat="1" ht="14.45" customHeight="1" x14ac:dyDescent="0.3">
      <c r="A6" s="79"/>
      <c r="B6" s="80"/>
      <c r="C6" s="27" t="s">
        <v>1</v>
      </c>
      <c r="D6" s="27" t="s">
        <v>2</v>
      </c>
      <c r="E6" s="68" t="s">
        <v>3</v>
      </c>
      <c r="F6" s="85"/>
      <c r="G6" s="27" t="s">
        <v>1</v>
      </c>
      <c r="H6" s="27" t="s">
        <v>2</v>
      </c>
      <c r="I6" s="68" t="s">
        <v>3</v>
      </c>
      <c r="J6" s="86"/>
    </row>
    <row r="7" spans="1:20" s="37" customFormat="1" ht="14.1" customHeight="1" x14ac:dyDescent="0.3">
      <c r="A7" s="57" t="s">
        <v>99</v>
      </c>
      <c r="B7" s="38" t="s">
        <v>98</v>
      </c>
      <c r="C7" s="4" t="e">
        <f>#REF!+#REF!+#REF!+#REF!</f>
        <v>#REF!</v>
      </c>
      <c r="D7" s="5">
        <v>4987</v>
      </c>
      <c r="E7" s="5">
        <v>2519</v>
      </c>
      <c r="F7" s="5">
        <v>243942480</v>
      </c>
      <c r="G7" s="5">
        <v>12154</v>
      </c>
      <c r="H7" s="5">
        <v>8758</v>
      </c>
      <c r="I7" s="5">
        <v>3396</v>
      </c>
      <c r="J7" s="5">
        <v>234155434</v>
      </c>
      <c r="K7" s="39"/>
      <c r="L7" s="58"/>
      <c r="M7" s="58"/>
      <c r="N7" s="58"/>
      <c r="O7" s="58"/>
      <c r="P7" s="58"/>
      <c r="Q7" s="58"/>
      <c r="R7" s="58"/>
      <c r="S7" s="58"/>
      <c r="T7" s="58"/>
    </row>
    <row r="8" spans="1:20" ht="14.1" customHeight="1" x14ac:dyDescent="0.3">
      <c r="A8" s="14" t="s">
        <v>49</v>
      </c>
      <c r="B8" s="8" t="s">
        <v>50</v>
      </c>
      <c r="C8" s="45">
        <v>1204</v>
      </c>
      <c r="D8" s="46">
        <v>675</v>
      </c>
      <c r="E8" s="46">
        <v>529</v>
      </c>
      <c r="F8" s="46">
        <v>52999639</v>
      </c>
      <c r="G8" s="46">
        <v>1122</v>
      </c>
      <c r="H8" s="46">
        <v>765</v>
      </c>
      <c r="I8" s="46">
        <v>357</v>
      </c>
      <c r="J8" s="46">
        <v>26768933</v>
      </c>
      <c r="K8" s="39"/>
      <c r="L8" s="58"/>
      <c r="M8" s="58"/>
      <c r="N8" s="58"/>
      <c r="O8" s="58"/>
      <c r="Q8" s="58"/>
      <c r="R8" s="58"/>
      <c r="S8" s="58"/>
      <c r="T8" s="58"/>
    </row>
    <row r="9" spans="1:20" ht="14.1" customHeight="1" x14ac:dyDescent="0.3">
      <c r="A9" s="14" t="s">
        <v>51</v>
      </c>
      <c r="B9" s="8" t="s">
        <v>52</v>
      </c>
      <c r="C9" s="45">
        <v>771</v>
      </c>
      <c r="D9" s="46">
        <v>555</v>
      </c>
      <c r="E9" s="46">
        <v>216</v>
      </c>
      <c r="F9" s="46">
        <v>26140386</v>
      </c>
      <c r="G9" s="46">
        <v>1381</v>
      </c>
      <c r="H9" s="46">
        <v>900</v>
      </c>
      <c r="I9" s="46">
        <v>481</v>
      </c>
      <c r="J9" s="46">
        <v>26415299</v>
      </c>
      <c r="K9" s="39"/>
      <c r="L9" s="58"/>
      <c r="M9" s="58"/>
      <c r="N9" s="58"/>
      <c r="O9" s="58"/>
      <c r="Q9" s="58"/>
      <c r="R9" s="58"/>
      <c r="S9" s="58"/>
      <c r="T9" s="58"/>
    </row>
    <row r="10" spans="1:20" ht="14.1" customHeight="1" x14ac:dyDescent="0.3">
      <c r="A10" s="14" t="s">
        <v>127</v>
      </c>
      <c r="B10" s="8" t="s">
        <v>53</v>
      </c>
      <c r="C10" s="45">
        <v>1754</v>
      </c>
      <c r="D10" s="46">
        <v>1400</v>
      </c>
      <c r="E10" s="46">
        <v>354</v>
      </c>
      <c r="F10" s="46">
        <v>25303246</v>
      </c>
      <c r="G10" s="46">
        <v>990</v>
      </c>
      <c r="H10" s="46">
        <v>640</v>
      </c>
      <c r="I10" s="46">
        <v>350</v>
      </c>
      <c r="J10" s="46">
        <v>23551401</v>
      </c>
      <c r="K10" s="39"/>
      <c r="L10" s="58"/>
      <c r="M10" s="58"/>
      <c r="N10" s="58"/>
      <c r="O10" s="58"/>
      <c r="Q10" s="58"/>
      <c r="R10" s="58"/>
      <c r="S10" s="58"/>
      <c r="T10" s="58"/>
    </row>
    <row r="11" spans="1:20" ht="12.75" customHeight="1" x14ac:dyDescent="0.3">
      <c r="A11" s="14" t="s">
        <v>128</v>
      </c>
      <c r="B11" s="8" t="s">
        <v>54</v>
      </c>
      <c r="C11" s="45">
        <v>1153</v>
      </c>
      <c r="D11" s="46">
        <v>631</v>
      </c>
      <c r="E11" s="46">
        <v>522</v>
      </c>
      <c r="F11" s="46">
        <v>55031034</v>
      </c>
      <c r="G11" s="46">
        <v>592</v>
      </c>
      <c r="H11" s="46">
        <v>434</v>
      </c>
      <c r="I11" s="46">
        <v>158</v>
      </c>
      <c r="J11" s="46">
        <v>11182085</v>
      </c>
      <c r="K11" s="39"/>
      <c r="L11" s="58"/>
      <c r="M11" s="58"/>
      <c r="N11" s="58"/>
      <c r="O11" s="58"/>
      <c r="Q11" s="58"/>
      <c r="R11" s="58"/>
      <c r="S11" s="58"/>
      <c r="T11" s="58"/>
    </row>
    <row r="12" spans="1:20" ht="14.1" customHeight="1" x14ac:dyDescent="0.3">
      <c r="A12" s="14" t="s">
        <v>55</v>
      </c>
      <c r="B12" s="8" t="s">
        <v>56</v>
      </c>
      <c r="C12" s="45">
        <v>350</v>
      </c>
      <c r="D12" s="46">
        <v>225</v>
      </c>
      <c r="E12" s="46">
        <v>125</v>
      </c>
      <c r="F12" s="46">
        <v>5625410</v>
      </c>
      <c r="G12" s="46">
        <v>1383</v>
      </c>
      <c r="H12" s="46">
        <v>997</v>
      </c>
      <c r="I12" s="46">
        <v>386</v>
      </c>
      <c r="J12" s="46">
        <v>25101267</v>
      </c>
      <c r="K12" s="39"/>
      <c r="L12" s="58"/>
      <c r="M12" s="58"/>
      <c r="N12" s="58"/>
      <c r="O12" s="58"/>
      <c r="Q12" s="58"/>
      <c r="R12" s="58"/>
      <c r="S12" s="58"/>
      <c r="T12" s="58"/>
    </row>
    <row r="13" spans="1:20" ht="14.1" customHeight="1" x14ac:dyDescent="0.3">
      <c r="A13" s="14" t="s">
        <v>57</v>
      </c>
      <c r="B13" s="8" t="s">
        <v>58</v>
      </c>
      <c r="C13" s="45">
        <v>305</v>
      </c>
      <c r="D13" s="46">
        <v>197</v>
      </c>
      <c r="E13" s="46">
        <v>108</v>
      </c>
      <c r="F13" s="46">
        <v>10398536</v>
      </c>
      <c r="G13" s="46">
        <v>895</v>
      </c>
      <c r="H13" s="46">
        <v>626</v>
      </c>
      <c r="I13" s="46">
        <v>269</v>
      </c>
      <c r="J13" s="46">
        <v>10970755</v>
      </c>
      <c r="K13" s="39"/>
      <c r="L13" s="58"/>
      <c r="M13" s="58"/>
      <c r="N13" s="58"/>
      <c r="O13" s="58"/>
      <c r="Q13" s="58"/>
      <c r="R13" s="58"/>
      <c r="S13" s="58"/>
      <c r="T13" s="58"/>
    </row>
    <row r="14" spans="1:20" ht="14.1" customHeight="1" x14ac:dyDescent="0.3">
      <c r="A14" s="40" t="s">
        <v>16</v>
      </c>
      <c r="B14" s="8" t="s">
        <v>59</v>
      </c>
      <c r="C14" s="45">
        <v>38</v>
      </c>
      <c r="D14" s="46">
        <v>16</v>
      </c>
      <c r="E14" s="46">
        <v>22</v>
      </c>
      <c r="F14" s="46">
        <v>1558749</v>
      </c>
      <c r="G14" s="46">
        <v>531</v>
      </c>
      <c r="H14" s="46">
        <v>400</v>
      </c>
      <c r="I14" s="46">
        <v>131</v>
      </c>
      <c r="J14" s="46">
        <v>11575050</v>
      </c>
      <c r="K14" s="39"/>
      <c r="L14" s="58"/>
      <c r="M14" s="58"/>
      <c r="N14" s="58"/>
      <c r="O14" s="58"/>
      <c r="Q14" s="58"/>
      <c r="R14" s="58"/>
      <c r="S14" s="58"/>
      <c r="T14" s="58"/>
    </row>
    <row r="15" spans="1:20" ht="14.1" customHeight="1" x14ac:dyDescent="0.3">
      <c r="A15" s="40" t="s">
        <v>17</v>
      </c>
      <c r="B15" s="8" t="s">
        <v>60</v>
      </c>
      <c r="C15" s="45">
        <v>73</v>
      </c>
      <c r="D15" s="46">
        <v>50</v>
      </c>
      <c r="E15" s="46">
        <v>23</v>
      </c>
      <c r="F15" s="46">
        <v>2135905</v>
      </c>
      <c r="G15" s="46">
        <v>124</v>
      </c>
      <c r="H15" s="46">
        <v>102</v>
      </c>
      <c r="I15" s="46">
        <v>22</v>
      </c>
      <c r="J15" s="46">
        <v>2275521</v>
      </c>
      <c r="K15" s="39"/>
      <c r="L15" s="58"/>
      <c r="M15" s="58"/>
      <c r="N15" s="58"/>
      <c r="O15" s="58"/>
      <c r="Q15" s="58"/>
      <c r="R15" s="58"/>
      <c r="S15" s="58"/>
      <c r="T15" s="58"/>
    </row>
    <row r="16" spans="1:20" ht="14.1" customHeight="1" x14ac:dyDescent="0.3">
      <c r="A16" s="40" t="s">
        <v>18</v>
      </c>
      <c r="B16" s="8" t="s">
        <v>61</v>
      </c>
      <c r="C16" s="45">
        <v>74</v>
      </c>
      <c r="D16" s="46">
        <v>38</v>
      </c>
      <c r="E16" s="46">
        <v>36</v>
      </c>
      <c r="F16" s="46">
        <v>3671826</v>
      </c>
      <c r="G16" s="46">
        <v>227</v>
      </c>
      <c r="H16" s="46">
        <v>173</v>
      </c>
      <c r="I16" s="46">
        <v>54</v>
      </c>
      <c r="J16" s="46">
        <v>3442500</v>
      </c>
      <c r="K16" s="39"/>
      <c r="L16" s="58"/>
      <c r="M16" s="58"/>
      <c r="N16" s="58"/>
      <c r="O16" s="58"/>
      <c r="Q16" s="58"/>
      <c r="R16" s="58"/>
      <c r="S16" s="58"/>
      <c r="T16" s="58"/>
    </row>
    <row r="17" spans="1:20" ht="14.1" customHeight="1" x14ac:dyDescent="0.3">
      <c r="A17" s="40" t="s">
        <v>19</v>
      </c>
      <c r="B17" s="8" t="s">
        <v>62</v>
      </c>
      <c r="C17" s="45">
        <v>274</v>
      </c>
      <c r="D17" s="46">
        <v>184</v>
      </c>
      <c r="E17" s="46">
        <v>90</v>
      </c>
      <c r="F17" s="46">
        <v>10653558</v>
      </c>
      <c r="G17" s="46">
        <v>788</v>
      </c>
      <c r="H17" s="46">
        <v>594</v>
      </c>
      <c r="I17" s="46">
        <v>194</v>
      </c>
      <c r="J17" s="46">
        <v>15282901</v>
      </c>
      <c r="K17" s="39"/>
      <c r="L17" s="58"/>
      <c r="M17" s="58"/>
      <c r="N17" s="58"/>
      <c r="O17" s="58"/>
      <c r="Q17" s="58"/>
      <c r="R17" s="58"/>
      <c r="S17" s="58"/>
      <c r="T17" s="58"/>
    </row>
    <row r="18" spans="1:20" ht="14.1" customHeight="1" x14ac:dyDescent="0.3">
      <c r="A18" s="40" t="s">
        <v>20</v>
      </c>
      <c r="B18" s="8" t="s">
        <v>63</v>
      </c>
      <c r="C18" s="45">
        <v>206</v>
      </c>
      <c r="D18" s="46">
        <v>165</v>
      </c>
      <c r="E18" s="46">
        <v>41</v>
      </c>
      <c r="F18" s="46">
        <v>3196489</v>
      </c>
      <c r="G18" s="46">
        <v>752</v>
      </c>
      <c r="H18" s="46">
        <v>546</v>
      </c>
      <c r="I18" s="46">
        <v>206</v>
      </c>
      <c r="J18" s="46">
        <v>12043374</v>
      </c>
      <c r="K18" s="39"/>
      <c r="L18" s="58"/>
      <c r="M18" s="58"/>
      <c r="N18" s="58"/>
      <c r="O18" s="58"/>
      <c r="Q18" s="58"/>
      <c r="R18" s="58"/>
      <c r="S18" s="58"/>
      <c r="T18" s="58"/>
    </row>
    <row r="19" spans="1:20" ht="14.1" customHeight="1" x14ac:dyDescent="0.3">
      <c r="A19" s="40" t="s">
        <v>21</v>
      </c>
      <c r="B19" s="8" t="s">
        <v>65</v>
      </c>
      <c r="C19" s="45">
        <v>338</v>
      </c>
      <c r="D19" s="46">
        <v>243</v>
      </c>
      <c r="E19" s="46">
        <v>95</v>
      </c>
      <c r="F19" s="46">
        <v>15208204</v>
      </c>
      <c r="G19" s="46">
        <v>1160</v>
      </c>
      <c r="H19" s="46">
        <v>901</v>
      </c>
      <c r="I19" s="46">
        <v>259</v>
      </c>
      <c r="J19" s="46">
        <v>24356280</v>
      </c>
      <c r="K19" s="39"/>
      <c r="L19" s="58"/>
      <c r="M19" s="58"/>
      <c r="N19" s="58"/>
      <c r="O19" s="58"/>
      <c r="Q19" s="58"/>
      <c r="R19" s="58"/>
      <c r="S19" s="58"/>
      <c r="T19" s="58"/>
    </row>
    <row r="20" spans="1:20" ht="14.1" customHeight="1" x14ac:dyDescent="0.3">
      <c r="A20" s="40" t="s">
        <v>22</v>
      </c>
      <c r="B20" s="8" t="s">
        <v>66</v>
      </c>
      <c r="C20" s="45">
        <v>154</v>
      </c>
      <c r="D20" s="46">
        <v>113</v>
      </c>
      <c r="E20" s="46">
        <v>41</v>
      </c>
      <c r="F20" s="46">
        <v>3976286</v>
      </c>
      <c r="G20" s="46">
        <v>358</v>
      </c>
      <c r="H20" s="46">
        <v>261</v>
      </c>
      <c r="I20" s="46">
        <v>97</v>
      </c>
      <c r="J20" s="46">
        <v>8324459</v>
      </c>
      <c r="K20" s="39"/>
      <c r="L20" s="58"/>
      <c r="M20" s="58"/>
      <c r="N20" s="58"/>
      <c r="O20" s="58"/>
      <c r="Q20" s="58"/>
      <c r="R20" s="58"/>
      <c r="S20" s="58"/>
      <c r="T20" s="58"/>
    </row>
    <row r="21" spans="1:20" ht="14.1" customHeight="1" x14ac:dyDescent="0.3">
      <c r="A21" s="40" t="s">
        <v>23</v>
      </c>
      <c r="B21" s="8" t="s">
        <v>67</v>
      </c>
      <c r="C21" s="45">
        <v>274</v>
      </c>
      <c r="D21" s="46">
        <v>181</v>
      </c>
      <c r="E21" s="46">
        <v>93</v>
      </c>
      <c r="F21" s="46">
        <v>7161069</v>
      </c>
      <c r="G21" s="46">
        <v>664</v>
      </c>
      <c r="H21" s="46">
        <v>545</v>
      </c>
      <c r="I21" s="46">
        <v>119</v>
      </c>
      <c r="J21" s="46">
        <v>7891640</v>
      </c>
      <c r="K21" s="39"/>
      <c r="L21" s="58"/>
      <c r="M21" s="58"/>
      <c r="N21" s="58"/>
      <c r="O21" s="58"/>
      <c r="Q21" s="58"/>
      <c r="R21" s="58"/>
      <c r="S21" s="58"/>
      <c r="T21" s="58"/>
    </row>
    <row r="22" spans="1:20" ht="14.1" customHeight="1" x14ac:dyDescent="0.3">
      <c r="A22" s="40" t="s">
        <v>24</v>
      </c>
      <c r="B22" s="8" t="s">
        <v>68</v>
      </c>
      <c r="C22" s="45">
        <v>139</v>
      </c>
      <c r="D22" s="46">
        <v>90</v>
      </c>
      <c r="E22" s="46">
        <v>49</v>
      </c>
      <c r="F22" s="46">
        <v>6245534</v>
      </c>
      <c r="G22" s="46">
        <v>438</v>
      </c>
      <c r="H22" s="46">
        <v>343</v>
      </c>
      <c r="I22" s="46">
        <v>95</v>
      </c>
      <c r="J22" s="46">
        <v>8312227</v>
      </c>
      <c r="K22" s="39"/>
      <c r="L22" s="58"/>
      <c r="M22" s="58"/>
      <c r="N22" s="58"/>
      <c r="O22" s="58"/>
      <c r="Q22" s="58"/>
      <c r="R22" s="58"/>
      <c r="S22" s="58"/>
      <c r="T22" s="58"/>
    </row>
    <row r="23" spans="1:20" ht="14.1" customHeight="1" x14ac:dyDescent="0.3">
      <c r="A23" s="40" t="s">
        <v>25</v>
      </c>
      <c r="B23" s="8" t="s">
        <v>69</v>
      </c>
      <c r="C23" s="45">
        <v>86</v>
      </c>
      <c r="D23" s="46">
        <v>46</v>
      </c>
      <c r="E23" s="46">
        <v>40</v>
      </c>
      <c r="F23" s="46">
        <v>3381163</v>
      </c>
      <c r="G23" s="46">
        <v>233</v>
      </c>
      <c r="H23" s="46">
        <v>172</v>
      </c>
      <c r="I23" s="46">
        <v>61</v>
      </c>
      <c r="J23" s="46">
        <v>5566169</v>
      </c>
      <c r="K23" s="39"/>
      <c r="L23" s="58"/>
      <c r="M23" s="58"/>
      <c r="N23" s="58"/>
      <c r="O23" s="58"/>
      <c r="Q23" s="58"/>
      <c r="R23" s="58"/>
      <c r="S23" s="58"/>
      <c r="T23" s="58"/>
    </row>
    <row r="24" spans="1:20" ht="14.1" customHeight="1" x14ac:dyDescent="0.3">
      <c r="A24" s="40" t="s">
        <v>26</v>
      </c>
      <c r="B24" s="8" t="s">
        <v>70</v>
      </c>
      <c r="C24" s="45">
        <v>66</v>
      </c>
      <c r="D24" s="46">
        <v>41</v>
      </c>
      <c r="E24" s="46">
        <v>25</v>
      </c>
      <c r="F24" s="46">
        <v>2307069</v>
      </c>
      <c r="G24" s="46">
        <v>69</v>
      </c>
      <c r="H24" s="46">
        <v>53</v>
      </c>
      <c r="I24" s="46">
        <v>16</v>
      </c>
      <c r="J24" s="46">
        <v>1516800</v>
      </c>
      <c r="K24" s="39"/>
      <c r="L24" s="58"/>
      <c r="M24" s="58"/>
      <c r="N24" s="58"/>
      <c r="O24" s="58"/>
      <c r="Q24" s="58"/>
      <c r="R24" s="58"/>
      <c r="S24" s="58"/>
      <c r="T24" s="58"/>
    </row>
    <row r="25" spans="1:20" ht="14.1" customHeight="1" x14ac:dyDescent="0.3">
      <c r="A25" s="40" t="s">
        <v>27</v>
      </c>
      <c r="B25" s="8" t="s">
        <v>71</v>
      </c>
      <c r="C25" s="45">
        <v>75</v>
      </c>
      <c r="D25" s="46">
        <v>31</v>
      </c>
      <c r="E25" s="46">
        <v>44</v>
      </c>
      <c r="F25" s="46">
        <v>2826749</v>
      </c>
      <c r="G25" s="46">
        <v>131</v>
      </c>
      <c r="H25" s="46">
        <v>94</v>
      </c>
      <c r="I25" s="46">
        <v>37</v>
      </c>
      <c r="J25" s="46">
        <v>2370925</v>
      </c>
      <c r="K25" s="39"/>
      <c r="L25" s="58"/>
      <c r="M25" s="58"/>
      <c r="N25" s="58"/>
      <c r="O25" s="58"/>
      <c r="Q25" s="58"/>
      <c r="R25" s="58"/>
      <c r="S25" s="58"/>
      <c r="T25" s="58"/>
    </row>
    <row r="26" spans="1:20" ht="14.1" customHeight="1" x14ac:dyDescent="0.3">
      <c r="A26" s="40" t="s">
        <v>28</v>
      </c>
      <c r="B26" s="8" t="s">
        <v>72</v>
      </c>
      <c r="C26" s="45">
        <v>82</v>
      </c>
      <c r="D26" s="46">
        <v>49</v>
      </c>
      <c r="E26" s="46">
        <v>33</v>
      </c>
      <c r="F26" s="46">
        <v>3758716</v>
      </c>
      <c r="G26" s="46">
        <v>206</v>
      </c>
      <c r="H26" s="46">
        <v>123</v>
      </c>
      <c r="I26" s="46">
        <v>83</v>
      </c>
      <c r="J26" s="46">
        <v>4879733</v>
      </c>
      <c r="K26" s="39"/>
      <c r="L26" s="58"/>
      <c r="M26" s="58"/>
      <c r="N26" s="58"/>
      <c r="O26" s="58"/>
      <c r="Q26" s="58"/>
      <c r="R26" s="58"/>
      <c r="S26" s="58"/>
      <c r="T26" s="58"/>
    </row>
    <row r="27" spans="1:20" ht="14.1" customHeight="1" x14ac:dyDescent="0.3">
      <c r="A27" s="40" t="s">
        <v>29</v>
      </c>
      <c r="B27" s="8" t="s">
        <v>73</v>
      </c>
      <c r="C27" s="45">
        <v>68</v>
      </c>
      <c r="D27" s="46">
        <v>47</v>
      </c>
      <c r="E27" s="46">
        <v>21</v>
      </c>
      <c r="F27" s="46">
        <v>1213940</v>
      </c>
      <c r="G27" s="46">
        <v>81</v>
      </c>
      <c r="H27" s="46">
        <v>66</v>
      </c>
      <c r="I27" s="46">
        <v>15</v>
      </c>
      <c r="J27" s="46">
        <v>1398833</v>
      </c>
      <c r="K27" s="39"/>
      <c r="L27" s="58"/>
      <c r="M27" s="58"/>
      <c r="N27" s="58"/>
      <c r="O27" s="58"/>
      <c r="Q27" s="58"/>
      <c r="R27" s="58"/>
      <c r="S27" s="58"/>
      <c r="T27" s="58"/>
    </row>
    <row r="28" spans="1:20" s="37" customFormat="1" ht="14.1" customHeight="1" x14ac:dyDescent="0.3">
      <c r="A28" s="40" t="s">
        <v>64</v>
      </c>
      <c r="B28" s="8" t="s">
        <v>74</v>
      </c>
      <c r="C28" s="45">
        <v>20</v>
      </c>
      <c r="D28" s="46">
        <v>9</v>
      </c>
      <c r="E28" s="46">
        <v>11</v>
      </c>
      <c r="F28" s="46">
        <v>999331</v>
      </c>
      <c r="G28" s="46">
        <v>29</v>
      </c>
      <c r="H28" s="46">
        <v>23</v>
      </c>
      <c r="I28" s="46">
        <v>6</v>
      </c>
      <c r="J28" s="46">
        <v>929282</v>
      </c>
      <c r="K28" s="39"/>
      <c r="L28" s="58"/>
      <c r="M28" s="58"/>
      <c r="N28" s="58"/>
      <c r="O28" s="58"/>
      <c r="Q28" s="58"/>
      <c r="R28" s="58"/>
      <c r="S28" s="58"/>
      <c r="T28" s="58"/>
    </row>
    <row r="29" spans="1:20" ht="14.1" customHeight="1" x14ac:dyDescent="0.3">
      <c r="A29" s="41" t="s">
        <v>30</v>
      </c>
      <c r="B29" s="42" t="s">
        <v>75</v>
      </c>
      <c r="C29" s="55">
        <v>2</v>
      </c>
      <c r="D29" s="56">
        <v>1</v>
      </c>
      <c r="E29" s="56">
        <v>1</v>
      </c>
      <c r="F29" s="56">
        <v>149641</v>
      </c>
      <c r="G29" s="56">
        <v>0</v>
      </c>
      <c r="H29" s="56">
        <v>0</v>
      </c>
      <c r="I29" s="56">
        <v>0</v>
      </c>
      <c r="J29" s="56">
        <v>0</v>
      </c>
      <c r="K29" s="39"/>
      <c r="L29" s="58"/>
      <c r="M29" s="58"/>
      <c r="N29" s="58"/>
      <c r="O29" s="58"/>
      <c r="Q29" s="58"/>
      <c r="R29" s="58"/>
      <c r="S29" s="58"/>
      <c r="T29" s="58"/>
    </row>
    <row r="30" spans="1:20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  <c r="K30" s="39"/>
      <c r="L30" s="58"/>
    </row>
    <row r="31" spans="1:20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  <c r="K31" s="39"/>
    </row>
    <row r="32" spans="1:20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  <c r="K32" s="39"/>
    </row>
    <row r="33" spans="2:11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  <c r="K33" s="39"/>
    </row>
    <row r="34" spans="2:11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  <c r="K34" s="39"/>
    </row>
    <row r="35" spans="2:11" ht="13.9" hidden="1" customHeight="1" x14ac:dyDescent="0.3">
      <c r="B35" s="14" t="s">
        <v>34</v>
      </c>
      <c r="C35" s="15" t="e">
        <f>C7-歷年Yearly!B7</f>
        <v>#REF!</v>
      </c>
      <c r="D35" s="15">
        <f>D7-歷年Yearly!C7</f>
        <v>1879</v>
      </c>
      <c r="E35" s="15">
        <f>E7-歷年Yearly!D7</f>
        <v>1128</v>
      </c>
      <c r="F35" s="15">
        <f>F7-歷年Yearly!E7</f>
        <v>141383314</v>
      </c>
      <c r="G35" s="15">
        <f>G7-歷年Yearly!F7</f>
        <v>1231</v>
      </c>
      <c r="H35" s="15">
        <f>H7-歷年Yearly!G7</f>
        <v>679</v>
      </c>
      <c r="I35" s="15">
        <f>I7-歷年Yearly!H7</f>
        <v>552</v>
      </c>
      <c r="J35" s="15">
        <f>J7-歷年Yearly!I7</f>
        <v>55782839</v>
      </c>
      <c r="K35" s="39"/>
    </row>
    <row r="39" spans="2:11" x14ac:dyDescent="0.3">
      <c r="C39" s="44"/>
      <c r="D39" s="44"/>
      <c r="F39" s="44"/>
      <c r="G39" s="44"/>
      <c r="H39" s="44"/>
      <c r="J39" s="44"/>
    </row>
    <row r="40" spans="2:11" x14ac:dyDescent="0.3">
      <c r="F40" s="44"/>
      <c r="J40" s="44"/>
    </row>
    <row r="41" spans="2:11" x14ac:dyDescent="0.3">
      <c r="F41" s="44"/>
      <c r="J41" s="44"/>
    </row>
    <row r="42" spans="2:11" x14ac:dyDescent="0.3">
      <c r="F42" s="44"/>
      <c r="J42" s="44"/>
    </row>
    <row r="43" spans="2:11" x14ac:dyDescent="0.3">
      <c r="F43" s="44"/>
      <c r="J43" s="44"/>
    </row>
    <row r="44" spans="2:11" x14ac:dyDescent="0.3">
      <c r="F44" s="44"/>
      <c r="J44" s="44"/>
    </row>
    <row r="45" spans="2:11" x14ac:dyDescent="0.3">
      <c r="F45" s="44"/>
      <c r="G45" s="44"/>
      <c r="J45" s="44"/>
    </row>
    <row r="46" spans="2:11" x14ac:dyDescent="0.3">
      <c r="F46" s="44"/>
      <c r="J46" s="44"/>
    </row>
    <row r="47" spans="2:11" x14ac:dyDescent="0.3">
      <c r="F47" s="44"/>
      <c r="J47" s="44"/>
    </row>
    <row r="48" spans="2:11" x14ac:dyDescent="0.3">
      <c r="F48" s="44"/>
      <c r="J48" s="44"/>
    </row>
    <row r="49" spans="6:10" x14ac:dyDescent="0.3">
      <c r="F49" s="44"/>
      <c r="J49" s="44"/>
    </row>
    <row r="50" spans="6:10" x14ac:dyDescent="0.3">
      <c r="F50" s="44"/>
      <c r="J50" s="44"/>
    </row>
    <row r="51" spans="6:10" x14ac:dyDescent="0.3">
      <c r="F51" s="44"/>
      <c r="J51" s="44"/>
    </row>
    <row r="52" spans="6:10" x14ac:dyDescent="0.3">
      <c r="F52" s="44"/>
      <c r="J52" s="44"/>
    </row>
    <row r="53" spans="6:10" x14ac:dyDescent="0.3">
      <c r="F53" s="44"/>
      <c r="J53" s="44"/>
    </row>
    <row r="54" spans="6:10" x14ac:dyDescent="0.3">
      <c r="F54" s="44"/>
      <c r="J54" s="44"/>
    </row>
    <row r="55" spans="6:10" x14ac:dyDescent="0.3">
      <c r="F55" s="44"/>
      <c r="J55" s="44"/>
    </row>
    <row r="56" spans="6:10" x14ac:dyDescent="0.3">
      <c r="F56" s="44"/>
      <c r="J56" s="44"/>
    </row>
    <row r="57" spans="6:10" x14ac:dyDescent="0.3">
      <c r="F57" s="44"/>
      <c r="J57" s="44"/>
    </row>
    <row r="58" spans="6:10" x14ac:dyDescent="0.3">
      <c r="F58" s="44"/>
      <c r="J58" s="44"/>
    </row>
    <row r="59" spans="6:10" x14ac:dyDescent="0.3">
      <c r="F59" s="44"/>
      <c r="J59" s="44"/>
    </row>
    <row r="60" spans="6:10" x14ac:dyDescent="0.3">
      <c r="F60" s="44"/>
      <c r="J60" s="44"/>
    </row>
    <row r="61" spans="6:10" x14ac:dyDescent="0.3">
      <c r="F61" s="44"/>
      <c r="J61" s="44"/>
    </row>
    <row r="62" spans="6:10" x14ac:dyDescent="0.3">
      <c r="F62" s="44"/>
      <c r="J62" s="44"/>
    </row>
    <row r="63" spans="6:10" x14ac:dyDescent="0.3">
      <c r="F63" s="44"/>
      <c r="J63" s="44"/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8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63"/>
  <sheetViews>
    <sheetView workbookViewId="0">
      <pane xSplit="2" ySplit="6" topLeftCell="C7" activePane="bottomRight" state="frozen"/>
      <selection activeCell="C7" sqref="C7:J7"/>
      <selection pane="topRight" activeCell="C7" sqref="C7:J7"/>
      <selection pane="bottomLeft" activeCell="C7" sqref="C7:J7"/>
      <selection pane="bottomRight" activeCell="H25" sqref="H25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2.5703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2.7109375" style="14" customWidth="1"/>
    <col min="11" max="11" width="17.28515625" style="14" customWidth="1"/>
    <col min="12" max="16384" width="7.7109375" style="14"/>
  </cols>
  <sheetData>
    <row r="1" spans="1:19" s="21" customFormat="1" ht="20.100000000000001" customHeight="1" x14ac:dyDescent="0.3">
      <c r="A1" s="20" t="s">
        <v>35</v>
      </c>
    </row>
    <row r="2" spans="1:19" s="23" customFormat="1" ht="13.9" customHeight="1" x14ac:dyDescent="0.3">
      <c r="A2" s="53" t="s">
        <v>111</v>
      </c>
      <c r="B2" s="33"/>
      <c r="C2" s="33"/>
      <c r="D2" s="33"/>
      <c r="E2" s="33"/>
      <c r="F2" s="34"/>
      <c r="G2" s="34"/>
      <c r="H2" s="34"/>
      <c r="I2" s="33"/>
      <c r="J2" s="33"/>
    </row>
    <row r="3" spans="1:19" s="24" customFormat="1" ht="39" customHeight="1" x14ac:dyDescent="0.3">
      <c r="A3" s="75" t="s">
        <v>36</v>
      </c>
      <c r="B3" s="76"/>
      <c r="C3" s="81" t="s">
        <v>115</v>
      </c>
      <c r="D3" s="81"/>
      <c r="E3" s="81"/>
      <c r="F3" s="81"/>
      <c r="G3" s="81" t="s">
        <v>116</v>
      </c>
      <c r="H3" s="81"/>
      <c r="I3" s="81"/>
      <c r="J3" s="82"/>
    </row>
    <row r="4" spans="1:19" s="24" customFormat="1" ht="25.5" customHeight="1" x14ac:dyDescent="0.3">
      <c r="A4" s="77"/>
      <c r="B4" s="78"/>
      <c r="C4" s="83" t="s">
        <v>39</v>
      </c>
      <c r="D4" s="83"/>
      <c r="E4" s="83"/>
      <c r="F4" s="50" t="s">
        <v>40</v>
      </c>
      <c r="G4" s="84" t="s">
        <v>41</v>
      </c>
      <c r="H4" s="84"/>
      <c r="I4" s="84"/>
      <c r="J4" s="51" t="s">
        <v>40</v>
      </c>
    </row>
    <row r="5" spans="1:19" s="24" customFormat="1" ht="18" customHeight="1" x14ac:dyDescent="0.3">
      <c r="A5" s="77"/>
      <c r="B5" s="78"/>
      <c r="C5" s="52" t="s">
        <v>42</v>
      </c>
      <c r="D5" s="52" t="s">
        <v>43</v>
      </c>
      <c r="E5" s="52" t="s">
        <v>44</v>
      </c>
      <c r="F5" s="85" t="s">
        <v>0</v>
      </c>
      <c r="G5" s="52" t="s">
        <v>42</v>
      </c>
      <c r="H5" s="52" t="s">
        <v>43</v>
      </c>
      <c r="I5" s="52" t="s">
        <v>44</v>
      </c>
      <c r="J5" s="86" t="s">
        <v>0</v>
      </c>
    </row>
    <row r="6" spans="1:19" s="24" customFormat="1" ht="14.45" customHeight="1" x14ac:dyDescent="0.3">
      <c r="A6" s="79"/>
      <c r="B6" s="80"/>
      <c r="C6" s="27" t="s">
        <v>1</v>
      </c>
      <c r="D6" s="27" t="s">
        <v>2</v>
      </c>
      <c r="E6" s="68" t="s">
        <v>3</v>
      </c>
      <c r="F6" s="85"/>
      <c r="G6" s="27" t="s">
        <v>1</v>
      </c>
      <c r="H6" s="27" t="s">
        <v>2</v>
      </c>
      <c r="I6" s="68" t="s">
        <v>3</v>
      </c>
      <c r="J6" s="86"/>
    </row>
    <row r="7" spans="1:19" s="37" customFormat="1" ht="14.1" customHeight="1" x14ac:dyDescent="0.3">
      <c r="A7" s="57" t="s">
        <v>99</v>
      </c>
      <c r="B7" s="38" t="s">
        <v>98</v>
      </c>
      <c r="C7" s="4">
        <v>7114</v>
      </c>
      <c r="D7" s="5">
        <v>4895</v>
      </c>
      <c r="E7" s="5">
        <v>2219</v>
      </c>
      <c r="F7" s="5">
        <v>226520809</v>
      </c>
      <c r="G7" s="5">
        <v>11280</v>
      </c>
      <c r="H7" s="5">
        <v>8149</v>
      </c>
      <c r="I7" s="5">
        <v>3131</v>
      </c>
      <c r="J7" s="5">
        <v>213728907</v>
      </c>
      <c r="K7" s="39"/>
      <c r="L7" s="58"/>
      <c r="O7" s="58"/>
      <c r="P7" s="58"/>
      <c r="Q7" s="58"/>
      <c r="S7" s="58"/>
    </row>
    <row r="8" spans="1:19" ht="14.1" customHeight="1" x14ac:dyDescent="0.3">
      <c r="A8" s="14" t="s">
        <v>49</v>
      </c>
      <c r="B8" s="8" t="s">
        <v>50</v>
      </c>
      <c r="C8" s="45">
        <v>1174</v>
      </c>
      <c r="D8" s="46">
        <v>713</v>
      </c>
      <c r="E8" s="46">
        <v>461</v>
      </c>
      <c r="F8" s="46">
        <v>47793553</v>
      </c>
      <c r="G8" s="46">
        <v>943</v>
      </c>
      <c r="H8" s="46">
        <v>672</v>
      </c>
      <c r="I8" s="46">
        <v>271</v>
      </c>
      <c r="J8" s="46">
        <v>23940750</v>
      </c>
      <c r="K8" s="39"/>
      <c r="L8" s="58"/>
      <c r="O8" s="44"/>
      <c r="S8" s="44"/>
    </row>
    <row r="9" spans="1:19" ht="14.1" customHeight="1" x14ac:dyDescent="0.3">
      <c r="A9" s="14" t="s">
        <v>51</v>
      </c>
      <c r="B9" s="8" t="s">
        <v>52</v>
      </c>
      <c r="C9" s="45">
        <v>722</v>
      </c>
      <c r="D9" s="46">
        <v>520</v>
      </c>
      <c r="E9" s="46">
        <v>202</v>
      </c>
      <c r="F9" s="46">
        <v>20808713</v>
      </c>
      <c r="G9" s="46">
        <v>1526</v>
      </c>
      <c r="H9" s="46">
        <v>1056</v>
      </c>
      <c r="I9" s="46">
        <v>470</v>
      </c>
      <c r="J9" s="46">
        <v>28923932</v>
      </c>
      <c r="K9" s="39"/>
      <c r="L9" s="58"/>
      <c r="O9" s="44"/>
      <c r="S9" s="44"/>
    </row>
    <row r="10" spans="1:19" ht="14.1" customHeight="1" x14ac:dyDescent="0.3">
      <c r="A10" s="14" t="s">
        <v>127</v>
      </c>
      <c r="B10" s="8" t="s">
        <v>53</v>
      </c>
      <c r="C10" s="45">
        <v>1562</v>
      </c>
      <c r="D10" s="46">
        <v>1347</v>
      </c>
      <c r="E10" s="46">
        <v>215</v>
      </c>
      <c r="F10" s="46">
        <v>12148767</v>
      </c>
      <c r="G10" s="46">
        <v>852</v>
      </c>
      <c r="H10" s="46">
        <v>565</v>
      </c>
      <c r="I10" s="46">
        <v>287</v>
      </c>
      <c r="J10" s="46">
        <v>18764276</v>
      </c>
      <c r="K10" s="39"/>
      <c r="L10" s="58"/>
      <c r="O10" s="44"/>
      <c r="S10" s="44"/>
    </row>
    <row r="11" spans="1:19" ht="12.75" customHeight="1" x14ac:dyDescent="0.3">
      <c r="A11" s="14" t="s">
        <v>128</v>
      </c>
      <c r="B11" s="8" t="s">
        <v>54</v>
      </c>
      <c r="C11" s="45">
        <v>946</v>
      </c>
      <c r="D11" s="46">
        <v>506</v>
      </c>
      <c r="E11" s="46">
        <v>440</v>
      </c>
      <c r="F11" s="46">
        <v>46872221</v>
      </c>
      <c r="G11" s="46">
        <v>417</v>
      </c>
      <c r="H11" s="46">
        <v>305</v>
      </c>
      <c r="I11" s="46">
        <v>112</v>
      </c>
      <c r="J11" s="46">
        <v>8496700</v>
      </c>
      <c r="K11" s="39"/>
      <c r="L11" s="58"/>
      <c r="O11" s="44"/>
      <c r="S11" s="44"/>
    </row>
    <row r="12" spans="1:19" ht="14.1" customHeight="1" x14ac:dyDescent="0.3">
      <c r="A12" s="14" t="s">
        <v>55</v>
      </c>
      <c r="B12" s="8" t="s">
        <v>56</v>
      </c>
      <c r="C12" s="45">
        <v>393</v>
      </c>
      <c r="D12" s="46">
        <v>260</v>
      </c>
      <c r="E12" s="46">
        <v>133</v>
      </c>
      <c r="F12" s="46">
        <v>12394899</v>
      </c>
      <c r="G12" s="46">
        <v>1215</v>
      </c>
      <c r="H12" s="46">
        <v>895</v>
      </c>
      <c r="I12" s="46">
        <v>320</v>
      </c>
      <c r="J12" s="46">
        <v>21857291</v>
      </c>
      <c r="K12" s="39"/>
      <c r="L12" s="58"/>
      <c r="O12" s="44"/>
      <c r="S12" s="44"/>
    </row>
    <row r="13" spans="1:19" ht="14.1" customHeight="1" x14ac:dyDescent="0.3">
      <c r="A13" s="14" t="s">
        <v>57</v>
      </c>
      <c r="B13" s="8" t="s">
        <v>58</v>
      </c>
      <c r="C13" s="45">
        <v>314</v>
      </c>
      <c r="D13" s="46">
        <v>206</v>
      </c>
      <c r="E13" s="46">
        <v>108</v>
      </c>
      <c r="F13" s="46">
        <v>10345492</v>
      </c>
      <c r="G13" s="46">
        <v>858</v>
      </c>
      <c r="H13" s="46">
        <v>574</v>
      </c>
      <c r="I13" s="46">
        <v>284</v>
      </c>
      <c r="J13" s="46">
        <v>11205099</v>
      </c>
      <c r="K13" s="39"/>
      <c r="L13" s="58"/>
      <c r="O13" s="44"/>
      <c r="S13" s="44"/>
    </row>
    <row r="14" spans="1:19" ht="14.1" customHeight="1" x14ac:dyDescent="0.3">
      <c r="A14" s="40" t="s">
        <v>16</v>
      </c>
      <c r="B14" s="8" t="s">
        <v>59</v>
      </c>
      <c r="C14" s="45">
        <v>34</v>
      </c>
      <c r="D14" s="46">
        <v>23</v>
      </c>
      <c r="E14" s="46">
        <v>11</v>
      </c>
      <c r="F14" s="46">
        <v>1564535</v>
      </c>
      <c r="G14" s="46">
        <v>538</v>
      </c>
      <c r="H14" s="46">
        <v>400</v>
      </c>
      <c r="I14" s="46">
        <v>138</v>
      </c>
      <c r="J14" s="46">
        <v>12668550</v>
      </c>
      <c r="K14" s="39"/>
      <c r="L14" s="58"/>
      <c r="O14" s="44"/>
      <c r="S14" s="44"/>
    </row>
    <row r="15" spans="1:19" ht="14.1" customHeight="1" x14ac:dyDescent="0.3">
      <c r="A15" s="40" t="s">
        <v>17</v>
      </c>
      <c r="B15" s="8" t="s">
        <v>60</v>
      </c>
      <c r="C15" s="45">
        <v>78</v>
      </c>
      <c r="D15" s="46">
        <v>62</v>
      </c>
      <c r="E15" s="46">
        <v>16</v>
      </c>
      <c r="F15" s="46">
        <v>2000467</v>
      </c>
      <c r="G15" s="46">
        <v>156</v>
      </c>
      <c r="H15" s="46">
        <v>126</v>
      </c>
      <c r="I15" s="46">
        <v>30</v>
      </c>
      <c r="J15" s="46">
        <v>2826732</v>
      </c>
      <c r="K15" s="39"/>
      <c r="L15" s="58"/>
      <c r="O15" s="44"/>
      <c r="S15" s="44"/>
    </row>
    <row r="16" spans="1:19" ht="14.1" customHeight="1" x14ac:dyDescent="0.3">
      <c r="A16" s="40" t="s">
        <v>18</v>
      </c>
      <c r="B16" s="8" t="s">
        <v>61</v>
      </c>
      <c r="C16" s="45">
        <v>93</v>
      </c>
      <c r="D16" s="46">
        <v>57</v>
      </c>
      <c r="E16" s="46">
        <v>36</v>
      </c>
      <c r="F16" s="46">
        <v>2607435</v>
      </c>
      <c r="G16" s="46">
        <v>208</v>
      </c>
      <c r="H16" s="46">
        <v>176</v>
      </c>
      <c r="I16" s="46">
        <v>32</v>
      </c>
      <c r="J16" s="46">
        <v>3456000</v>
      </c>
      <c r="K16" s="39"/>
      <c r="L16" s="58"/>
      <c r="O16" s="44"/>
      <c r="S16" s="44"/>
    </row>
    <row r="17" spans="1:19" ht="14.1" customHeight="1" x14ac:dyDescent="0.3">
      <c r="A17" s="40" t="s">
        <v>19</v>
      </c>
      <c r="B17" s="8" t="s">
        <v>62</v>
      </c>
      <c r="C17" s="45">
        <v>311</v>
      </c>
      <c r="D17" s="46">
        <v>198</v>
      </c>
      <c r="E17" s="46">
        <v>113</v>
      </c>
      <c r="F17" s="46">
        <v>22866927</v>
      </c>
      <c r="G17" s="46">
        <v>709</v>
      </c>
      <c r="H17" s="46">
        <v>524</v>
      </c>
      <c r="I17" s="46">
        <v>185</v>
      </c>
      <c r="J17" s="46">
        <v>13943333</v>
      </c>
      <c r="K17" s="39"/>
      <c r="L17" s="58"/>
      <c r="O17" s="44"/>
      <c r="S17" s="44"/>
    </row>
    <row r="18" spans="1:19" ht="14.1" customHeight="1" x14ac:dyDescent="0.3">
      <c r="A18" s="40" t="s">
        <v>20</v>
      </c>
      <c r="B18" s="8" t="s">
        <v>63</v>
      </c>
      <c r="C18" s="45">
        <v>165</v>
      </c>
      <c r="D18" s="46">
        <v>131</v>
      </c>
      <c r="E18" s="46">
        <v>34</v>
      </c>
      <c r="F18" s="46">
        <v>2581368</v>
      </c>
      <c r="G18" s="46">
        <v>806</v>
      </c>
      <c r="H18" s="46">
        <v>585</v>
      </c>
      <c r="I18" s="46">
        <v>221</v>
      </c>
      <c r="J18" s="46">
        <v>12342829</v>
      </c>
      <c r="K18" s="39"/>
      <c r="L18" s="58"/>
      <c r="O18" s="44"/>
      <c r="S18" s="44"/>
    </row>
    <row r="19" spans="1:19" ht="14.1" customHeight="1" x14ac:dyDescent="0.3">
      <c r="A19" s="40" t="s">
        <v>21</v>
      </c>
      <c r="B19" s="8" t="s">
        <v>65</v>
      </c>
      <c r="C19" s="45">
        <v>310</v>
      </c>
      <c r="D19" s="46">
        <v>214</v>
      </c>
      <c r="E19" s="46">
        <v>96</v>
      </c>
      <c r="F19" s="46">
        <v>11916036</v>
      </c>
      <c r="G19" s="46">
        <v>1023</v>
      </c>
      <c r="H19" s="46">
        <v>769</v>
      </c>
      <c r="I19" s="46">
        <v>254</v>
      </c>
      <c r="J19" s="46">
        <v>21904734</v>
      </c>
      <c r="K19" s="39"/>
      <c r="L19" s="58"/>
      <c r="O19" s="44"/>
      <c r="S19" s="44"/>
    </row>
    <row r="20" spans="1:19" ht="14.1" customHeight="1" x14ac:dyDescent="0.3">
      <c r="A20" s="40" t="s">
        <v>22</v>
      </c>
      <c r="B20" s="8" t="s">
        <v>66</v>
      </c>
      <c r="C20" s="45">
        <v>114</v>
      </c>
      <c r="D20" s="46">
        <v>78</v>
      </c>
      <c r="E20" s="46">
        <v>36</v>
      </c>
      <c r="F20" s="46">
        <v>2880860</v>
      </c>
      <c r="G20" s="46">
        <v>364</v>
      </c>
      <c r="H20" s="46">
        <v>261</v>
      </c>
      <c r="I20" s="46">
        <v>103</v>
      </c>
      <c r="J20" s="46">
        <v>6838703</v>
      </c>
      <c r="K20" s="39"/>
      <c r="L20" s="58"/>
      <c r="O20" s="44"/>
      <c r="S20" s="44"/>
    </row>
    <row r="21" spans="1:19" ht="14.1" customHeight="1" x14ac:dyDescent="0.3">
      <c r="A21" s="40" t="s">
        <v>23</v>
      </c>
      <c r="B21" s="8" t="s">
        <v>67</v>
      </c>
      <c r="C21" s="45">
        <v>263</v>
      </c>
      <c r="D21" s="46">
        <v>167</v>
      </c>
      <c r="E21" s="46">
        <v>96</v>
      </c>
      <c r="F21" s="46">
        <v>6748856</v>
      </c>
      <c r="G21" s="46">
        <v>555</v>
      </c>
      <c r="H21" s="46">
        <v>428</v>
      </c>
      <c r="I21" s="46">
        <v>127</v>
      </c>
      <c r="J21" s="46">
        <v>6470360</v>
      </c>
      <c r="K21" s="39"/>
      <c r="L21" s="58"/>
      <c r="O21" s="44"/>
      <c r="S21" s="44"/>
    </row>
    <row r="22" spans="1:19" ht="14.1" customHeight="1" x14ac:dyDescent="0.3">
      <c r="A22" s="40" t="s">
        <v>24</v>
      </c>
      <c r="B22" s="8" t="s">
        <v>68</v>
      </c>
      <c r="C22" s="45">
        <v>152</v>
      </c>
      <c r="D22" s="46">
        <v>97</v>
      </c>
      <c r="E22" s="46">
        <v>55</v>
      </c>
      <c r="F22" s="46">
        <v>6671745</v>
      </c>
      <c r="G22" s="46">
        <v>362</v>
      </c>
      <c r="H22" s="46">
        <v>274</v>
      </c>
      <c r="I22" s="46">
        <v>88</v>
      </c>
      <c r="J22" s="46">
        <v>6396182</v>
      </c>
      <c r="K22" s="39"/>
      <c r="L22" s="58"/>
      <c r="O22" s="44"/>
      <c r="S22" s="44"/>
    </row>
    <row r="23" spans="1:19" ht="14.1" customHeight="1" x14ac:dyDescent="0.3">
      <c r="A23" s="40" t="s">
        <v>25</v>
      </c>
      <c r="B23" s="8" t="s">
        <v>69</v>
      </c>
      <c r="C23" s="45">
        <v>118</v>
      </c>
      <c r="D23" s="46">
        <v>86</v>
      </c>
      <c r="E23" s="46">
        <v>32</v>
      </c>
      <c r="F23" s="46">
        <v>6087647</v>
      </c>
      <c r="G23" s="46">
        <v>159</v>
      </c>
      <c r="H23" s="46">
        <v>120</v>
      </c>
      <c r="I23" s="46">
        <v>39</v>
      </c>
      <c r="J23" s="46">
        <v>2817376</v>
      </c>
      <c r="K23" s="39"/>
      <c r="L23" s="58"/>
      <c r="O23" s="44"/>
      <c r="S23" s="44"/>
    </row>
    <row r="24" spans="1:19" ht="14.1" customHeight="1" x14ac:dyDescent="0.3">
      <c r="A24" s="40" t="s">
        <v>26</v>
      </c>
      <c r="B24" s="8" t="s">
        <v>70</v>
      </c>
      <c r="C24" s="45">
        <v>73</v>
      </c>
      <c r="D24" s="46">
        <v>48</v>
      </c>
      <c r="E24" s="46">
        <v>25</v>
      </c>
      <c r="F24" s="46">
        <v>2067896</v>
      </c>
      <c r="G24" s="46">
        <v>35</v>
      </c>
      <c r="H24" s="46">
        <v>31</v>
      </c>
      <c r="I24" s="46">
        <v>4</v>
      </c>
      <c r="J24" s="46">
        <v>806100</v>
      </c>
      <c r="K24" s="39"/>
      <c r="L24" s="58"/>
      <c r="O24" s="44"/>
      <c r="S24" s="44"/>
    </row>
    <row r="25" spans="1:19" ht="14.1" customHeight="1" x14ac:dyDescent="0.3">
      <c r="A25" s="40" t="s">
        <v>27</v>
      </c>
      <c r="B25" s="8" t="s">
        <v>71</v>
      </c>
      <c r="C25" s="45">
        <v>54</v>
      </c>
      <c r="D25" s="46">
        <v>28</v>
      </c>
      <c r="E25" s="46">
        <v>26</v>
      </c>
      <c r="F25" s="46">
        <v>2307957</v>
      </c>
      <c r="G25" s="46">
        <v>267</v>
      </c>
      <c r="H25" s="46">
        <v>168</v>
      </c>
      <c r="I25" s="46">
        <v>99</v>
      </c>
      <c r="J25" s="46">
        <v>2805650</v>
      </c>
      <c r="K25" s="39"/>
      <c r="L25" s="58"/>
      <c r="O25" s="44"/>
      <c r="S25" s="44"/>
    </row>
    <row r="26" spans="1:19" ht="14.1" customHeight="1" x14ac:dyDescent="0.3">
      <c r="A26" s="40" t="s">
        <v>28</v>
      </c>
      <c r="B26" s="8" t="s">
        <v>72</v>
      </c>
      <c r="C26" s="45">
        <v>126</v>
      </c>
      <c r="D26" s="46">
        <v>76</v>
      </c>
      <c r="E26" s="46">
        <v>50</v>
      </c>
      <c r="F26" s="46">
        <v>3654761</v>
      </c>
      <c r="G26" s="46">
        <v>194</v>
      </c>
      <c r="H26" s="46">
        <v>150</v>
      </c>
      <c r="I26" s="46">
        <v>44</v>
      </c>
      <c r="J26" s="46">
        <v>5459150</v>
      </c>
      <c r="K26" s="39"/>
      <c r="L26" s="58"/>
      <c r="O26" s="44"/>
      <c r="S26" s="44"/>
    </row>
    <row r="27" spans="1:19" ht="14.1" customHeight="1" x14ac:dyDescent="0.3">
      <c r="A27" s="40" t="s">
        <v>29</v>
      </c>
      <c r="B27" s="8" t="s">
        <v>73</v>
      </c>
      <c r="C27" s="45">
        <v>89</v>
      </c>
      <c r="D27" s="46">
        <v>66</v>
      </c>
      <c r="E27" s="46">
        <v>23</v>
      </c>
      <c r="F27" s="46">
        <v>1245726</v>
      </c>
      <c r="G27" s="46">
        <v>76</v>
      </c>
      <c r="H27" s="46">
        <v>58</v>
      </c>
      <c r="I27" s="46">
        <v>18</v>
      </c>
      <c r="J27" s="46">
        <v>1296910</v>
      </c>
      <c r="K27" s="39"/>
      <c r="L27" s="58"/>
      <c r="O27" s="44"/>
      <c r="S27" s="44"/>
    </row>
    <row r="28" spans="1:19" s="37" customFormat="1" ht="14.1" customHeight="1" x14ac:dyDescent="0.3">
      <c r="A28" s="40" t="s">
        <v>64</v>
      </c>
      <c r="B28" s="8" t="s">
        <v>74</v>
      </c>
      <c r="C28" s="45">
        <v>21</v>
      </c>
      <c r="D28" s="46">
        <v>12</v>
      </c>
      <c r="E28" s="46">
        <v>9</v>
      </c>
      <c r="F28" s="46">
        <v>897163</v>
      </c>
      <c r="G28" s="46">
        <v>16</v>
      </c>
      <c r="H28" s="46">
        <v>11</v>
      </c>
      <c r="I28" s="46">
        <v>5</v>
      </c>
      <c r="J28" s="46">
        <v>486250</v>
      </c>
      <c r="K28" s="39"/>
      <c r="L28" s="58"/>
      <c r="O28" s="58"/>
      <c r="S28" s="58"/>
    </row>
    <row r="29" spans="1:19" ht="14.1" customHeight="1" x14ac:dyDescent="0.3">
      <c r="A29" s="41" t="s">
        <v>30</v>
      </c>
      <c r="B29" s="42" t="s">
        <v>75</v>
      </c>
      <c r="C29" s="55">
        <v>2</v>
      </c>
      <c r="D29" s="56">
        <v>0</v>
      </c>
      <c r="E29" s="56">
        <v>2</v>
      </c>
      <c r="F29" s="56">
        <v>57785</v>
      </c>
      <c r="G29" s="56">
        <v>1</v>
      </c>
      <c r="H29" s="56">
        <v>1</v>
      </c>
      <c r="I29" s="56">
        <v>0</v>
      </c>
      <c r="J29" s="56">
        <v>22000</v>
      </c>
      <c r="K29" s="39"/>
      <c r="L29" s="58"/>
    </row>
    <row r="30" spans="1:19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  <c r="K30" s="39"/>
      <c r="L30" s="58"/>
    </row>
    <row r="31" spans="1:19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  <c r="K31" s="39"/>
    </row>
    <row r="32" spans="1:19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  <c r="K32" s="39"/>
    </row>
    <row r="33" spans="2:11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  <c r="K33" s="39"/>
    </row>
    <row r="34" spans="2:11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  <c r="K34" s="39"/>
    </row>
    <row r="35" spans="2:11" ht="13.9" hidden="1" customHeight="1" x14ac:dyDescent="0.3">
      <c r="B35" s="14" t="s">
        <v>34</v>
      </c>
      <c r="C35" s="15">
        <f>C7-歷年Yearly!B7</f>
        <v>2615</v>
      </c>
      <c r="D35" s="15">
        <f>D7-歷年Yearly!C7</f>
        <v>1787</v>
      </c>
      <c r="E35" s="15">
        <f>E7-歷年Yearly!D7</f>
        <v>828</v>
      </c>
      <c r="F35" s="15">
        <f>F7-歷年Yearly!E7</f>
        <v>123961643</v>
      </c>
      <c r="G35" s="15">
        <f>G7-歷年Yearly!F7</f>
        <v>357</v>
      </c>
      <c r="H35" s="15">
        <f>H7-歷年Yearly!G7</f>
        <v>70</v>
      </c>
      <c r="I35" s="15">
        <f>I7-歷年Yearly!H7</f>
        <v>287</v>
      </c>
      <c r="J35" s="15">
        <f>J7-歷年Yearly!I7</f>
        <v>35356312</v>
      </c>
      <c r="K35" s="39"/>
    </row>
    <row r="39" spans="2:11" x14ac:dyDescent="0.3">
      <c r="C39" s="44"/>
      <c r="D39" s="44"/>
      <c r="F39" s="44"/>
      <c r="G39" s="44"/>
      <c r="H39" s="44"/>
      <c r="J39" s="44"/>
    </row>
    <row r="40" spans="2:11" x14ac:dyDescent="0.3">
      <c r="F40" s="44"/>
      <c r="J40" s="44"/>
    </row>
    <row r="41" spans="2:11" x14ac:dyDescent="0.3">
      <c r="F41" s="44"/>
      <c r="J41" s="44"/>
    </row>
    <row r="42" spans="2:11" x14ac:dyDescent="0.3">
      <c r="F42" s="44"/>
      <c r="J42" s="44"/>
    </row>
    <row r="43" spans="2:11" x14ac:dyDescent="0.3">
      <c r="F43" s="44"/>
      <c r="J43" s="44"/>
    </row>
    <row r="44" spans="2:11" x14ac:dyDescent="0.3">
      <c r="F44" s="44"/>
      <c r="J44" s="44"/>
    </row>
    <row r="45" spans="2:11" x14ac:dyDescent="0.3">
      <c r="F45" s="44"/>
      <c r="G45" s="44"/>
      <c r="J45" s="44"/>
    </row>
    <row r="46" spans="2:11" x14ac:dyDescent="0.3">
      <c r="F46" s="44"/>
      <c r="J46" s="44"/>
    </row>
    <row r="47" spans="2:11" x14ac:dyDescent="0.3">
      <c r="F47" s="44"/>
      <c r="J47" s="44"/>
    </row>
    <row r="48" spans="2:11" x14ac:dyDescent="0.3">
      <c r="F48" s="44"/>
      <c r="J48" s="44"/>
    </row>
    <row r="49" spans="6:10" x14ac:dyDescent="0.3">
      <c r="F49" s="44"/>
      <c r="J49" s="44"/>
    </row>
    <row r="50" spans="6:10" x14ac:dyDescent="0.3">
      <c r="F50" s="44"/>
      <c r="J50" s="44"/>
    </row>
    <row r="51" spans="6:10" x14ac:dyDescent="0.3">
      <c r="F51" s="44"/>
      <c r="J51" s="44"/>
    </row>
    <row r="52" spans="6:10" x14ac:dyDescent="0.3">
      <c r="F52" s="44"/>
      <c r="J52" s="44"/>
    </row>
    <row r="53" spans="6:10" x14ac:dyDescent="0.3">
      <c r="F53" s="44"/>
      <c r="J53" s="44"/>
    </row>
    <row r="54" spans="6:10" x14ac:dyDescent="0.3">
      <c r="F54" s="44"/>
      <c r="J54" s="44"/>
    </row>
    <row r="55" spans="6:10" x14ac:dyDescent="0.3">
      <c r="F55" s="44"/>
      <c r="J55" s="44"/>
    </row>
    <row r="56" spans="6:10" x14ac:dyDescent="0.3">
      <c r="F56" s="44"/>
      <c r="J56" s="44"/>
    </row>
    <row r="57" spans="6:10" x14ac:dyDescent="0.3">
      <c r="F57" s="44"/>
      <c r="J57" s="44"/>
    </row>
    <row r="58" spans="6:10" x14ac:dyDescent="0.3">
      <c r="F58" s="44"/>
      <c r="J58" s="44"/>
    </row>
    <row r="59" spans="6:10" x14ac:dyDescent="0.3">
      <c r="F59" s="44"/>
      <c r="J59" s="44"/>
    </row>
    <row r="60" spans="6:10" x14ac:dyDescent="0.3">
      <c r="F60" s="44"/>
      <c r="J60" s="44"/>
    </row>
    <row r="61" spans="6:10" x14ac:dyDescent="0.3">
      <c r="F61" s="44"/>
      <c r="J61" s="44"/>
    </row>
    <row r="62" spans="6:10" x14ac:dyDescent="0.3">
      <c r="F62" s="44"/>
      <c r="J62" s="44"/>
    </row>
    <row r="63" spans="6:10" x14ac:dyDescent="0.3">
      <c r="F63" s="44"/>
      <c r="J63" s="44"/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7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S63"/>
  <sheetViews>
    <sheetView workbookViewId="0">
      <pane xSplit="2" ySplit="6" topLeftCell="C7" activePane="bottomRight" state="frozen"/>
      <selection activeCell="C114" sqref="C114"/>
      <selection pane="topRight" activeCell="C114" sqref="C114"/>
      <selection pane="bottomLeft" activeCell="C114" sqref="C114"/>
      <selection pane="bottomRight" activeCell="C114" sqref="C114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2.5703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2.7109375" style="14" customWidth="1"/>
    <col min="11" max="11" width="17.28515625" style="14" customWidth="1"/>
    <col min="12" max="16384" width="7.7109375" style="14"/>
  </cols>
  <sheetData>
    <row r="1" spans="1:19" s="21" customFormat="1" ht="20.100000000000001" customHeight="1" x14ac:dyDescent="0.3">
      <c r="A1" s="20" t="s">
        <v>35</v>
      </c>
    </row>
    <row r="2" spans="1:19" s="23" customFormat="1" ht="13.9" customHeight="1" x14ac:dyDescent="0.3">
      <c r="A2" s="53" t="s">
        <v>109</v>
      </c>
      <c r="B2" s="33"/>
      <c r="C2" s="33"/>
      <c r="D2" s="33"/>
      <c r="E2" s="33"/>
      <c r="F2" s="34"/>
      <c r="G2" s="34"/>
      <c r="H2" s="34"/>
      <c r="I2" s="33"/>
      <c r="J2" s="33"/>
    </row>
    <row r="3" spans="1:19" s="24" customFormat="1" ht="39" customHeight="1" x14ac:dyDescent="0.3">
      <c r="A3" s="75" t="s">
        <v>36</v>
      </c>
      <c r="B3" s="76"/>
      <c r="C3" s="81" t="s">
        <v>115</v>
      </c>
      <c r="D3" s="81"/>
      <c r="E3" s="81"/>
      <c r="F3" s="81"/>
      <c r="G3" s="81" t="s">
        <v>116</v>
      </c>
      <c r="H3" s="81"/>
      <c r="I3" s="81"/>
      <c r="J3" s="82"/>
    </row>
    <row r="4" spans="1:19" s="24" customFormat="1" ht="25.5" customHeight="1" x14ac:dyDescent="0.3">
      <c r="A4" s="77"/>
      <c r="B4" s="78"/>
      <c r="C4" s="83" t="s">
        <v>39</v>
      </c>
      <c r="D4" s="83"/>
      <c r="E4" s="83"/>
      <c r="F4" s="50" t="s">
        <v>40</v>
      </c>
      <c r="G4" s="84" t="s">
        <v>41</v>
      </c>
      <c r="H4" s="84"/>
      <c r="I4" s="84"/>
      <c r="J4" s="51" t="s">
        <v>40</v>
      </c>
    </row>
    <row r="5" spans="1:19" s="24" customFormat="1" ht="18" customHeight="1" x14ac:dyDescent="0.3">
      <c r="A5" s="77"/>
      <c r="B5" s="78"/>
      <c r="C5" s="52" t="s">
        <v>42</v>
      </c>
      <c r="D5" s="52" t="s">
        <v>43</v>
      </c>
      <c r="E5" s="52" t="s">
        <v>44</v>
      </c>
      <c r="F5" s="85" t="s">
        <v>0</v>
      </c>
      <c r="G5" s="52" t="s">
        <v>42</v>
      </c>
      <c r="H5" s="52" t="s">
        <v>43</v>
      </c>
      <c r="I5" s="52" t="s">
        <v>44</v>
      </c>
      <c r="J5" s="86" t="s">
        <v>0</v>
      </c>
    </row>
    <row r="6" spans="1:19" s="24" customFormat="1" ht="14.45" customHeight="1" x14ac:dyDescent="0.3">
      <c r="A6" s="79"/>
      <c r="B6" s="80"/>
      <c r="C6" s="27" t="s">
        <v>1</v>
      </c>
      <c r="D6" s="27" t="s">
        <v>2</v>
      </c>
      <c r="E6" s="68" t="s">
        <v>3</v>
      </c>
      <c r="F6" s="85"/>
      <c r="G6" s="27" t="s">
        <v>1</v>
      </c>
      <c r="H6" s="27" t="s">
        <v>2</v>
      </c>
      <c r="I6" s="68" t="s">
        <v>3</v>
      </c>
      <c r="J6" s="86"/>
    </row>
    <row r="7" spans="1:19" s="37" customFormat="1" ht="14.1" customHeight="1" x14ac:dyDescent="0.3">
      <c r="A7" s="57" t="s">
        <v>99</v>
      </c>
      <c r="B7" s="38" t="s">
        <v>98</v>
      </c>
      <c r="C7" s="4">
        <v>6107</v>
      </c>
      <c r="D7" s="5">
        <v>3978</v>
      </c>
      <c r="E7" s="5">
        <v>2129</v>
      </c>
      <c r="F7" s="5">
        <v>210483665</v>
      </c>
      <c r="G7" s="5">
        <v>13145</v>
      </c>
      <c r="H7" s="5">
        <v>9395</v>
      </c>
      <c r="I7" s="5">
        <v>3750</v>
      </c>
      <c r="J7" s="5">
        <v>250807008</v>
      </c>
      <c r="K7" s="39"/>
      <c r="L7" s="58"/>
      <c r="O7" s="58"/>
      <c r="P7" s="58"/>
      <c r="Q7" s="58"/>
      <c r="S7" s="58"/>
    </row>
    <row r="8" spans="1:19" ht="14.1" customHeight="1" x14ac:dyDescent="0.3">
      <c r="A8" s="14" t="s">
        <v>49</v>
      </c>
      <c r="B8" s="8" t="s">
        <v>50</v>
      </c>
      <c r="C8" s="45">
        <v>1104</v>
      </c>
      <c r="D8" s="46">
        <v>652</v>
      </c>
      <c r="E8" s="46">
        <v>452</v>
      </c>
      <c r="F8" s="46">
        <v>53205314</v>
      </c>
      <c r="G8" s="46">
        <v>1225</v>
      </c>
      <c r="H8" s="46">
        <v>857</v>
      </c>
      <c r="I8" s="46">
        <v>368</v>
      </c>
      <c r="J8" s="46">
        <v>32204789</v>
      </c>
      <c r="K8" s="39"/>
      <c r="L8" s="58"/>
      <c r="O8" s="44"/>
      <c r="S8" s="44"/>
    </row>
    <row r="9" spans="1:19" ht="14.1" customHeight="1" x14ac:dyDescent="0.3">
      <c r="A9" s="14" t="s">
        <v>51</v>
      </c>
      <c r="B9" s="8" t="s">
        <v>52</v>
      </c>
      <c r="C9" s="45">
        <v>630</v>
      </c>
      <c r="D9" s="46">
        <v>423</v>
      </c>
      <c r="E9" s="46">
        <v>207</v>
      </c>
      <c r="F9" s="46">
        <v>18646460</v>
      </c>
      <c r="G9" s="46">
        <v>1954</v>
      </c>
      <c r="H9" s="46">
        <v>1252</v>
      </c>
      <c r="I9" s="46">
        <v>702</v>
      </c>
      <c r="J9" s="46">
        <v>34148765</v>
      </c>
      <c r="K9" s="39"/>
      <c r="L9" s="58"/>
      <c r="O9" s="44"/>
      <c r="S9" s="44"/>
    </row>
    <row r="10" spans="1:19" ht="14.1" customHeight="1" x14ac:dyDescent="0.3">
      <c r="A10" s="14" t="s">
        <v>127</v>
      </c>
      <c r="B10" s="8" t="s">
        <v>53</v>
      </c>
      <c r="C10" s="45">
        <v>1064</v>
      </c>
      <c r="D10" s="46">
        <v>831</v>
      </c>
      <c r="E10" s="46">
        <v>233</v>
      </c>
      <c r="F10" s="46">
        <v>11688720</v>
      </c>
      <c r="G10" s="46">
        <v>1449</v>
      </c>
      <c r="H10" s="46">
        <v>941</v>
      </c>
      <c r="I10" s="46">
        <v>508</v>
      </c>
      <c r="J10" s="46">
        <v>31938411</v>
      </c>
      <c r="K10" s="39"/>
      <c r="L10" s="58"/>
      <c r="O10" s="44"/>
      <c r="S10" s="44"/>
    </row>
    <row r="11" spans="1:19" ht="12.75" customHeight="1" x14ac:dyDescent="0.3">
      <c r="A11" s="14" t="s">
        <v>128</v>
      </c>
      <c r="B11" s="8" t="s">
        <v>54</v>
      </c>
      <c r="C11" s="45">
        <v>833</v>
      </c>
      <c r="D11" s="46">
        <v>446</v>
      </c>
      <c r="E11" s="46">
        <v>387</v>
      </c>
      <c r="F11" s="46">
        <v>44022429</v>
      </c>
      <c r="G11" s="46">
        <v>498</v>
      </c>
      <c r="H11" s="46">
        <v>308</v>
      </c>
      <c r="I11" s="46">
        <v>190</v>
      </c>
      <c r="J11" s="46">
        <v>8619845</v>
      </c>
      <c r="K11" s="39"/>
      <c r="L11" s="58"/>
      <c r="O11" s="44"/>
      <c r="S11" s="44"/>
    </row>
    <row r="12" spans="1:19" ht="14.1" customHeight="1" x14ac:dyDescent="0.3">
      <c r="A12" s="14" t="s">
        <v>55</v>
      </c>
      <c r="B12" s="8" t="s">
        <v>56</v>
      </c>
      <c r="C12" s="45">
        <v>323</v>
      </c>
      <c r="D12" s="46">
        <v>222</v>
      </c>
      <c r="E12" s="46">
        <v>101</v>
      </c>
      <c r="F12" s="46">
        <v>6410233</v>
      </c>
      <c r="G12" s="46">
        <v>1215</v>
      </c>
      <c r="H12" s="46">
        <v>933</v>
      </c>
      <c r="I12" s="46">
        <v>282</v>
      </c>
      <c r="J12" s="46">
        <v>20447115</v>
      </c>
      <c r="K12" s="39"/>
      <c r="L12" s="58"/>
      <c r="O12" s="44"/>
      <c r="S12" s="44"/>
    </row>
    <row r="13" spans="1:19" ht="14.1" customHeight="1" x14ac:dyDescent="0.3">
      <c r="A13" s="14" t="s">
        <v>57</v>
      </c>
      <c r="B13" s="8" t="s">
        <v>58</v>
      </c>
      <c r="C13" s="45">
        <v>326</v>
      </c>
      <c r="D13" s="46">
        <v>188</v>
      </c>
      <c r="E13" s="46">
        <v>138</v>
      </c>
      <c r="F13" s="46">
        <v>9902939</v>
      </c>
      <c r="G13" s="46">
        <v>979</v>
      </c>
      <c r="H13" s="46">
        <v>676</v>
      </c>
      <c r="I13" s="46">
        <v>303</v>
      </c>
      <c r="J13" s="46">
        <v>13325702</v>
      </c>
      <c r="K13" s="39"/>
      <c r="L13" s="58"/>
      <c r="O13" s="44"/>
      <c r="S13" s="44"/>
    </row>
    <row r="14" spans="1:19" ht="14.1" customHeight="1" x14ac:dyDescent="0.3">
      <c r="A14" s="40" t="s">
        <v>16</v>
      </c>
      <c r="B14" s="8" t="s">
        <v>59</v>
      </c>
      <c r="C14" s="45">
        <v>29</v>
      </c>
      <c r="D14" s="46">
        <v>17</v>
      </c>
      <c r="E14" s="46">
        <v>12</v>
      </c>
      <c r="F14" s="46">
        <v>1738699</v>
      </c>
      <c r="G14" s="46">
        <v>597</v>
      </c>
      <c r="H14" s="46">
        <v>435</v>
      </c>
      <c r="I14" s="46">
        <v>162</v>
      </c>
      <c r="J14" s="46">
        <v>12919350</v>
      </c>
      <c r="K14" s="39"/>
      <c r="L14" s="58"/>
      <c r="O14" s="44"/>
      <c r="S14" s="44"/>
    </row>
    <row r="15" spans="1:19" ht="14.1" customHeight="1" x14ac:dyDescent="0.3">
      <c r="A15" s="40" t="s">
        <v>17</v>
      </c>
      <c r="B15" s="8" t="s">
        <v>60</v>
      </c>
      <c r="C15" s="45">
        <v>78</v>
      </c>
      <c r="D15" s="46">
        <v>60</v>
      </c>
      <c r="E15" s="46">
        <v>18</v>
      </c>
      <c r="F15" s="46">
        <v>2289973</v>
      </c>
      <c r="G15" s="46">
        <v>118</v>
      </c>
      <c r="H15" s="46">
        <v>85</v>
      </c>
      <c r="I15" s="46">
        <v>33</v>
      </c>
      <c r="J15" s="46">
        <v>2457000</v>
      </c>
      <c r="K15" s="39"/>
      <c r="L15" s="58"/>
      <c r="O15" s="44"/>
      <c r="S15" s="44"/>
    </row>
    <row r="16" spans="1:19" ht="14.1" customHeight="1" x14ac:dyDescent="0.3">
      <c r="A16" s="40" t="s">
        <v>18</v>
      </c>
      <c r="B16" s="8" t="s">
        <v>61</v>
      </c>
      <c r="C16" s="45">
        <v>71</v>
      </c>
      <c r="D16" s="46">
        <v>38</v>
      </c>
      <c r="E16" s="46">
        <v>33</v>
      </c>
      <c r="F16" s="46">
        <v>2083796</v>
      </c>
      <c r="G16" s="46">
        <v>233</v>
      </c>
      <c r="H16" s="46">
        <v>186</v>
      </c>
      <c r="I16" s="46">
        <v>47</v>
      </c>
      <c r="J16" s="46">
        <v>4167750</v>
      </c>
      <c r="K16" s="39"/>
      <c r="L16" s="58"/>
      <c r="O16" s="44"/>
      <c r="S16" s="44"/>
    </row>
    <row r="17" spans="1:19" ht="14.1" customHeight="1" x14ac:dyDescent="0.3">
      <c r="A17" s="40" t="s">
        <v>19</v>
      </c>
      <c r="B17" s="8" t="s">
        <v>62</v>
      </c>
      <c r="C17" s="45">
        <v>272</v>
      </c>
      <c r="D17" s="46">
        <v>155</v>
      </c>
      <c r="E17" s="46">
        <v>117</v>
      </c>
      <c r="F17" s="46">
        <v>14208765</v>
      </c>
      <c r="G17" s="46">
        <v>853</v>
      </c>
      <c r="H17" s="46">
        <v>640</v>
      </c>
      <c r="I17" s="46">
        <v>213</v>
      </c>
      <c r="J17" s="46">
        <v>15617356</v>
      </c>
      <c r="K17" s="39"/>
      <c r="L17" s="58"/>
      <c r="O17" s="44"/>
      <c r="S17" s="44"/>
    </row>
    <row r="18" spans="1:19" ht="14.1" customHeight="1" x14ac:dyDescent="0.3">
      <c r="A18" s="40" t="s">
        <v>20</v>
      </c>
      <c r="B18" s="8" t="s">
        <v>63</v>
      </c>
      <c r="C18" s="45">
        <v>199</v>
      </c>
      <c r="D18" s="46">
        <v>164</v>
      </c>
      <c r="E18" s="46">
        <v>35</v>
      </c>
      <c r="F18" s="46">
        <v>1953439</v>
      </c>
      <c r="G18" s="46">
        <v>834</v>
      </c>
      <c r="H18" s="46">
        <v>658</v>
      </c>
      <c r="I18" s="46">
        <v>176</v>
      </c>
      <c r="J18" s="46">
        <v>13635003</v>
      </c>
      <c r="K18" s="39"/>
      <c r="L18" s="58"/>
      <c r="O18" s="44"/>
      <c r="S18" s="44"/>
    </row>
    <row r="19" spans="1:19" ht="14.1" customHeight="1" x14ac:dyDescent="0.3">
      <c r="A19" s="40" t="s">
        <v>21</v>
      </c>
      <c r="B19" s="8" t="s">
        <v>65</v>
      </c>
      <c r="C19" s="45">
        <v>265</v>
      </c>
      <c r="D19" s="46">
        <v>171</v>
      </c>
      <c r="E19" s="46">
        <v>94</v>
      </c>
      <c r="F19" s="46">
        <v>12071812</v>
      </c>
      <c r="G19" s="46">
        <v>1013</v>
      </c>
      <c r="H19" s="46">
        <v>779</v>
      </c>
      <c r="I19" s="46">
        <v>234</v>
      </c>
      <c r="J19" s="46">
        <v>22190983</v>
      </c>
      <c r="K19" s="39"/>
      <c r="L19" s="58"/>
      <c r="O19" s="44"/>
      <c r="S19" s="44"/>
    </row>
    <row r="20" spans="1:19" ht="14.1" customHeight="1" x14ac:dyDescent="0.3">
      <c r="A20" s="40" t="s">
        <v>22</v>
      </c>
      <c r="B20" s="8" t="s">
        <v>66</v>
      </c>
      <c r="C20" s="45">
        <v>127</v>
      </c>
      <c r="D20" s="46">
        <v>88</v>
      </c>
      <c r="E20" s="46">
        <v>39</v>
      </c>
      <c r="F20" s="46">
        <v>2504046</v>
      </c>
      <c r="G20" s="46">
        <v>371</v>
      </c>
      <c r="H20" s="46">
        <v>261</v>
      </c>
      <c r="I20" s="46">
        <v>110</v>
      </c>
      <c r="J20" s="46">
        <v>6814511</v>
      </c>
      <c r="K20" s="39"/>
      <c r="L20" s="58"/>
      <c r="O20" s="44"/>
      <c r="S20" s="44"/>
    </row>
    <row r="21" spans="1:19" ht="14.1" customHeight="1" x14ac:dyDescent="0.3">
      <c r="A21" s="40" t="s">
        <v>23</v>
      </c>
      <c r="B21" s="8" t="s">
        <v>67</v>
      </c>
      <c r="C21" s="45">
        <v>221</v>
      </c>
      <c r="D21" s="46">
        <v>141</v>
      </c>
      <c r="E21" s="46">
        <v>80</v>
      </c>
      <c r="F21" s="46">
        <v>5900854</v>
      </c>
      <c r="G21" s="46">
        <v>531</v>
      </c>
      <c r="H21" s="46">
        <v>419</v>
      </c>
      <c r="I21" s="46">
        <v>112</v>
      </c>
      <c r="J21" s="46">
        <v>6424521</v>
      </c>
      <c r="K21" s="39"/>
      <c r="L21" s="58"/>
      <c r="O21" s="44"/>
      <c r="S21" s="44"/>
    </row>
    <row r="22" spans="1:19" ht="14.1" customHeight="1" x14ac:dyDescent="0.3">
      <c r="A22" s="40" t="s">
        <v>24</v>
      </c>
      <c r="B22" s="8" t="s">
        <v>68</v>
      </c>
      <c r="C22" s="45">
        <v>136</v>
      </c>
      <c r="D22" s="46">
        <v>97</v>
      </c>
      <c r="E22" s="46">
        <v>39</v>
      </c>
      <c r="F22" s="46">
        <v>7171896</v>
      </c>
      <c r="G22" s="46">
        <v>444</v>
      </c>
      <c r="H22" s="46">
        <v>333</v>
      </c>
      <c r="I22" s="46">
        <v>111</v>
      </c>
      <c r="J22" s="46">
        <v>7875243</v>
      </c>
      <c r="K22" s="39"/>
      <c r="L22" s="58"/>
      <c r="O22" s="44"/>
      <c r="S22" s="44"/>
    </row>
    <row r="23" spans="1:19" ht="14.1" customHeight="1" x14ac:dyDescent="0.3">
      <c r="A23" s="40" t="s">
        <v>25</v>
      </c>
      <c r="B23" s="8" t="s">
        <v>69</v>
      </c>
      <c r="C23" s="45">
        <v>105</v>
      </c>
      <c r="D23" s="46">
        <v>65</v>
      </c>
      <c r="E23" s="46">
        <v>40</v>
      </c>
      <c r="F23" s="46">
        <v>5487558</v>
      </c>
      <c r="G23" s="46">
        <v>309</v>
      </c>
      <c r="H23" s="46">
        <v>241</v>
      </c>
      <c r="I23" s="46">
        <v>68</v>
      </c>
      <c r="J23" s="46">
        <v>5576138</v>
      </c>
      <c r="K23" s="39"/>
      <c r="L23" s="58"/>
      <c r="O23" s="44"/>
      <c r="S23" s="44"/>
    </row>
    <row r="24" spans="1:19" ht="14.1" customHeight="1" x14ac:dyDescent="0.3">
      <c r="A24" s="40" t="s">
        <v>26</v>
      </c>
      <c r="B24" s="8" t="s">
        <v>70</v>
      </c>
      <c r="C24" s="45">
        <v>62</v>
      </c>
      <c r="D24" s="46">
        <v>46</v>
      </c>
      <c r="E24" s="46">
        <v>16</v>
      </c>
      <c r="F24" s="46">
        <v>3478779</v>
      </c>
      <c r="G24" s="46">
        <v>37</v>
      </c>
      <c r="H24" s="46">
        <v>28</v>
      </c>
      <c r="I24" s="46">
        <v>9</v>
      </c>
      <c r="J24" s="46">
        <v>901200</v>
      </c>
      <c r="K24" s="39"/>
      <c r="L24" s="58"/>
      <c r="O24" s="44"/>
      <c r="S24" s="44"/>
    </row>
    <row r="25" spans="1:19" ht="14.1" customHeight="1" x14ac:dyDescent="0.3">
      <c r="A25" s="40" t="s">
        <v>27</v>
      </c>
      <c r="B25" s="8" t="s">
        <v>71</v>
      </c>
      <c r="C25" s="45">
        <v>42</v>
      </c>
      <c r="D25" s="46">
        <v>34</v>
      </c>
      <c r="E25" s="46">
        <v>8</v>
      </c>
      <c r="F25" s="46">
        <v>2116281</v>
      </c>
      <c r="G25" s="46">
        <v>164</v>
      </c>
      <c r="H25" s="46">
        <v>116</v>
      </c>
      <c r="I25" s="46">
        <v>48</v>
      </c>
      <c r="J25" s="46">
        <v>3415050</v>
      </c>
      <c r="K25" s="39"/>
      <c r="L25" s="58"/>
      <c r="O25" s="44"/>
      <c r="S25" s="44"/>
    </row>
    <row r="26" spans="1:19" ht="14.1" customHeight="1" x14ac:dyDescent="0.3">
      <c r="A26" s="40" t="s">
        <v>28</v>
      </c>
      <c r="B26" s="8" t="s">
        <v>72</v>
      </c>
      <c r="C26" s="45">
        <v>113</v>
      </c>
      <c r="D26" s="46">
        <v>70</v>
      </c>
      <c r="E26" s="46">
        <v>43</v>
      </c>
      <c r="F26" s="46">
        <v>3680426</v>
      </c>
      <c r="G26" s="46">
        <v>226</v>
      </c>
      <c r="H26" s="46">
        <v>169</v>
      </c>
      <c r="I26" s="46">
        <v>57</v>
      </c>
      <c r="J26" s="46">
        <v>6224040</v>
      </c>
      <c r="K26" s="39"/>
      <c r="L26" s="58"/>
      <c r="O26" s="44"/>
      <c r="S26" s="44"/>
    </row>
    <row r="27" spans="1:19" ht="14.1" customHeight="1" x14ac:dyDescent="0.3">
      <c r="A27" s="40" t="s">
        <v>29</v>
      </c>
      <c r="B27" s="8" t="s">
        <v>73</v>
      </c>
      <c r="C27" s="45">
        <v>77</v>
      </c>
      <c r="D27" s="46">
        <v>61</v>
      </c>
      <c r="E27" s="46">
        <v>16</v>
      </c>
      <c r="F27" s="46">
        <v>1278306</v>
      </c>
      <c r="G27" s="46">
        <v>72</v>
      </c>
      <c r="H27" s="46">
        <v>62</v>
      </c>
      <c r="I27" s="46">
        <v>10</v>
      </c>
      <c r="J27" s="46">
        <v>1362015</v>
      </c>
      <c r="K27" s="39"/>
      <c r="L27" s="58"/>
      <c r="O27" s="44"/>
      <c r="S27" s="44"/>
    </row>
    <row r="28" spans="1:19" s="37" customFormat="1" ht="14.1" customHeight="1" x14ac:dyDescent="0.3">
      <c r="A28" s="40" t="s">
        <v>64</v>
      </c>
      <c r="B28" s="8" t="s">
        <v>74</v>
      </c>
      <c r="C28" s="45">
        <v>14</v>
      </c>
      <c r="D28" s="46">
        <v>8</v>
      </c>
      <c r="E28" s="46">
        <v>6</v>
      </c>
      <c r="F28" s="46">
        <v>324535</v>
      </c>
      <c r="G28" s="46">
        <v>21</v>
      </c>
      <c r="H28" s="46">
        <v>16</v>
      </c>
      <c r="I28" s="46">
        <v>5</v>
      </c>
      <c r="J28" s="46">
        <v>527121</v>
      </c>
      <c r="K28" s="39"/>
      <c r="L28" s="58"/>
      <c r="O28" s="58"/>
      <c r="S28" s="58"/>
    </row>
    <row r="29" spans="1:19" ht="14.1" customHeight="1" x14ac:dyDescent="0.3">
      <c r="A29" s="41" t="s">
        <v>30</v>
      </c>
      <c r="B29" s="42" t="s">
        <v>75</v>
      </c>
      <c r="C29" s="55">
        <v>16</v>
      </c>
      <c r="D29" s="56">
        <v>1</v>
      </c>
      <c r="E29" s="56">
        <v>15</v>
      </c>
      <c r="F29" s="56">
        <v>318405</v>
      </c>
      <c r="G29" s="56">
        <v>2</v>
      </c>
      <c r="H29" s="56">
        <v>0</v>
      </c>
      <c r="I29" s="56">
        <v>2</v>
      </c>
      <c r="J29" s="56">
        <v>15100</v>
      </c>
      <c r="K29" s="39"/>
      <c r="L29" s="58"/>
    </row>
    <row r="30" spans="1:19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  <c r="K30" s="39"/>
      <c r="L30" s="58"/>
    </row>
    <row r="31" spans="1:19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  <c r="K31" s="39"/>
    </row>
    <row r="32" spans="1:19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  <c r="K32" s="39"/>
    </row>
    <row r="33" spans="2:11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  <c r="K33" s="39"/>
    </row>
    <row r="34" spans="2:11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  <c r="K34" s="39"/>
    </row>
    <row r="35" spans="2:11" ht="13.9" hidden="1" customHeight="1" x14ac:dyDescent="0.3">
      <c r="B35" s="14" t="s">
        <v>34</v>
      </c>
      <c r="C35" s="15">
        <f>C7-歷年Yearly!B7</f>
        <v>1608</v>
      </c>
      <c r="D35" s="15">
        <f>D7-歷年Yearly!C7</f>
        <v>870</v>
      </c>
      <c r="E35" s="15">
        <f>E7-歷年Yearly!D7</f>
        <v>738</v>
      </c>
      <c r="F35" s="15">
        <f>F7-歷年Yearly!E7</f>
        <v>107924499</v>
      </c>
      <c r="G35" s="15">
        <f>G7-歷年Yearly!F7</f>
        <v>2222</v>
      </c>
      <c r="H35" s="15">
        <f>H7-歷年Yearly!G7</f>
        <v>1316</v>
      </c>
      <c r="I35" s="15">
        <f>I7-歷年Yearly!H7</f>
        <v>906</v>
      </c>
      <c r="J35" s="15">
        <f>J7-歷年Yearly!I7</f>
        <v>72434413</v>
      </c>
      <c r="K35" s="39"/>
    </row>
    <row r="39" spans="2:11" x14ac:dyDescent="0.3">
      <c r="C39" s="44"/>
      <c r="D39" s="44"/>
      <c r="F39" s="44"/>
      <c r="G39" s="44"/>
      <c r="H39" s="44"/>
      <c r="J39" s="44"/>
    </row>
    <row r="40" spans="2:11" x14ac:dyDescent="0.3">
      <c r="F40" s="44"/>
      <c r="J40" s="44"/>
    </row>
    <row r="41" spans="2:11" x14ac:dyDescent="0.3">
      <c r="F41" s="44"/>
      <c r="J41" s="44"/>
    </row>
    <row r="42" spans="2:11" x14ac:dyDescent="0.3">
      <c r="F42" s="44"/>
      <c r="J42" s="44"/>
    </row>
    <row r="43" spans="2:11" x14ac:dyDescent="0.3">
      <c r="F43" s="44"/>
      <c r="J43" s="44"/>
    </row>
    <row r="44" spans="2:11" x14ac:dyDescent="0.3">
      <c r="F44" s="44"/>
      <c r="J44" s="44"/>
    </row>
    <row r="45" spans="2:11" x14ac:dyDescent="0.3">
      <c r="F45" s="44"/>
      <c r="G45" s="44"/>
      <c r="J45" s="44"/>
    </row>
    <row r="46" spans="2:11" x14ac:dyDescent="0.3">
      <c r="F46" s="44"/>
      <c r="J46" s="44"/>
    </row>
    <row r="47" spans="2:11" x14ac:dyDescent="0.3">
      <c r="F47" s="44"/>
      <c r="J47" s="44"/>
    </row>
    <row r="48" spans="2:11" x14ac:dyDescent="0.3">
      <c r="F48" s="44"/>
      <c r="J48" s="44"/>
    </row>
    <row r="49" spans="6:10" x14ac:dyDescent="0.3">
      <c r="F49" s="44"/>
      <c r="J49" s="44"/>
    </row>
    <row r="50" spans="6:10" x14ac:dyDescent="0.3">
      <c r="F50" s="44"/>
      <c r="J50" s="44"/>
    </row>
    <row r="51" spans="6:10" x14ac:dyDescent="0.3">
      <c r="F51" s="44"/>
      <c r="J51" s="44"/>
    </row>
    <row r="52" spans="6:10" x14ac:dyDescent="0.3">
      <c r="F52" s="44"/>
      <c r="J52" s="44"/>
    </row>
    <row r="53" spans="6:10" x14ac:dyDescent="0.3">
      <c r="F53" s="44"/>
      <c r="J53" s="44"/>
    </row>
    <row r="54" spans="6:10" x14ac:dyDescent="0.3">
      <c r="F54" s="44"/>
      <c r="J54" s="44"/>
    </row>
    <row r="55" spans="6:10" x14ac:dyDescent="0.3">
      <c r="F55" s="44"/>
      <c r="J55" s="44"/>
    </row>
    <row r="56" spans="6:10" x14ac:dyDescent="0.3">
      <c r="F56" s="44"/>
      <c r="J56" s="44"/>
    </row>
    <row r="57" spans="6:10" x14ac:dyDescent="0.3">
      <c r="F57" s="44"/>
      <c r="J57" s="44"/>
    </row>
    <row r="58" spans="6:10" x14ac:dyDescent="0.3">
      <c r="F58" s="44"/>
      <c r="J58" s="44"/>
    </row>
    <row r="59" spans="6:10" x14ac:dyDescent="0.3">
      <c r="F59" s="44"/>
      <c r="J59" s="44"/>
    </row>
    <row r="60" spans="6:10" x14ac:dyDescent="0.3">
      <c r="F60" s="44"/>
      <c r="J60" s="44"/>
    </row>
    <row r="61" spans="6:10" x14ac:dyDescent="0.3">
      <c r="F61" s="44"/>
      <c r="J61" s="44"/>
    </row>
    <row r="62" spans="6:10" x14ac:dyDescent="0.3">
      <c r="F62" s="44"/>
      <c r="J62" s="44"/>
    </row>
    <row r="63" spans="6:10" x14ac:dyDescent="0.3">
      <c r="F63" s="44"/>
      <c r="J63" s="44"/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6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S63"/>
  <sheetViews>
    <sheetView workbookViewId="0">
      <pane xSplit="3" ySplit="7" topLeftCell="D8" activePane="bottomRight" state="frozen"/>
      <selection activeCell="C114" sqref="C114"/>
      <selection pane="topRight" activeCell="C114" sqref="C114"/>
      <selection pane="bottomLeft" activeCell="C114" sqref="C114"/>
      <selection pane="bottomRight" activeCell="C114" sqref="C114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2.5703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2.7109375" style="14" customWidth="1"/>
    <col min="11" max="11" width="17.28515625" style="14" customWidth="1"/>
    <col min="12" max="16384" width="7.7109375" style="14"/>
  </cols>
  <sheetData>
    <row r="1" spans="1:19" s="21" customFormat="1" ht="20.100000000000001" customHeight="1" x14ac:dyDescent="0.3">
      <c r="A1" s="20" t="s">
        <v>35</v>
      </c>
    </row>
    <row r="2" spans="1:19" s="23" customFormat="1" ht="13.9" customHeight="1" x14ac:dyDescent="0.3">
      <c r="A2" s="53" t="s">
        <v>107</v>
      </c>
      <c r="B2" s="33"/>
      <c r="C2" s="33"/>
      <c r="D2" s="33"/>
      <c r="E2" s="33"/>
      <c r="F2" s="34"/>
      <c r="G2" s="34"/>
      <c r="H2" s="34"/>
      <c r="I2" s="33"/>
      <c r="J2" s="33"/>
    </row>
    <row r="3" spans="1:19" s="24" customFormat="1" ht="39" customHeight="1" x14ac:dyDescent="0.3">
      <c r="A3" s="75" t="s">
        <v>36</v>
      </c>
      <c r="B3" s="76"/>
      <c r="C3" s="81" t="s">
        <v>115</v>
      </c>
      <c r="D3" s="81"/>
      <c r="E3" s="81"/>
      <c r="F3" s="81"/>
      <c r="G3" s="81" t="s">
        <v>116</v>
      </c>
      <c r="H3" s="81"/>
      <c r="I3" s="81"/>
      <c r="J3" s="82"/>
    </row>
    <row r="4" spans="1:19" s="24" customFormat="1" ht="25.5" customHeight="1" x14ac:dyDescent="0.3">
      <c r="A4" s="77"/>
      <c r="B4" s="78"/>
      <c r="C4" s="83" t="s">
        <v>39</v>
      </c>
      <c r="D4" s="83"/>
      <c r="E4" s="83"/>
      <c r="F4" s="50" t="s">
        <v>40</v>
      </c>
      <c r="G4" s="84" t="s">
        <v>41</v>
      </c>
      <c r="H4" s="84"/>
      <c r="I4" s="84"/>
      <c r="J4" s="51" t="s">
        <v>40</v>
      </c>
    </row>
    <row r="5" spans="1:19" s="24" customFormat="1" ht="18" customHeight="1" x14ac:dyDescent="0.3">
      <c r="A5" s="77"/>
      <c r="B5" s="78"/>
      <c r="C5" s="52" t="s">
        <v>42</v>
      </c>
      <c r="D5" s="52" t="s">
        <v>43</v>
      </c>
      <c r="E5" s="52" t="s">
        <v>44</v>
      </c>
      <c r="F5" s="85" t="s">
        <v>0</v>
      </c>
      <c r="G5" s="52" t="s">
        <v>42</v>
      </c>
      <c r="H5" s="52" t="s">
        <v>43</v>
      </c>
      <c r="I5" s="52" t="s">
        <v>44</v>
      </c>
      <c r="J5" s="86" t="s">
        <v>0</v>
      </c>
    </row>
    <row r="6" spans="1:19" s="24" customFormat="1" ht="14.45" customHeight="1" x14ac:dyDescent="0.3">
      <c r="A6" s="79"/>
      <c r="B6" s="80"/>
      <c r="C6" s="27" t="s">
        <v>1</v>
      </c>
      <c r="D6" s="27" t="s">
        <v>2</v>
      </c>
      <c r="E6" s="68" t="s">
        <v>3</v>
      </c>
      <c r="F6" s="85"/>
      <c r="G6" s="27" t="s">
        <v>1</v>
      </c>
      <c r="H6" s="27" t="s">
        <v>2</v>
      </c>
      <c r="I6" s="68" t="s">
        <v>3</v>
      </c>
      <c r="J6" s="86"/>
    </row>
    <row r="7" spans="1:19" s="37" customFormat="1" ht="14.1" customHeight="1" x14ac:dyDescent="0.3">
      <c r="A7" s="57" t="s">
        <v>99</v>
      </c>
      <c r="B7" s="38" t="s">
        <v>98</v>
      </c>
      <c r="C7" s="4">
        <v>6166</v>
      </c>
      <c r="D7" s="5">
        <v>4093</v>
      </c>
      <c r="E7" s="5">
        <v>2073</v>
      </c>
      <c r="F7" s="5">
        <v>195085309</v>
      </c>
      <c r="G7" s="5">
        <v>13480</v>
      </c>
      <c r="H7" s="5">
        <v>9955</v>
      </c>
      <c r="I7" s="5">
        <v>3525</v>
      </c>
      <c r="J7" s="5">
        <v>244596309</v>
      </c>
      <c r="K7" s="39"/>
      <c r="L7" s="58"/>
      <c r="O7" s="58"/>
      <c r="P7" s="58"/>
      <c r="Q7" s="58"/>
      <c r="S7" s="58"/>
    </row>
    <row r="8" spans="1:19" ht="14.1" customHeight="1" x14ac:dyDescent="0.3">
      <c r="A8" s="14" t="s">
        <v>49</v>
      </c>
      <c r="B8" s="8" t="s">
        <v>50</v>
      </c>
      <c r="C8" s="45">
        <v>993</v>
      </c>
      <c r="D8" s="46">
        <v>623</v>
      </c>
      <c r="E8" s="46">
        <v>370</v>
      </c>
      <c r="F8" s="46">
        <v>52564369</v>
      </c>
      <c r="G8" s="46">
        <v>1595</v>
      </c>
      <c r="H8" s="46">
        <v>1177</v>
      </c>
      <c r="I8" s="46">
        <v>418</v>
      </c>
      <c r="J8" s="46">
        <v>37835874</v>
      </c>
      <c r="K8" s="39"/>
      <c r="L8" s="58"/>
      <c r="O8" s="44"/>
      <c r="S8" s="44"/>
    </row>
    <row r="9" spans="1:19" ht="14.1" customHeight="1" x14ac:dyDescent="0.3">
      <c r="A9" s="14" t="s">
        <v>51</v>
      </c>
      <c r="B9" s="8" t="s">
        <v>52</v>
      </c>
      <c r="C9" s="45">
        <v>842</v>
      </c>
      <c r="D9" s="46">
        <v>587</v>
      </c>
      <c r="E9" s="46">
        <v>255</v>
      </c>
      <c r="F9" s="46">
        <v>23935457</v>
      </c>
      <c r="G9" s="46">
        <v>2170</v>
      </c>
      <c r="H9" s="46">
        <v>1538</v>
      </c>
      <c r="I9" s="46">
        <v>632</v>
      </c>
      <c r="J9" s="46">
        <v>35726105</v>
      </c>
      <c r="K9" s="39"/>
      <c r="L9" s="58"/>
      <c r="O9" s="44"/>
      <c r="S9" s="44"/>
    </row>
    <row r="10" spans="1:19" ht="14.1" customHeight="1" x14ac:dyDescent="0.3">
      <c r="A10" s="14" t="s">
        <v>127</v>
      </c>
      <c r="B10" s="8" t="s">
        <v>53</v>
      </c>
      <c r="C10" s="45">
        <v>798</v>
      </c>
      <c r="D10" s="46">
        <v>618</v>
      </c>
      <c r="E10" s="46">
        <v>180</v>
      </c>
      <c r="F10" s="46">
        <v>7820500</v>
      </c>
      <c r="G10" s="46">
        <v>923</v>
      </c>
      <c r="H10" s="46">
        <v>618</v>
      </c>
      <c r="I10" s="46">
        <v>305</v>
      </c>
      <c r="J10" s="46">
        <v>20880407</v>
      </c>
      <c r="K10" s="39"/>
      <c r="L10" s="58"/>
      <c r="O10" s="44"/>
      <c r="S10" s="44"/>
    </row>
    <row r="11" spans="1:19" ht="12.75" customHeight="1" x14ac:dyDescent="0.3">
      <c r="A11" s="14" t="s">
        <v>128</v>
      </c>
      <c r="B11" s="8" t="s">
        <v>54</v>
      </c>
      <c r="C11" s="45">
        <v>807</v>
      </c>
      <c r="D11" s="46">
        <v>452</v>
      </c>
      <c r="E11" s="46">
        <v>355</v>
      </c>
      <c r="F11" s="46">
        <v>38330810</v>
      </c>
      <c r="G11" s="46">
        <v>502</v>
      </c>
      <c r="H11" s="46">
        <v>371</v>
      </c>
      <c r="I11" s="46">
        <v>131</v>
      </c>
      <c r="J11" s="46">
        <v>9409575</v>
      </c>
      <c r="K11" s="39"/>
      <c r="L11" s="58"/>
      <c r="O11" s="44"/>
      <c r="S11" s="44"/>
    </row>
    <row r="12" spans="1:19" ht="14.1" customHeight="1" x14ac:dyDescent="0.3">
      <c r="A12" s="14" t="s">
        <v>55</v>
      </c>
      <c r="B12" s="8" t="s">
        <v>56</v>
      </c>
      <c r="C12" s="45">
        <v>385</v>
      </c>
      <c r="D12" s="46">
        <v>260</v>
      </c>
      <c r="E12" s="46">
        <v>125</v>
      </c>
      <c r="F12" s="46">
        <v>5445263</v>
      </c>
      <c r="G12" s="46">
        <v>1321</v>
      </c>
      <c r="H12" s="46">
        <v>1002</v>
      </c>
      <c r="I12" s="46">
        <v>319</v>
      </c>
      <c r="J12" s="46">
        <v>22079025</v>
      </c>
      <c r="K12" s="39"/>
      <c r="L12" s="58"/>
      <c r="O12" s="44"/>
      <c r="S12" s="44"/>
    </row>
    <row r="13" spans="1:19" ht="14.1" customHeight="1" x14ac:dyDescent="0.3">
      <c r="A13" s="14" t="s">
        <v>57</v>
      </c>
      <c r="B13" s="8" t="s">
        <v>58</v>
      </c>
      <c r="C13" s="45">
        <v>302</v>
      </c>
      <c r="D13" s="46">
        <v>176</v>
      </c>
      <c r="E13" s="46">
        <v>126</v>
      </c>
      <c r="F13" s="46">
        <v>8113273</v>
      </c>
      <c r="G13" s="46">
        <v>1026</v>
      </c>
      <c r="H13" s="46">
        <v>751</v>
      </c>
      <c r="I13" s="46">
        <v>275</v>
      </c>
      <c r="J13" s="46">
        <v>13093558</v>
      </c>
      <c r="K13" s="39"/>
      <c r="L13" s="58"/>
      <c r="O13" s="44"/>
      <c r="S13" s="44"/>
    </row>
    <row r="14" spans="1:19" ht="14.1" customHeight="1" x14ac:dyDescent="0.3">
      <c r="A14" s="40" t="s">
        <v>16</v>
      </c>
      <c r="B14" s="8" t="s">
        <v>59</v>
      </c>
      <c r="C14" s="45">
        <v>56</v>
      </c>
      <c r="D14" s="46">
        <v>48</v>
      </c>
      <c r="E14" s="46">
        <v>8</v>
      </c>
      <c r="F14" s="46">
        <v>2199318</v>
      </c>
      <c r="G14" s="46">
        <v>585</v>
      </c>
      <c r="H14" s="46">
        <v>441</v>
      </c>
      <c r="I14" s="46">
        <v>144</v>
      </c>
      <c r="J14" s="46">
        <v>12239938</v>
      </c>
      <c r="K14" s="39"/>
      <c r="L14" s="58"/>
      <c r="O14" s="44"/>
      <c r="S14" s="44"/>
    </row>
    <row r="15" spans="1:19" ht="14.1" customHeight="1" x14ac:dyDescent="0.3">
      <c r="A15" s="40" t="s">
        <v>17</v>
      </c>
      <c r="B15" s="8" t="s">
        <v>60</v>
      </c>
      <c r="C15" s="45">
        <v>102</v>
      </c>
      <c r="D15" s="46">
        <v>77</v>
      </c>
      <c r="E15" s="46">
        <v>25</v>
      </c>
      <c r="F15" s="46">
        <v>2929839</v>
      </c>
      <c r="G15" s="46">
        <v>100</v>
      </c>
      <c r="H15" s="46">
        <v>82</v>
      </c>
      <c r="I15" s="46">
        <v>18</v>
      </c>
      <c r="J15" s="46">
        <v>1674525</v>
      </c>
      <c r="K15" s="39"/>
      <c r="L15" s="58"/>
      <c r="O15" s="44"/>
      <c r="S15" s="44"/>
    </row>
    <row r="16" spans="1:19" ht="14.1" customHeight="1" x14ac:dyDescent="0.3">
      <c r="A16" s="40" t="s">
        <v>18</v>
      </c>
      <c r="B16" s="8" t="s">
        <v>61</v>
      </c>
      <c r="C16" s="45">
        <v>61</v>
      </c>
      <c r="D16" s="46">
        <v>37</v>
      </c>
      <c r="E16" s="46">
        <v>24</v>
      </c>
      <c r="F16" s="46">
        <v>1318988</v>
      </c>
      <c r="G16" s="46">
        <v>258</v>
      </c>
      <c r="H16" s="46">
        <v>201</v>
      </c>
      <c r="I16" s="46">
        <v>57</v>
      </c>
      <c r="J16" s="46">
        <v>4281625</v>
      </c>
      <c r="K16" s="39"/>
      <c r="L16" s="58"/>
      <c r="O16" s="44"/>
      <c r="S16" s="44"/>
    </row>
    <row r="17" spans="1:19" ht="14.1" customHeight="1" x14ac:dyDescent="0.3">
      <c r="A17" s="40" t="s">
        <v>19</v>
      </c>
      <c r="B17" s="8" t="s">
        <v>62</v>
      </c>
      <c r="C17" s="45">
        <v>236</v>
      </c>
      <c r="D17" s="46">
        <v>159</v>
      </c>
      <c r="E17" s="46">
        <v>77</v>
      </c>
      <c r="F17" s="46">
        <v>11871846</v>
      </c>
      <c r="G17" s="46">
        <v>905</v>
      </c>
      <c r="H17" s="46">
        <v>692</v>
      </c>
      <c r="I17" s="46">
        <v>213</v>
      </c>
      <c r="J17" s="46">
        <v>16007880</v>
      </c>
      <c r="K17" s="39"/>
      <c r="L17" s="58"/>
      <c r="O17" s="44"/>
      <c r="S17" s="44"/>
    </row>
    <row r="18" spans="1:19" ht="14.1" customHeight="1" x14ac:dyDescent="0.3">
      <c r="A18" s="40" t="s">
        <v>20</v>
      </c>
      <c r="B18" s="8" t="s">
        <v>63</v>
      </c>
      <c r="C18" s="45">
        <v>206</v>
      </c>
      <c r="D18" s="46">
        <v>171</v>
      </c>
      <c r="E18" s="46">
        <v>35</v>
      </c>
      <c r="F18" s="46">
        <v>1888835</v>
      </c>
      <c r="G18" s="46">
        <v>818</v>
      </c>
      <c r="H18" s="46">
        <v>651</v>
      </c>
      <c r="I18" s="46">
        <v>167</v>
      </c>
      <c r="J18" s="46">
        <v>12342071</v>
      </c>
      <c r="K18" s="39"/>
      <c r="L18" s="58"/>
      <c r="O18" s="44"/>
      <c r="S18" s="44"/>
    </row>
    <row r="19" spans="1:19" ht="14.1" customHeight="1" x14ac:dyDescent="0.3">
      <c r="A19" s="40" t="s">
        <v>21</v>
      </c>
      <c r="B19" s="8" t="s">
        <v>65</v>
      </c>
      <c r="C19" s="45">
        <v>345</v>
      </c>
      <c r="D19" s="46">
        <v>219</v>
      </c>
      <c r="E19" s="46">
        <v>126</v>
      </c>
      <c r="F19" s="46">
        <v>11465277</v>
      </c>
      <c r="G19" s="46">
        <v>1023</v>
      </c>
      <c r="H19" s="46">
        <v>777</v>
      </c>
      <c r="I19" s="46">
        <v>246</v>
      </c>
      <c r="J19" s="46">
        <v>22127483</v>
      </c>
      <c r="K19" s="39"/>
      <c r="L19" s="58"/>
      <c r="O19" s="44"/>
      <c r="S19" s="44"/>
    </row>
    <row r="20" spans="1:19" ht="14.1" customHeight="1" x14ac:dyDescent="0.3">
      <c r="A20" s="40" t="s">
        <v>22</v>
      </c>
      <c r="B20" s="8" t="s">
        <v>66</v>
      </c>
      <c r="C20" s="45">
        <v>109</v>
      </c>
      <c r="D20" s="46">
        <v>86</v>
      </c>
      <c r="E20" s="46">
        <v>23</v>
      </c>
      <c r="F20" s="46">
        <v>1991342</v>
      </c>
      <c r="G20" s="46">
        <v>386</v>
      </c>
      <c r="H20" s="46">
        <v>272</v>
      </c>
      <c r="I20" s="46">
        <v>114</v>
      </c>
      <c r="J20" s="46">
        <v>6353548</v>
      </c>
      <c r="K20" s="39"/>
      <c r="L20" s="58"/>
      <c r="O20" s="44"/>
      <c r="S20" s="44"/>
    </row>
    <row r="21" spans="1:19" ht="14.1" customHeight="1" x14ac:dyDescent="0.3">
      <c r="A21" s="40" t="s">
        <v>23</v>
      </c>
      <c r="B21" s="8" t="s">
        <v>67</v>
      </c>
      <c r="C21" s="45">
        <v>210</v>
      </c>
      <c r="D21" s="46">
        <v>142</v>
      </c>
      <c r="E21" s="46">
        <v>68</v>
      </c>
      <c r="F21" s="46">
        <v>5745097</v>
      </c>
      <c r="G21" s="46">
        <v>544</v>
      </c>
      <c r="H21" s="46">
        <v>410</v>
      </c>
      <c r="I21" s="46">
        <v>134</v>
      </c>
      <c r="J21" s="46">
        <v>6483576</v>
      </c>
      <c r="K21" s="39"/>
      <c r="L21" s="58"/>
      <c r="O21" s="44"/>
      <c r="S21" s="44"/>
    </row>
    <row r="22" spans="1:19" ht="14.1" customHeight="1" x14ac:dyDescent="0.3">
      <c r="A22" s="40" t="s">
        <v>24</v>
      </c>
      <c r="B22" s="8" t="s">
        <v>68</v>
      </c>
      <c r="C22" s="45">
        <v>101</v>
      </c>
      <c r="D22" s="46">
        <v>57</v>
      </c>
      <c r="E22" s="46">
        <v>44</v>
      </c>
      <c r="F22" s="46">
        <v>4972389</v>
      </c>
      <c r="G22" s="46">
        <v>484</v>
      </c>
      <c r="H22" s="46">
        <v>374</v>
      </c>
      <c r="I22" s="46">
        <v>110</v>
      </c>
      <c r="J22" s="46">
        <v>8002684</v>
      </c>
      <c r="K22" s="39"/>
      <c r="L22" s="58"/>
      <c r="O22" s="44"/>
      <c r="S22" s="44"/>
    </row>
    <row r="23" spans="1:19" ht="14.1" customHeight="1" x14ac:dyDescent="0.3">
      <c r="A23" s="40" t="s">
        <v>25</v>
      </c>
      <c r="B23" s="8" t="s">
        <v>69</v>
      </c>
      <c r="C23" s="45">
        <v>266</v>
      </c>
      <c r="D23" s="46">
        <v>164</v>
      </c>
      <c r="E23" s="46">
        <v>102</v>
      </c>
      <c r="F23" s="46">
        <v>4547824</v>
      </c>
      <c r="G23" s="46">
        <v>290</v>
      </c>
      <c r="H23" s="46">
        <v>222</v>
      </c>
      <c r="I23" s="46">
        <v>68</v>
      </c>
      <c r="J23" s="46">
        <v>5507553</v>
      </c>
      <c r="K23" s="39"/>
      <c r="L23" s="58"/>
      <c r="O23" s="44"/>
      <c r="S23" s="44"/>
    </row>
    <row r="24" spans="1:19" ht="14.1" customHeight="1" x14ac:dyDescent="0.3">
      <c r="A24" s="40" t="s">
        <v>26</v>
      </c>
      <c r="B24" s="8" t="s">
        <v>70</v>
      </c>
      <c r="C24" s="45">
        <v>95</v>
      </c>
      <c r="D24" s="46">
        <v>63</v>
      </c>
      <c r="E24" s="46">
        <v>32</v>
      </c>
      <c r="F24" s="46">
        <v>2591200</v>
      </c>
      <c r="G24" s="46">
        <v>48</v>
      </c>
      <c r="H24" s="46">
        <v>39</v>
      </c>
      <c r="I24" s="46">
        <v>9</v>
      </c>
      <c r="J24" s="46">
        <v>1102850</v>
      </c>
      <c r="K24" s="39"/>
      <c r="L24" s="58"/>
      <c r="O24" s="44"/>
      <c r="S24" s="44"/>
    </row>
    <row r="25" spans="1:19" ht="14.1" customHeight="1" x14ac:dyDescent="0.3">
      <c r="A25" s="40" t="s">
        <v>27</v>
      </c>
      <c r="B25" s="8" t="s">
        <v>71</v>
      </c>
      <c r="C25" s="45">
        <v>28</v>
      </c>
      <c r="D25" s="46">
        <v>20</v>
      </c>
      <c r="E25" s="46">
        <v>8</v>
      </c>
      <c r="F25" s="46">
        <v>1639117</v>
      </c>
      <c r="G25" s="46">
        <v>245</v>
      </c>
      <c r="H25" s="46">
        <v>173</v>
      </c>
      <c r="I25" s="46">
        <v>72</v>
      </c>
      <c r="J25" s="46">
        <v>4218725</v>
      </c>
      <c r="K25" s="39"/>
      <c r="L25" s="58"/>
      <c r="O25" s="44"/>
      <c r="S25" s="44"/>
    </row>
    <row r="26" spans="1:19" ht="14.1" customHeight="1" x14ac:dyDescent="0.3">
      <c r="A26" s="40" t="s">
        <v>28</v>
      </c>
      <c r="B26" s="8" t="s">
        <v>72</v>
      </c>
      <c r="C26" s="45">
        <v>115</v>
      </c>
      <c r="D26" s="46">
        <v>67</v>
      </c>
      <c r="E26" s="46">
        <v>48</v>
      </c>
      <c r="F26" s="46">
        <v>3538594</v>
      </c>
      <c r="G26" s="46">
        <v>184</v>
      </c>
      <c r="H26" s="46">
        <v>114</v>
      </c>
      <c r="I26" s="46">
        <v>70</v>
      </c>
      <c r="J26" s="46">
        <v>3962700</v>
      </c>
      <c r="K26" s="39"/>
      <c r="L26" s="58"/>
      <c r="O26" s="44"/>
      <c r="S26" s="44"/>
    </row>
    <row r="27" spans="1:19" ht="14.1" customHeight="1" x14ac:dyDescent="0.3">
      <c r="A27" s="40" t="s">
        <v>29</v>
      </c>
      <c r="B27" s="8" t="s">
        <v>73</v>
      </c>
      <c r="C27" s="45">
        <v>86</v>
      </c>
      <c r="D27" s="46">
        <v>55</v>
      </c>
      <c r="E27" s="46">
        <v>31</v>
      </c>
      <c r="F27" s="46">
        <v>1253256</v>
      </c>
      <c r="G27" s="46">
        <v>55</v>
      </c>
      <c r="H27" s="46">
        <v>35</v>
      </c>
      <c r="I27" s="46">
        <v>20</v>
      </c>
      <c r="J27" s="46">
        <v>839519</v>
      </c>
      <c r="K27" s="39"/>
      <c r="L27" s="58"/>
      <c r="O27" s="44"/>
      <c r="S27" s="44"/>
    </row>
    <row r="28" spans="1:19" s="37" customFormat="1" ht="14.1" customHeight="1" x14ac:dyDescent="0.3">
      <c r="A28" s="40" t="s">
        <v>64</v>
      </c>
      <c r="B28" s="8" t="s">
        <v>74</v>
      </c>
      <c r="C28" s="45">
        <v>22</v>
      </c>
      <c r="D28" s="46">
        <v>12</v>
      </c>
      <c r="E28" s="46">
        <v>10</v>
      </c>
      <c r="F28" s="46">
        <v>917704</v>
      </c>
      <c r="G28" s="46">
        <v>13</v>
      </c>
      <c r="H28" s="46">
        <v>12</v>
      </c>
      <c r="I28" s="46">
        <v>1</v>
      </c>
      <c r="J28" s="46">
        <v>361588</v>
      </c>
      <c r="K28" s="39"/>
      <c r="L28" s="58"/>
      <c r="O28" s="58"/>
      <c r="S28" s="58"/>
    </row>
    <row r="29" spans="1:19" ht="14.1" customHeight="1" x14ac:dyDescent="0.3">
      <c r="A29" s="41" t="s">
        <v>30</v>
      </c>
      <c r="B29" s="42" t="s">
        <v>75</v>
      </c>
      <c r="C29" s="55">
        <v>1</v>
      </c>
      <c r="D29" s="56">
        <v>0</v>
      </c>
      <c r="E29" s="56">
        <v>1</v>
      </c>
      <c r="F29" s="56">
        <v>5011</v>
      </c>
      <c r="G29" s="56">
        <v>5</v>
      </c>
      <c r="H29" s="56">
        <v>3</v>
      </c>
      <c r="I29" s="56">
        <v>2</v>
      </c>
      <c r="J29" s="56">
        <v>65500</v>
      </c>
      <c r="K29" s="39"/>
      <c r="L29" s="58"/>
    </row>
    <row r="30" spans="1:19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  <c r="K30" s="39"/>
      <c r="L30" s="58"/>
    </row>
    <row r="31" spans="1:19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  <c r="K31" s="39"/>
    </row>
    <row r="32" spans="1:19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  <c r="K32" s="39"/>
    </row>
    <row r="33" spans="2:11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  <c r="K33" s="39"/>
    </row>
    <row r="34" spans="2:11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  <c r="K34" s="39"/>
    </row>
    <row r="35" spans="2:11" ht="13.9" hidden="1" customHeight="1" x14ac:dyDescent="0.3">
      <c r="B35" s="14" t="s">
        <v>34</v>
      </c>
      <c r="C35" s="15">
        <f>C7-歷年Yearly!B7</f>
        <v>1667</v>
      </c>
      <c r="D35" s="15">
        <f>D7-歷年Yearly!C7</f>
        <v>985</v>
      </c>
      <c r="E35" s="15">
        <f>E7-歷年Yearly!D7</f>
        <v>682</v>
      </c>
      <c r="F35" s="15">
        <f>F7-歷年Yearly!E7</f>
        <v>92526143</v>
      </c>
      <c r="G35" s="15">
        <f>G7-歷年Yearly!F7</f>
        <v>2557</v>
      </c>
      <c r="H35" s="15">
        <f>H7-歷年Yearly!G7</f>
        <v>1876</v>
      </c>
      <c r="I35" s="15">
        <f>I7-歷年Yearly!H7</f>
        <v>681</v>
      </c>
      <c r="J35" s="15">
        <f>J7-歷年Yearly!I7</f>
        <v>66223714</v>
      </c>
      <c r="K35" s="39"/>
    </row>
    <row r="39" spans="2:11" x14ac:dyDescent="0.3">
      <c r="C39" s="44"/>
      <c r="D39" s="44"/>
      <c r="F39" s="44"/>
      <c r="G39" s="44"/>
      <c r="H39" s="44"/>
      <c r="J39" s="44"/>
    </row>
    <row r="40" spans="2:11" x14ac:dyDescent="0.3">
      <c r="F40" s="44"/>
      <c r="J40" s="44"/>
    </row>
    <row r="41" spans="2:11" x14ac:dyDescent="0.3">
      <c r="F41" s="44"/>
      <c r="J41" s="44"/>
    </row>
    <row r="42" spans="2:11" x14ac:dyDescent="0.3">
      <c r="F42" s="44"/>
      <c r="J42" s="44"/>
    </row>
    <row r="43" spans="2:11" x14ac:dyDescent="0.3">
      <c r="F43" s="44"/>
      <c r="J43" s="44"/>
    </row>
    <row r="44" spans="2:11" x14ac:dyDescent="0.3">
      <c r="F44" s="44"/>
      <c r="J44" s="44"/>
    </row>
    <row r="45" spans="2:11" x14ac:dyDescent="0.3">
      <c r="F45" s="44"/>
      <c r="G45" s="44"/>
      <c r="J45" s="44"/>
    </row>
    <row r="46" spans="2:11" x14ac:dyDescent="0.3">
      <c r="F46" s="44"/>
      <c r="J46" s="44"/>
    </row>
    <row r="47" spans="2:11" x14ac:dyDescent="0.3">
      <c r="F47" s="44"/>
      <c r="J47" s="44"/>
    </row>
    <row r="48" spans="2:11" x14ac:dyDescent="0.3">
      <c r="F48" s="44"/>
      <c r="J48" s="44"/>
    </row>
    <row r="49" spans="6:10" x14ac:dyDescent="0.3">
      <c r="F49" s="44"/>
      <c r="J49" s="44"/>
    </row>
    <row r="50" spans="6:10" x14ac:dyDescent="0.3">
      <c r="F50" s="44"/>
      <c r="J50" s="44"/>
    </row>
    <row r="51" spans="6:10" x14ac:dyDescent="0.3">
      <c r="F51" s="44"/>
      <c r="J51" s="44"/>
    </row>
    <row r="52" spans="6:10" x14ac:dyDescent="0.3">
      <c r="F52" s="44"/>
      <c r="J52" s="44"/>
    </row>
    <row r="53" spans="6:10" x14ac:dyDescent="0.3">
      <c r="F53" s="44"/>
      <c r="J53" s="44"/>
    </row>
    <row r="54" spans="6:10" x14ac:dyDescent="0.3">
      <c r="F54" s="44"/>
      <c r="J54" s="44"/>
    </row>
    <row r="55" spans="6:10" x14ac:dyDescent="0.3">
      <c r="F55" s="44"/>
      <c r="J55" s="44"/>
    </row>
    <row r="56" spans="6:10" x14ac:dyDescent="0.3">
      <c r="F56" s="44"/>
      <c r="J56" s="44"/>
    </row>
    <row r="57" spans="6:10" x14ac:dyDescent="0.3">
      <c r="F57" s="44"/>
      <c r="J57" s="44"/>
    </row>
    <row r="58" spans="6:10" x14ac:dyDescent="0.3">
      <c r="F58" s="44"/>
      <c r="J58" s="44"/>
    </row>
    <row r="59" spans="6:10" x14ac:dyDescent="0.3">
      <c r="F59" s="44"/>
      <c r="J59" s="44"/>
    </row>
    <row r="60" spans="6:10" x14ac:dyDescent="0.3">
      <c r="F60" s="44"/>
      <c r="J60" s="44"/>
    </row>
    <row r="61" spans="6:10" x14ac:dyDescent="0.3">
      <c r="F61" s="44"/>
      <c r="J61" s="44"/>
    </row>
    <row r="62" spans="6:10" x14ac:dyDescent="0.3">
      <c r="F62" s="44"/>
      <c r="J62" s="44"/>
    </row>
    <row r="63" spans="6:10" x14ac:dyDescent="0.3">
      <c r="F63" s="44"/>
      <c r="J63" s="44"/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5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63"/>
  <sheetViews>
    <sheetView workbookViewId="0">
      <pane xSplit="3" ySplit="7" topLeftCell="D8" activePane="bottomRight" state="frozen"/>
      <selection activeCell="C114" sqref="C114"/>
      <selection pane="topRight" activeCell="C114" sqref="C114"/>
      <selection pane="bottomLeft" activeCell="C114" sqref="C114"/>
      <selection pane="bottomRight" activeCell="C114" sqref="C114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2.5703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2.7109375" style="14" customWidth="1"/>
    <col min="11" max="11" width="17.28515625" style="14" customWidth="1"/>
    <col min="12" max="16384" width="7.7109375" style="14"/>
  </cols>
  <sheetData>
    <row r="1" spans="1:19" s="21" customFormat="1" ht="20.100000000000001" customHeight="1" x14ac:dyDescent="0.3">
      <c r="A1" s="20" t="s">
        <v>35</v>
      </c>
    </row>
    <row r="2" spans="1:19" s="23" customFormat="1" ht="13.9" customHeight="1" x14ac:dyDescent="0.3">
      <c r="A2" s="53" t="s">
        <v>101</v>
      </c>
      <c r="B2" s="33"/>
      <c r="C2" s="33"/>
      <c r="D2" s="33"/>
      <c r="E2" s="33"/>
      <c r="F2" s="34"/>
      <c r="G2" s="34"/>
      <c r="H2" s="34"/>
      <c r="I2" s="33"/>
      <c r="J2" s="33"/>
    </row>
    <row r="3" spans="1:19" s="24" customFormat="1" ht="39" customHeight="1" x14ac:dyDescent="0.3">
      <c r="A3" s="75" t="s">
        <v>36</v>
      </c>
      <c r="B3" s="76"/>
      <c r="C3" s="81" t="s">
        <v>115</v>
      </c>
      <c r="D3" s="81"/>
      <c r="E3" s="81"/>
      <c r="F3" s="81"/>
      <c r="G3" s="81" t="s">
        <v>116</v>
      </c>
      <c r="H3" s="81"/>
      <c r="I3" s="81"/>
      <c r="J3" s="82"/>
    </row>
    <row r="4" spans="1:19" s="24" customFormat="1" ht="25.5" customHeight="1" x14ac:dyDescent="0.3">
      <c r="A4" s="77"/>
      <c r="B4" s="78"/>
      <c r="C4" s="83" t="s">
        <v>39</v>
      </c>
      <c r="D4" s="83"/>
      <c r="E4" s="83"/>
      <c r="F4" s="50" t="s">
        <v>40</v>
      </c>
      <c r="G4" s="84" t="s">
        <v>41</v>
      </c>
      <c r="H4" s="84"/>
      <c r="I4" s="84"/>
      <c r="J4" s="51" t="s">
        <v>40</v>
      </c>
    </row>
    <row r="5" spans="1:19" s="24" customFormat="1" ht="18" customHeight="1" x14ac:dyDescent="0.3">
      <c r="A5" s="77"/>
      <c r="B5" s="78"/>
      <c r="C5" s="52" t="s">
        <v>42</v>
      </c>
      <c r="D5" s="52" t="s">
        <v>43</v>
      </c>
      <c r="E5" s="52" t="s">
        <v>44</v>
      </c>
      <c r="F5" s="85" t="s">
        <v>0</v>
      </c>
      <c r="G5" s="52" t="s">
        <v>42</v>
      </c>
      <c r="H5" s="52" t="s">
        <v>43</v>
      </c>
      <c r="I5" s="52" t="s">
        <v>44</v>
      </c>
      <c r="J5" s="86" t="s">
        <v>0</v>
      </c>
    </row>
    <row r="6" spans="1:19" s="24" customFormat="1" ht="14.45" customHeight="1" x14ac:dyDescent="0.3">
      <c r="A6" s="79"/>
      <c r="B6" s="80"/>
      <c r="C6" s="27" t="s">
        <v>1</v>
      </c>
      <c r="D6" s="27" t="s">
        <v>2</v>
      </c>
      <c r="E6" s="68" t="s">
        <v>3</v>
      </c>
      <c r="F6" s="85"/>
      <c r="G6" s="27" t="s">
        <v>1</v>
      </c>
      <c r="H6" s="27" t="s">
        <v>2</v>
      </c>
      <c r="I6" s="68" t="s">
        <v>3</v>
      </c>
      <c r="J6" s="86"/>
    </row>
    <row r="7" spans="1:19" s="37" customFormat="1" ht="14.1" customHeight="1" x14ac:dyDescent="0.3">
      <c r="A7" s="57" t="s">
        <v>99</v>
      </c>
      <c r="B7" s="38" t="s">
        <v>98</v>
      </c>
      <c r="C7" s="4">
        <v>5792</v>
      </c>
      <c r="D7" s="5">
        <v>3738</v>
      </c>
      <c r="E7" s="5">
        <v>2054</v>
      </c>
      <c r="F7" s="5">
        <v>192439514</v>
      </c>
      <c r="G7" s="5">
        <v>13985</v>
      </c>
      <c r="H7" s="5">
        <v>10329</v>
      </c>
      <c r="I7" s="5">
        <v>3656</v>
      </c>
      <c r="J7" s="5">
        <v>240951309</v>
      </c>
      <c r="K7" s="39"/>
      <c r="L7" s="58"/>
      <c r="O7" s="58"/>
      <c r="P7" s="58"/>
      <c r="Q7" s="58"/>
      <c r="S7" s="58"/>
    </row>
    <row r="8" spans="1:19" ht="14.1" customHeight="1" x14ac:dyDescent="0.3">
      <c r="A8" s="14" t="s">
        <v>49</v>
      </c>
      <c r="B8" s="8" t="s">
        <v>50</v>
      </c>
      <c r="C8" s="45">
        <v>481</v>
      </c>
      <c r="D8" s="46">
        <v>323</v>
      </c>
      <c r="E8" s="46">
        <v>158</v>
      </c>
      <c r="F8" s="46">
        <v>21521035</v>
      </c>
      <c r="G8" s="46">
        <v>1613</v>
      </c>
      <c r="H8" s="46">
        <v>1193</v>
      </c>
      <c r="I8" s="46">
        <v>420</v>
      </c>
      <c r="J8" s="46">
        <v>38183738</v>
      </c>
      <c r="K8" s="39"/>
      <c r="L8" s="58"/>
      <c r="O8" s="44"/>
      <c r="S8" s="44"/>
    </row>
    <row r="9" spans="1:19" ht="14.1" customHeight="1" x14ac:dyDescent="0.3">
      <c r="A9" s="14" t="s">
        <v>51</v>
      </c>
      <c r="B9" s="8" t="s">
        <v>52</v>
      </c>
      <c r="C9" s="45">
        <v>830</v>
      </c>
      <c r="D9" s="46">
        <v>490</v>
      </c>
      <c r="E9" s="46">
        <v>340</v>
      </c>
      <c r="F9" s="46">
        <v>26429405</v>
      </c>
      <c r="G9" s="46">
        <v>2255</v>
      </c>
      <c r="H9" s="46">
        <v>1694</v>
      </c>
      <c r="I9" s="46">
        <v>561</v>
      </c>
      <c r="J9" s="46">
        <v>39171367</v>
      </c>
      <c r="K9" s="39"/>
      <c r="L9" s="58"/>
      <c r="O9" s="44"/>
      <c r="S9" s="44"/>
    </row>
    <row r="10" spans="1:19" ht="14.1" customHeight="1" x14ac:dyDescent="0.3">
      <c r="A10" s="14" t="s">
        <v>127</v>
      </c>
      <c r="B10" s="8" t="s">
        <v>53</v>
      </c>
      <c r="C10" s="45">
        <v>827</v>
      </c>
      <c r="D10" s="46">
        <v>670</v>
      </c>
      <c r="E10" s="46">
        <v>157</v>
      </c>
      <c r="F10" s="46">
        <v>10959550</v>
      </c>
      <c r="G10" s="46">
        <v>974</v>
      </c>
      <c r="H10" s="46">
        <v>599</v>
      </c>
      <c r="I10" s="46">
        <v>375</v>
      </c>
      <c r="J10" s="46">
        <v>18782981</v>
      </c>
      <c r="K10" s="39"/>
      <c r="L10" s="58"/>
      <c r="O10" s="44"/>
      <c r="S10" s="44"/>
    </row>
    <row r="11" spans="1:19" ht="12.75" customHeight="1" x14ac:dyDescent="0.3">
      <c r="A11" s="14" t="s">
        <v>128</v>
      </c>
      <c r="B11" s="8" t="s">
        <v>54</v>
      </c>
      <c r="C11" s="45">
        <v>1266</v>
      </c>
      <c r="D11" s="46">
        <v>687</v>
      </c>
      <c r="E11" s="46">
        <v>579</v>
      </c>
      <c r="F11" s="46">
        <v>65979536</v>
      </c>
      <c r="G11" s="46">
        <v>548</v>
      </c>
      <c r="H11" s="46">
        <v>390</v>
      </c>
      <c r="I11" s="46">
        <v>158</v>
      </c>
      <c r="J11" s="46">
        <v>9923314</v>
      </c>
      <c r="K11" s="39"/>
      <c r="L11" s="58"/>
      <c r="O11" s="44"/>
      <c r="S11" s="44"/>
    </row>
    <row r="12" spans="1:19" ht="14.1" customHeight="1" x14ac:dyDescent="0.3">
      <c r="A12" s="14" t="s">
        <v>55</v>
      </c>
      <c r="B12" s="8" t="s">
        <v>56</v>
      </c>
      <c r="C12" s="45">
        <v>458</v>
      </c>
      <c r="D12" s="46">
        <v>290</v>
      </c>
      <c r="E12" s="46">
        <v>168</v>
      </c>
      <c r="F12" s="46">
        <v>7711417</v>
      </c>
      <c r="G12" s="46">
        <v>1436</v>
      </c>
      <c r="H12" s="46">
        <v>1106</v>
      </c>
      <c r="I12" s="46">
        <v>330</v>
      </c>
      <c r="J12" s="46">
        <v>22322022</v>
      </c>
      <c r="K12" s="39"/>
      <c r="L12" s="58"/>
      <c r="O12" s="44"/>
      <c r="S12" s="44"/>
    </row>
    <row r="13" spans="1:19" ht="14.1" customHeight="1" x14ac:dyDescent="0.3">
      <c r="A13" s="14" t="s">
        <v>57</v>
      </c>
      <c r="B13" s="8" t="s">
        <v>58</v>
      </c>
      <c r="C13" s="45">
        <v>261</v>
      </c>
      <c r="D13" s="46">
        <v>151</v>
      </c>
      <c r="E13" s="46">
        <v>110</v>
      </c>
      <c r="F13" s="46">
        <v>8206910</v>
      </c>
      <c r="G13" s="46">
        <v>1250</v>
      </c>
      <c r="H13" s="46">
        <v>881</v>
      </c>
      <c r="I13" s="46">
        <v>369</v>
      </c>
      <c r="J13" s="46">
        <v>14518048</v>
      </c>
      <c r="K13" s="39"/>
      <c r="L13" s="58"/>
      <c r="O13" s="44"/>
      <c r="S13" s="44"/>
    </row>
    <row r="14" spans="1:19" ht="14.1" customHeight="1" x14ac:dyDescent="0.3">
      <c r="A14" s="40" t="s">
        <v>16</v>
      </c>
      <c r="B14" s="8" t="s">
        <v>59</v>
      </c>
      <c r="C14" s="45">
        <v>54</v>
      </c>
      <c r="D14" s="46">
        <v>39</v>
      </c>
      <c r="E14" s="46">
        <v>15</v>
      </c>
      <c r="F14" s="46">
        <v>2432494</v>
      </c>
      <c r="G14" s="46">
        <v>574</v>
      </c>
      <c r="H14" s="46">
        <v>408</v>
      </c>
      <c r="I14" s="46">
        <v>166</v>
      </c>
      <c r="J14" s="46">
        <v>10616185</v>
      </c>
      <c r="K14" s="39"/>
      <c r="L14" s="58"/>
      <c r="O14" s="44"/>
      <c r="S14" s="44"/>
    </row>
    <row r="15" spans="1:19" ht="14.1" customHeight="1" x14ac:dyDescent="0.3">
      <c r="A15" s="40" t="s">
        <v>17</v>
      </c>
      <c r="B15" s="8" t="s">
        <v>60</v>
      </c>
      <c r="C15" s="45">
        <v>61</v>
      </c>
      <c r="D15" s="46">
        <v>48</v>
      </c>
      <c r="E15" s="46">
        <v>13</v>
      </c>
      <c r="F15" s="46">
        <v>1456714</v>
      </c>
      <c r="G15" s="46">
        <v>91</v>
      </c>
      <c r="H15" s="46">
        <v>75</v>
      </c>
      <c r="I15" s="46">
        <v>16</v>
      </c>
      <c r="J15" s="46">
        <v>1413100</v>
      </c>
      <c r="K15" s="39"/>
      <c r="L15" s="58"/>
      <c r="O15" s="44"/>
      <c r="S15" s="44"/>
    </row>
    <row r="16" spans="1:19" ht="14.1" customHeight="1" x14ac:dyDescent="0.3">
      <c r="A16" s="40" t="s">
        <v>18</v>
      </c>
      <c r="B16" s="8" t="s">
        <v>61</v>
      </c>
      <c r="C16" s="45">
        <v>27</v>
      </c>
      <c r="D16" s="46">
        <v>17</v>
      </c>
      <c r="E16" s="46">
        <v>10</v>
      </c>
      <c r="F16" s="46">
        <v>1286137</v>
      </c>
      <c r="G16" s="46">
        <v>298</v>
      </c>
      <c r="H16" s="46">
        <v>236</v>
      </c>
      <c r="I16" s="46">
        <v>62</v>
      </c>
      <c r="J16" s="46">
        <v>5026655</v>
      </c>
      <c r="K16" s="39"/>
      <c r="L16" s="58"/>
      <c r="O16" s="44"/>
      <c r="S16" s="44"/>
    </row>
    <row r="17" spans="1:19" ht="14.1" customHeight="1" x14ac:dyDescent="0.3">
      <c r="A17" s="40" t="s">
        <v>19</v>
      </c>
      <c r="B17" s="8" t="s">
        <v>62</v>
      </c>
      <c r="C17" s="45">
        <v>216</v>
      </c>
      <c r="D17" s="46">
        <v>130</v>
      </c>
      <c r="E17" s="46">
        <v>86</v>
      </c>
      <c r="F17" s="46">
        <v>9186916</v>
      </c>
      <c r="G17" s="46">
        <v>866</v>
      </c>
      <c r="H17" s="46">
        <v>630</v>
      </c>
      <c r="I17" s="46">
        <v>236</v>
      </c>
      <c r="J17" s="46">
        <v>13714945</v>
      </c>
      <c r="K17" s="39"/>
      <c r="L17" s="58"/>
      <c r="O17" s="44"/>
      <c r="S17" s="44"/>
    </row>
    <row r="18" spans="1:19" ht="14.1" customHeight="1" x14ac:dyDescent="0.3">
      <c r="A18" s="40" t="s">
        <v>20</v>
      </c>
      <c r="B18" s="8" t="s">
        <v>63</v>
      </c>
      <c r="C18" s="45">
        <v>202</v>
      </c>
      <c r="D18" s="46">
        <v>172</v>
      </c>
      <c r="E18" s="46">
        <v>30</v>
      </c>
      <c r="F18" s="46">
        <v>2264615</v>
      </c>
      <c r="G18" s="46">
        <v>746</v>
      </c>
      <c r="H18" s="46">
        <v>584</v>
      </c>
      <c r="I18" s="46">
        <v>162</v>
      </c>
      <c r="J18" s="46">
        <v>10577429</v>
      </c>
      <c r="K18" s="39"/>
      <c r="L18" s="58"/>
      <c r="O18" s="44"/>
      <c r="S18" s="44"/>
    </row>
    <row r="19" spans="1:19" ht="14.1" customHeight="1" x14ac:dyDescent="0.3">
      <c r="A19" s="40" t="s">
        <v>21</v>
      </c>
      <c r="B19" s="8" t="s">
        <v>65</v>
      </c>
      <c r="C19" s="45">
        <v>322</v>
      </c>
      <c r="D19" s="46">
        <v>213</v>
      </c>
      <c r="E19" s="46">
        <v>109</v>
      </c>
      <c r="F19" s="46">
        <v>10695314</v>
      </c>
      <c r="G19" s="46">
        <v>1055</v>
      </c>
      <c r="H19" s="46">
        <v>805</v>
      </c>
      <c r="I19" s="46">
        <v>250</v>
      </c>
      <c r="J19" s="46">
        <v>22140571</v>
      </c>
      <c r="K19" s="39"/>
      <c r="L19" s="58"/>
      <c r="O19" s="44"/>
      <c r="S19" s="44"/>
    </row>
    <row r="20" spans="1:19" ht="14.1" customHeight="1" x14ac:dyDescent="0.3">
      <c r="A20" s="40" t="s">
        <v>22</v>
      </c>
      <c r="B20" s="8" t="s">
        <v>66</v>
      </c>
      <c r="C20" s="45">
        <v>112</v>
      </c>
      <c r="D20" s="46">
        <v>78</v>
      </c>
      <c r="E20" s="46">
        <v>34</v>
      </c>
      <c r="F20" s="46">
        <v>2012438</v>
      </c>
      <c r="G20" s="46">
        <v>366</v>
      </c>
      <c r="H20" s="46">
        <v>289</v>
      </c>
      <c r="I20" s="46">
        <v>77</v>
      </c>
      <c r="J20" s="46">
        <v>5678490</v>
      </c>
      <c r="K20" s="39"/>
      <c r="L20" s="58"/>
      <c r="O20" s="44"/>
      <c r="S20" s="44"/>
    </row>
    <row r="21" spans="1:19" ht="14.1" customHeight="1" x14ac:dyDescent="0.3">
      <c r="A21" s="40" t="s">
        <v>23</v>
      </c>
      <c r="B21" s="8" t="s">
        <v>67</v>
      </c>
      <c r="C21" s="45">
        <v>189</v>
      </c>
      <c r="D21" s="46">
        <v>135</v>
      </c>
      <c r="E21" s="46">
        <v>54</v>
      </c>
      <c r="F21" s="46">
        <v>5045467</v>
      </c>
      <c r="G21" s="46">
        <v>531</v>
      </c>
      <c r="H21" s="46">
        <v>414</v>
      </c>
      <c r="I21" s="46">
        <v>117</v>
      </c>
      <c r="J21" s="46">
        <v>3876300</v>
      </c>
      <c r="K21" s="39"/>
      <c r="L21" s="58"/>
      <c r="O21" s="44"/>
      <c r="S21" s="44"/>
    </row>
    <row r="22" spans="1:19" ht="14.1" customHeight="1" x14ac:dyDescent="0.3">
      <c r="A22" s="40" t="s">
        <v>24</v>
      </c>
      <c r="B22" s="8" t="s">
        <v>68</v>
      </c>
      <c r="C22" s="45">
        <v>109</v>
      </c>
      <c r="D22" s="46">
        <v>72</v>
      </c>
      <c r="E22" s="46">
        <v>37</v>
      </c>
      <c r="F22" s="46">
        <v>4046861</v>
      </c>
      <c r="G22" s="46">
        <v>585</v>
      </c>
      <c r="H22" s="46">
        <v>435</v>
      </c>
      <c r="I22" s="46">
        <v>150</v>
      </c>
      <c r="J22" s="46">
        <v>9329179</v>
      </c>
      <c r="K22" s="39"/>
      <c r="L22" s="58"/>
      <c r="O22" s="44"/>
      <c r="S22" s="44"/>
    </row>
    <row r="23" spans="1:19" ht="14.1" customHeight="1" x14ac:dyDescent="0.3">
      <c r="A23" s="40" t="s">
        <v>25</v>
      </c>
      <c r="B23" s="8" t="s">
        <v>69</v>
      </c>
      <c r="C23" s="45">
        <v>74</v>
      </c>
      <c r="D23" s="46">
        <v>52</v>
      </c>
      <c r="E23" s="46">
        <v>22</v>
      </c>
      <c r="F23" s="46">
        <v>2504884</v>
      </c>
      <c r="G23" s="46">
        <v>327</v>
      </c>
      <c r="H23" s="46">
        <v>249</v>
      </c>
      <c r="I23" s="46">
        <v>78</v>
      </c>
      <c r="J23" s="46">
        <v>5669849</v>
      </c>
      <c r="K23" s="39"/>
      <c r="L23" s="58"/>
      <c r="O23" s="44"/>
      <c r="S23" s="44"/>
    </row>
    <row r="24" spans="1:19" ht="14.1" customHeight="1" x14ac:dyDescent="0.3">
      <c r="A24" s="40" t="s">
        <v>26</v>
      </c>
      <c r="B24" s="8" t="s">
        <v>70</v>
      </c>
      <c r="C24" s="45">
        <v>77</v>
      </c>
      <c r="D24" s="46">
        <v>48</v>
      </c>
      <c r="E24" s="46">
        <v>29</v>
      </c>
      <c r="F24" s="46">
        <v>1902285</v>
      </c>
      <c r="G24" s="46">
        <v>52</v>
      </c>
      <c r="H24" s="46">
        <v>41</v>
      </c>
      <c r="I24" s="46">
        <v>11</v>
      </c>
      <c r="J24" s="46">
        <v>894550</v>
      </c>
      <c r="K24" s="39"/>
      <c r="L24" s="58"/>
      <c r="O24" s="44"/>
      <c r="S24" s="44"/>
    </row>
    <row r="25" spans="1:19" ht="14.1" customHeight="1" x14ac:dyDescent="0.3">
      <c r="A25" s="40" t="s">
        <v>27</v>
      </c>
      <c r="B25" s="8" t="s">
        <v>71</v>
      </c>
      <c r="C25" s="45">
        <v>37</v>
      </c>
      <c r="D25" s="46">
        <v>26</v>
      </c>
      <c r="E25" s="46">
        <v>11</v>
      </c>
      <c r="F25" s="46">
        <v>2994882</v>
      </c>
      <c r="G25" s="46">
        <v>202</v>
      </c>
      <c r="H25" s="46">
        <v>155</v>
      </c>
      <c r="I25" s="46">
        <v>47</v>
      </c>
      <c r="J25" s="46">
        <v>3969360</v>
      </c>
      <c r="K25" s="39"/>
      <c r="L25" s="58"/>
      <c r="O25" s="44"/>
      <c r="S25" s="44"/>
    </row>
    <row r="26" spans="1:19" ht="14.1" customHeight="1" x14ac:dyDescent="0.3">
      <c r="A26" s="40" t="s">
        <v>28</v>
      </c>
      <c r="B26" s="8" t="s">
        <v>72</v>
      </c>
      <c r="C26" s="45">
        <v>86</v>
      </c>
      <c r="D26" s="46">
        <v>33</v>
      </c>
      <c r="E26" s="46">
        <v>53</v>
      </c>
      <c r="F26" s="46">
        <v>2688621</v>
      </c>
      <c r="G26" s="46">
        <v>151</v>
      </c>
      <c r="H26" s="46">
        <v>96</v>
      </c>
      <c r="I26" s="46">
        <v>55</v>
      </c>
      <c r="J26" s="46">
        <v>3731000</v>
      </c>
      <c r="K26" s="39"/>
      <c r="L26" s="58"/>
      <c r="O26" s="44"/>
      <c r="S26" s="44"/>
    </row>
    <row r="27" spans="1:19" ht="14.1" customHeight="1" x14ac:dyDescent="0.3">
      <c r="A27" s="40" t="s">
        <v>29</v>
      </c>
      <c r="B27" s="8" t="s">
        <v>73</v>
      </c>
      <c r="C27" s="45">
        <v>73</v>
      </c>
      <c r="D27" s="46">
        <v>48</v>
      </c>
      <c r="E27" s="46">
        <v>25</v>
      </c>
      <c r="F27" s="46">
        <v>1292608</v>
      </c>
      <c r="G27" s="46">
        <v>48</v>
      </c>
      <c r="H27" s="46">
        <v>32</v>
      </c>
      <c r="I27" s="46">
        <v>16</v>
      </c>
      <c r="J27" s="46">
        <v>782029</v>
      </c>
      <c r="K27" s="39"/>
      <c r="L27" s="58"/>
      <c r="O27" s="44"/>
      <c r="S27" s="44"/>
    </row>
    <row r="28" spans="1:19" s="37" customFormat="1" ht="14.1" customHeight="1" x14ac:dyDescent="0.3">
      <c r="A28" s="40" t="s">
        <v>64</v>
      </c>
      <c r="B28" s="8" t="s">
        <v>74</v>
      </c>
      <c r="C28" s="45">
        <v>28</v>
      </c>
      <c r="D28" s="46">
        <v>14</v>
      </c>
      <c r="E28" s="46">
        <v>14</v>
      </c>
      <c r="F28" s="46">
        <v>1748951</v>
      </c>
      <c r="G28" s="46">
        <v>16</v>
      </c>
      <c r="H28" s="46">
        <v>16</v>
      </c>
      <c r="I28" s="46">
        <v>0</v>
      </c>
      <c r="J28" s="46">
        <v>618197</v>
      </c>
      <c r="K28" s="39"/>
      <c r="L28" s="58"/>
      <c r="O28" s="58"/>
      <c r="S28" s="58"/>
    </row>
    <row r="29" spans="1:19" ht="14.1" customHeight="1" x14ac:dyDescent="0.3">
      <c r="A29" s="41" t="s">
        <v>30</v>
      </c>
      <c r="B29" s="42" t="s">
        <v>75</v>
      </c>
      <c r="C29" s="55">
        <v>2</v>
      </c>
      <c r="D29" s="56">
        <v>2</v>
      </c>
      <c r="E29" s="56">
        <v>0</v>
      </c>
      <c r="F29" s="56">
        <v>72474</v>
      </c>
      <c r="G29" s="56">
        <v>1</v>
      </c>
      <c r="H29" s="56">
        <v>1</v>
      </c>
      <c r="I29" s="56">
        <v>0</v>
      </c>
      <c r="J29" s="56">
        <v>12000</v>
      </c>
      <c r="K29" s="39"/>
      <c r="L29" s="58"/>
    </row>
    <row r="30" spans="1:19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  <c r="K30" s="39"/>
      <c r="L30" s="58"/>
    </row>
    <row r="31" spans="1:19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  <c r="K31" s="39"/>
    </row>
    <row r="32" spans="1:19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  <c r="K32" s="39"/>
    </row>
    <row r="33" spans="2:11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  <c r="K33" s="39"/>
    </row>
    <row r="34" spans="2:11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  <c r="K34" s="39"/>
    </row>
    <row r="35" spans="2:11" ht="13.9" hidden="1" customHeight="1" x14ac:dyDescent="0.3">
      <c r="B35" s="14" t="s">
        <v>34</v>
      </c>
      <c r="C35" s="15">
        <f>C7-歷年Yearly!B7</f>
        <v>1293</v>
      </c>
      <c r="D35" s="15">
        <f>D7-歷年Yearly!C7</f>
        <v>630</v>
      </c>
      <c r="E35" s="15">
        <f>E7-歷年Yearly!D7</f>
        <v>663</v>
      </c>
      <c r="F35" s="15">
        <f>F7-歷年Yearly!E7</f>
        <v>89880348</v>
      </c>
      <c r="G35" s="15">
        <f>G7-歷年Yearly!F7</f>
        <v>3062</v>
      </c>
      <c r="H35" s="15">
        <f>H7-歷年Yearly!G7</f>
        <v>2250</v>
      </c>
      <c r="I35" s="15">
        <f>I7-歷年Yearly!H7</f>
        <v>812</v>
      </c>
      <c r="J35" s="15">
        <f>J7-歷年Yearly!I7</f>
        <v>62578714</v>
      </c>
      <c r="K35" s="39"/>
    </row>
    <row r="39" spans="2:11" x14ac:dyDescent="0.3">
      <c r="C39" s="44"/>
      <c r="D39" s="44"/>
      <c r="F39" s="44"/>
      <c r="G39" s="44"/>
      <c r="H39" s="44"/>
      <c r="J39" s="44"/>
    </row>
    <row r="40" spans="2:11" x14ac:dyDescent="0.3">
      <c r="F40" s="44"/>
      <c r="J40" s="44"/>
    </row>
    <row r="41" spans="2:11" x14ac:dyDescent="0.3">
      <c r="F41" s="44"/>
      <c r="J41" s="44"/>
    </row>
    <row r="42" spans="2:11" x14ac:dyDescent="0.3">
      <c r="F42" s="44"/>
      <c r="J42" s="44"/>
    </row>
    <row r="43" spans="2:11" x14ac:dyDescent="0.3">
      <c r="F43" s="44"/>
      <c r="J43" s="44"/>
    </row>
    <row r="44" spans="2:11" x14ac:dyDescent="0.3">
      <c r="F44" s="44"/>
      <c r="J44" s="44"/>
    </row>
    <row r="45" spans="2:11" x14ac:dyDescent="0.3">
      <c r="F45" s="44"/>
      <c r="G45" s="44"/>
      <c r="J45" s="44"/>
    </row>
    <row r="46" spans="2:11" x14ac:dyDescent="0.3">
      <c r="F46" s="44"/>
      <c r="J46" s="44"/>
    </row>
    <row r="47" spans="2:11" x14ac:dyDescent="0.3">
      <c r="F47" s="44"/>
      <c r="J47" s="44"/>
    </row>
    <row r="48" spans="2:11" x14ac:dyDescent="0.3">
      <c r="F48" s="44"/>
      <c r="J48" s="44"/>
    </row>
    <row r="49" spans="6:10" x14ac:dyDescent="0.3">
      <c r="F49" s="44"/>
      <c r="J49" s="44"/>
    </row>
    <row r="50" spans="6:10" x14ac:dyDescent="0.3">
      <c r="F50" s="44"/>
      <c r="J50" s="44"/>
    </row>
    <row r="51" spans="6:10" x14ac:dyDescent="0.3">
      <c r="F51" s="44"/>
      <c r="J51" s="44"/>
    </row>
    <row r="52" spans="6:10" x14ac:dyDescent="0.3">
      <c r="F52" s="44"/>
      <c r="J52" s="44"/>
    </row>
    <row r="53" spans="6:10" x14ac:dyDescent="0.3">
      <c r="F53" s="44"/>
      <c r="J53" s="44"/>
    </row>
    <row r="54" spans="6:10" x14ac:dyDescent="0.3">
      <c r="F54" s="44"/>
      <c r="J54" s="44"/>
    </row>
    <row r="55" spans="6:10" x14ac:dyDescent="0.3">
      <c r="F55" s="44"/>
      <c r="J55" s="44"/>
    </row>
    <row r="56" spans="6:10" x14ac:dyDescent="0.3">
      <c r="F56" s="44"/>
      <c r="J56" s="44"/>
    </row>
    <row r="57" spans="6:10" x14ac:dyDescent="0.3">
      <c r="F57" s="44"/>
      <c r="J57" s="44"/>
    </row>
    <row r="58" spans="6:10" x14ac:dyDescent="0.3">
      <c r="F58" s="44"/>
      <c r="J58" s="44"/>
    </row>
    <row r="59" spans="6:10" x14ac:dyDescent="0.3">
      <c r="F59" s="44"/>
      <c r="J59" s="44"/>
    </row>
    <row r="60" spans="6:10" x14ac:dyDescent="0.3">
      <c r="F60" s="44"/>
      <c r="J60" s="44"/>
    </row>
    <row r="61" spans="6:10" x14ac:dyDescent="0.3">
      <c r="F61" s="44"/>
      <c r="J61" s="44"/>
    </row>
    <row r="62" spans="6:10" x14ac:dyDescent="0.3">
      <c r="F62" s="44"/>
      <c r="J62" s="44"/>
    </row>
    <row r="63" spans="6:10" x14ac:dyDescent="0.3">
      <c r="F63" s="44"/>
      <c r="J63" s="44"/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4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63"/>
  <sheetViews>
    <sheetView workbookViewId="0">
      <pane xSplit="2" ySplit="6" topLeftCell="C7" activePane="bottomRight" state="frozen"/>
      <selection activeCell="C114" sqref="C114"/>
      <selection pane="topRight" activeCell="C114" sqref="C114"/>
      <selection pane="bottomLeft" activeCell="C114" sqref="C114"/>
      <selection pane="bottomRight" activeCell="C114" sqref="C114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2.28515625" style="14" customWidth="1"/>
    <col min="6" max="6" width="13.85546875" style="14" customWidth="1"/>
    <col min="7" max="9" width="12.28515625" style="14" customWidth="1"/>
    <col min="10" max="10" width="14.28515625" style="14" customWidth="1"/>
    <col min="11" max="16384" width="7.7109375" style="14"/>
  </cols>
  <sheetData>
    <row r="1" spans="1:10" s="21" customFormat="1" ht="20.100000000000001" customHeight="1" x14ac:dyDescent="0.3">
      <c r="A1" s="20" t="s">
        <v>35</v>
      </c>
    </row>
    <row r="2" spans="1:10" s="23" customFormat="1" ht="13.9" customHeight="1" x14ac:dyDescent="0.3">
      <c r="A2" s="53" t="s">
        <v>100</v>
      </c>
      <c r="B2" s="33"/>
      <c r="C2" s="33"/>
      <c r="D2" s="33"/>
      <c r="E2" s="33"/>
      <c r="F2" s="34"/>
      <c r="G2" s="34"/>
      <c r="H2" s="34"/>
      <c r="I2" s="33"/>
      <c r="J2" s="33"/>
    </row>
    <row r="3" spans="1:10" s="24" customFormat="1" ht="39" customHeight="1" x14ac:dyDescent="0.3">
      <c r="A3" s="75" t="s">
        <v>36</v>
      </c>
      <c r="B3" s="76"/>
      <c r="C3" s="81" t="s">
        <v>115</v>
      </c>
      <c r="D3" s="81"/>
      <c r="E3" s="81"/>
      <c r="F3" s="81"/>
      <c r="G3" s="81" t="s">
        <v>116</v>
      </c>
      <c r="H3" s="81"/>
      <c r="I3" s="81"/>
      <c r="J3" s="82"/>
    </row>
    <row r="4" spans="1:10" s="24" customFormat="1" ht="25.5" customHeight="1" x14ac:dyDescent="0.3">
      <c r="A4" s="77"/>
      <c r="B4" s="78"/>
      <c r="C4" s="83" t="s">
        <v>39</v>
      </c>
      <c r="D4" s="83"/>
      <c r="E4" s="83"/>
      <c r="F4" s="50" t="s">
        <v>40</v>
      </c>
      <c r="G4" s="84" t="s">
        <v>41</v>
      </c>
      <c r="H4" s="84"/>
      <c r="I4" s="84"/>
      <c r="J4" s="51" t="s">
        <v>40</v>
      </c>
    </row>
    <row r="5" spans="1:10" s="24" customFormat="1" ht="18" customHeight="1" x14ac:dyDescent="0.3">
      <c r="A5" s="77"/>
      <c r="B5" s="78"/>
      <c r="C5" s="52" t="s">
        <v>42</v>
      </c>
      <c r="D5" s="52" t="s">
        <v>43</v>
      </c>
      <c r="E5" s="52" t="s">
        <v>44</v>
      </c>
      <c r="F5" s="85" t="s">
        <v>0</v>
      </c>
      <c r="G5" s="52" t="s">
        <v>42</v>
      </c>
      <c r="H5" s="52" t="s">
        <v>43</v>
      </c>
      <c r="I5" s="52" t="s">
        <v>44</v>
      </c>
      <c r="J5" s="86" t="s">
        <v>0</v>
      </c>
    </row>
    <row r="6" spans="1:10" s="24" customFormat="1" ht="14.45" customHeight="1" x14ac:dyDescent="0.3">
      <c r="A6" s="79"/>
      <c r="B6" s="80"/>
      <c r="C6" s="27" t="s">
        <v>1</v>
      </c>
      <c r="D6" s="27" t="s">
        <v>2</v>
      </c>
      <c r="E6" s="68" t="s">
        <v>3</v>
      </c>
      <c r="F6" s="85"/>
      <c r="G6" s="27" t="s">
        <v>1</v>
      </c>
      <c r="H6" s="27" t="s">
        <v>2</v>
      </c>
      <c r="I6" s="68" t="s">
        <v>3</v>
      </c>
      <c r="J6" s="86"/>
    </row>
    <row r="7" spans="1:10" s="37" customFormat="1" ht="14.1" customHeight="1" x14ac:dyDescent="0.3">
      <c r="A7" s="57" t="s">
        <v>99</v>
      </c>
      <c r="B7" s="38" t="s">
        <v>98</v>
      </c>
      <c r="C7" s="4">
        <v>5062</v>
      </c>
      <c r="D7" s="5">
        <v>3329</v>
      </c>
      <c r="E7" s="5">
        <v>1733</v>
      </c>
      <c r="F7" s="5">
        <v>156597994</v>
      </c>
      <c r="G7" s="5">
        <v>12553</v>
      </c>
      <c r="H7" s="5">
        <v>9250</v>
      </c>
      <c r="I7" s="5">
        <v>3303</v>
      </c>
      <c r="J7" s="5">
        <v>211655435</v>
      </c>
    </row>
    <row r="8" spans="1:10" ht="14.1" customHeight="1" x14ac:dyDescent="0.3">
      <c r="A8" s="14" t="s">
        <v>49</v>
      </c>
      <c r="B8" s="8" t="s">
        <v>50</v>
      </c>
      <c r="C8" s="16">
        <v>311</v>
      </c>
      <c r="D8" s="17">
        <v>213</v>
      </c>
      <c r="E8" s="17">
        <v>98</v>
      </c>
      <c r="F8" s="17">
        <v>12754644</v>
      </c>
      <c r="G8" s="17">
        <v>1575</v>
      </c>
      <c r="H8" s="17">
        <v>1193</v>
      </c>
      <c r="I8" s="17">
        <v>382</v>
      </c>
      <c r="J8" s="17">
        <v>31194984</v>
      </c>
    </row>
    <row r="9" spans="1:10" ht="14.1" customHeight="1" x14ac:dyDescent="0.3">
      <c r="A9" s="14" t="s">
        <v>51</v>
      </c>
      <c r="B9" s="8" t="s">
        <v>52</v>
      </c>
      <c r="C9" s="16">
        <v>854</v>
      </c>
      <c r="D9" s="17">
        <v>568</v>
      </c>
      <c r="E9" s="17">
        <v>286</v>
      </c>
      <c r="F9" s="17">
        <v>21844132</v>
      </c>
      <c r="G9" s="17">
        <v>1853</v>
      </c>
      <c r="H9" s="17">
        <v>1299</v>
      </c>
      <c r="I9" s="17">
        <v>554</v>
      </c>
      <c r="J9" s="17">
        <v>29338775</v>
      </c>
    </row>
    <row r="10" spans="1:10" ht="14.1" customHeight="1" x14ac:dyDescent="0.3">
      <c r="A10" s="14" t="s">
        <v>127</v>
      </c>
      <c r="B10" s="8" t="s">
        <v>53</v>
      </c>
      <c r="C10" s="16">
        <v>745</v>
      </c>
      <c r="D10" s="17">
        <v>624</v>
      </c>
      <c r="E10" s="17">
        <v>121</v>
      </c>
      <c r="F10" s="17">
        <v>7364164</v>
      </c>
      <c r="G10" s="17">
        <v>920</v>
      </c>
      <c r="H10" s="17">
        <v>587</v>
      </c>
      <c r="I10" s="17">
        <v>333</v>
      </c>
      <c r="J10" s="17">
        <v>16467045</v>
      </c>
    </row>
    <row r="11" spans="1:10" ht="14.1" customHeight="1" x14ac:dyDescent="0.3">
      <c r="A11" s="14" t="s">
        <v>128</v>
      </c>
      <c r="B11" s="8" t="s">
        <v>54</v>
      </c>
      <c r="C11" s="16">
        <v>920</v>
      </c>
      <c r="D11" s="17">
        <v>502</v>
      </c>
      <c r="E11" s="17">
        <v>418</v>
      </c>
      <c r="F11" s="17">
        <v>47818900</v>
      </c>
      <c r="G11" s="17">
        <v>444</v>
      </c>
      <c r="H11" s="17">
        <v>307</v>
      </c>
      <c r="I11" s="17">
        <v>137</v>
      </c>
      <c r="J11" s="17">
        <v>8160505</v>
      </c>
    </row>
    <row r="12" spans="1:10" ht="14.1" customHeight="1" x14ac:dyDescent="0.3">
      <c r="A12" s="14" t="s">
        <v>55</v>
      </c>
      <c r="B12" s="8" t="s">
        <v>56</v>
      </c>
      <c r="C12" s="16">
        <v>501</v>
      </c>
      <c r="D12" s="17">
        <v>295</v>
      </c>
      <c r="E12" s="17">
        <v>206</v>
      </c>
      <c r="F12" s="17">
        <v>11714904</v>
      </c>
      <c r="G12" s="17">
        <v>1231</v>
      </c>
      <c r="H12" s="17">
        <v>955</v>
      </c>
      <c r="I12" s="17">
        <v>276</v>
      </c>
      <c r="J12" s="17">
        <v>19131843</v>
      </c>
    </row>
    <row r="13" spans="1:10" ht="14.1" customHeight="1" x14ac:dyDescent="0.3">
      <c r="A13" s="14" t="s">
        <v>57</v>
      </c>
      <c r="B13" s="8" t="s">
        <v>58</v>
      </c>
      <c r="C13" s="16">
        <v>212</v>
      </c>
      <c r="D13" s="17">
        <v>117</v>
      </c>
      <c r="E13" s="17">
        <v>95</v>
      </c>
      <c r="F13" s="17">
        <v>6528353</v>
      </c>
      <c r="G13" s="17">
        <v>1107</v>
      </c>
      <c r="H13" s="17">
        <v>856</v>
      </c>
      <c r="I13" s="17">
        <v>251</v>
      </c>
      <c r="J13" s="17">
        <v>15330009</v>
      </c>
    </row>
    <row r="14" spans="1:10" ht="14.1" customHeight="1" x14ac:dyDescent="0.3">
      <c r="A14" s="40" t="s">
        <v>16</v>
      </c>
      <c r="B14" s="8" t="s">
        <v>59</v>
      </c>
      <c r="C14" s="45">
        <v>56</v>
      </c>
      <c r="D14" s="46">
        <v>38</v>
      </c>
      <c r="E14" s="46">
        <v>18</v>
      </c>
      <c r="F14" s="46">
        <v>2614868</v>
      </c>
      <c r="G14" s="46">
        <v>565</v>
      </c>
      <c r="H14" s="46">
        <v>385</v>
      </c>
      <c r="I14" s="46">
        <v>180</v>
      </c>
      <c r="J14" s="46">
        <v>10845712</v>
      </c>
    </row>
    <row r="15" spans="1:10" ht="14.1" customHeight="1" x14ac:dyDescent="0.3">
      <c r="A15" s="40" t="s">
        <v>17</v>
      </c>
      <c r="B15" s="8" t="s">
        <v>60</v>
      </c>
      <c r="C15" s="45">
        <v>30</v>
      </c>
      <c r="D15" s="46">
        <v>24</v>
      </c>
      <c r="E15" s="46">
        <v>6</v>
      </c>
      <c r="F15" s="46">
        <v>895085</v>
      </c>
      <c r="G15" s="46">
        <v>60</v>
      </c>
      <c r="H15" s="46">
        <v>41</v>
      </c>
      <c r="I15" s="46">
        <v>19</v>
      </c>
      <c r="J15" s="46">
        <v>1063644</v>
      </c>
    </row>
    <row r="16" spans="1:10" ht="14.1" customHeight="1" x14ac:dyDescent="0.3">
      <c r="A16" s="40" t="s">
        <v>18</v>
      </c>
      <c r="B16" s="8" t="s">
        <v>61</v>
      </c>
      <c r="C16" s="45">
        <v>30</v>
      </c>
      <c r="D16" s="46">
        <v>21</v>
      </c>
      <c r="E16" s="46">
        <v>9</v>
      </c>
      <c r="F16" s="46">
        <v>962968</v>
      </c>
      <c r="G16" s="46">
        <v>284</v>
      </c>
      <c r="H16" s="46">
        <v>234</v>
      </c>
      <c r="I16" s="46">
        <v>50</v>
      </c>
      <c r="J16" s="46">
        <v>5003037</v>
      </c>
    </row>
    <row r="17" spans="1:11" ht="14.1" customHeight="1" x14ac:dyDescent="0.3">
      <c r="A17" s="40" t="s">
        <v>19</v>
      </c>
      <c r="B17" s="8" t="s">
        <v>62</v>
      </c>
      <c r="C17" s="45">
        <v>237</v>
      </c>
      <c r="D17" s="46">
        <v>155</v>
      </c>
      <c r="E17" s="46">
        <v>82</v>
      </c>
      <c r="F17" s="46">
        <v>12146172</v>
      </c>
      <c r="G17" s="46">
        <v>816</v>
      </c>
      <c r="H17" s="46">
        <v>609</v>
      </c>
      <c r="I17" s="46">
        <v>207</v>
      </c>
      <c r="J17" s="46">
        <v>13529334</v>
      </c>
    </row>
    <row r="18" spans="1:11" ht="14.1" customHeight="1" x14ac:dyDescent="0.3">
      <c r="A18" s="40" t="s">
        <v>20</v>
      </c>
      <c r="B18" s="8" t="s">
        <v>63</v>
      </c>
      <c r="C18" s="45">
        <v>241</v>
      </c>
      <c r="D18" s="46">
        <v>194</v>
      </c>
      <c r="E18" s="46">
        <v>47</v>
      </c>
      <c r="F18" s="46">
        <v>2864126</v>
      </c>
      <c r="G18" s="46">
        <v>712</v>
      </c>
      <c r="H18" s="46">
        <v>532</v>
      </c>
      <c r="I18" s="46">
        <v>180</v>
      </c>
      <c r="J18" s="46">
        <v>9910526</v>
      </c>
    </row>
    <row r="19" spans="1:11" ht="14.1" customHeight="1" x14ac:dyDescent="0.3">
      <c r="A19" s="40" t="s">
        <v>21</v>
      </c>
      <c r="B19" s="8" t="s">
        <v>65</v>
      </c>
      <c r="C19" s="45">
        <v>161</v>
      </c>
      <c r="D19" s="46">
        <v>91</v>
      </c>
      <c r="E19" s="46">
        <v>70</v>
      </c>
      <c r="F19" s="46">
        <v>6577481</v>
      </c>
      <c r="G19" s="46">
        <v>880</v>
      </c>
      <c r="H19" s="46">
        <v>663</v>
      </c>
      <c r="I19" s="46">
        <v>217</v>
      </c>
      <c r="J19" s="46">
        <v>18740059</v>
      </c>
    </row>
    <row r="20" spans="1:11" ht="14.1" customHeight="1" x14ac:dyDescent="0.3">
      <c r="A20" s="40" t="s">
        <v>22</v>
      </c>
      <c r="B20" s="8" t="s">
        <v>66</v>
      </c>
      <c r="C20" s="45">
        <v>123</v>
      </c>
      <c r="D20" s="46">
        <v>87</v>
      </c>
      <c r="E20" s="46">
        <v>36</v>
      </c>
      <c r="F20" s="46">
        <v>1512816</v>
      </c>
      <c r="G20" s="46">
        <v>354</v>
      </c>
      <c r="H20" s="46">
        <v>251</v>
      </c>
      <c r="I20" s="46">
        <v>103</v>
      </c>
      <c r="J20" s="46">
        <v>6106203</v>
      </c>
    </row>
    <row r="21" spans="1:11" ht="14.1" customHeight="1" x14ac:dyDescent="0.3">
      <c r="A21" s="40" t="s">
        <v>23</v>
      </c>
      <c r="B21" s="8" t="s">
        <v>67</v>
      </c>
      <c r="C21" s="45">
        <v>129</v>
      </c>
      <c r="D21" s="46">
        <v>89</v>
      </c>
      <c r="E21" s="46">
        <v>40</v>
      </c>
      <c r="F21" s="46">
        <v>4040627</v>
      </c>
      <c r="G21" s="46">
        <v>476</v>
      </c>
      <c r="H21" s="46">
        <v>376</v>
      </c>
      <c r="I21" s="46">
        <v>100</v>
      </c>
      <c r="J21" s="46">
        <v>3149340</v>
      </c>
    </row>
    <row r="22" spans="1:11" ht="14.1" customHeight="1" x14ac:dyDescent="0.3">
      <c r="A22" s="40" t="s">
        <v>24</v>
      </c>
      <c r="B22" s="8" t="s">
        <v>68</v>
      </c>
      <c r="C22" s="45">
        <v>118</v>
      </c>
      <c r="D22" s="46">
        <v>76</v>
      </c>
      <c r="E22" s="46">
        <v>42</v>
      </c>
      <c r="F22" s="46">
        <v>4477176</v>
      </c>
      <c r="G22" s="46">
        <v>543</v>
      </c>
      <c r="H22" s="46">
        <v>405</v>
      </c>
      <c r="I22" s="46">
        <v>138</v>
      </c>
      <c r="J22" s="46">
        <v>9328242</v>
      </c>
    </row>
    <row r="23" spans="1:11" ht="14.1" customHeight="1" x14ac:dyDescent="0.3">
      <c r="A23" s="40" t="s">
        <v>25</v>
      </c>
      <c r="B23" s="8" t="s">
        <v>69</v>
      </c>
      <c r="C23" s="45">
        <v>93</v>
      </c>
      <c r="D23" s="46">
        <v>64</v>
      </c>
      <c r="E23" s="46">
        <v>29</v>
      </c>
      <c r="F23" s="46">
        <v>2552866</v>
      </c>
      <c r="G23" s="46">
        <v>253</v>
      </c>
      <c r="H23" s="46">
        <v>202</v>
      </c>
      <c r="I23" s="46">
        <v>51</v>
      </c>
      <c r="J23" s="46">
        <v>4542936</v>
      </c>
    </row>
    <row r="24" spans="1:11" ht="14.1" customHeight="1" x14ac:dyDescent="0.3">
      <c r="A24" s="40" t="s">
        <v>26</v>
      </c>
      <c r="B24" s="8" t="s">
        <v>70</v>
      </c>
      <c r="C24" s="45">
        <v>89</v>
      </c>
      <c r="D24" s="46">
        <v>57</v>
      </c>
      <c r="E24" s="46">
        <v>32</v>
      </c>
      <c r="F24" s="46">
        <v>2487289</v>
      </c>
      <c r="G24" s="46">
        <v>76</v>
      </c>
      <c r="H24" s="46">
        <v>59</v>
      </c>
      <c r="I24" s="46">
        <v>17</v>
      </c>
      <c r="J24" s="46">
        <v>1393700</v>
      </c>
    </row>
    <row r="25" spans="1:11" ht="14.1" customHeight="1" x14ac:dyDescent="0.3">
      <c r="A25" s="40" t="s">
        <v>27</v>
      </c>
      <c r="B25" s="8" t="s">
        <v>71</v>
      </c>
      <c r="C25" s="45">
        <v>25</v>
      </c>
      <c r="D25" s="46">
        <v>13</v>
      </c>
      <c r="E25" s="46">
        <v>12</v>
      </c>
      <c r="F25" s="46">
        <v>1892942</v>
      </c>
      <c r="G25" s="46">
        <v>143</v>
      </c>
      <c r="H25" s="46">
        <v>123</v>
      </c>
      <c r="I25" s="46">
        <v>20</v>
      </c>
      <c r="J25" s="46">
        <v>2858847</v>
      </c>
    </row>
    <row r="26" spans="1:11" ht="14.1" customHeight="1" x14ac:dyDescent="0.3">
      <c r="A26" s="40" t="s">
        <v>28</v>
      </c>
      <c r="B26" s="8" t="s">
        <v>72</v>
      </c>
      <c r="C26" s="45">
        <v>120</v>
      </c>
      <c r="D26" s="46">
        <v>65</v>
      </c>
      <c r="E26" s="46">
        <v>55</v>
      </c>
      <c r="F26" s="46">
        <v>4015279</v>
      </c>
      <c r="G26" s="46">
        <v>176</v>
      </c>
      <c r="H26" s="46">
        <v>102</v>
      </c>
      <c r="I26" s="46">
        <v>74</v>
      </c>
      <c r="J26" s="46">
        <v>4002527</v>
      </c>
    </row>
    <row r="27" spans="1:11" ht="14.1" customHeight="1" x14ac:dyDescent="0.3">
      <c r="A27" s="40" t="s">
        <v>29</v>
      </c>
      <c r="B27" s="8" t="s">
        <v>73</v>
      </c>
      <c r="C27" s="45">
        <v>60</v>
      </c>
      <c r="D27" s="46">
        <v>34</v>
      </c>
      <c r="E27" s="46">
        <v>26</v>
      </c>
      <c r="F27" s="46">
        <v>1065832</v>
      </c>
      <c r="G27" s="46">
        <v>67</v>
      </c>
      <c r="H27" s="46">
        <v>59</v>
      </c>
      <c r="I27" s="46">
        <v>8</v>
      </c>
      <c r="J27" s="46">
        <v>962551</v>
      </c>
    </row>
    <row r="28" spans="1:11" s="37" customFormat="1" ht="14.1" customHeight="1" x14ac:dyDescent="0.3">
      <c r="A28" s="40" t="s">
        <v>64</v>
      </c>
      <c r="B28" s="8" t="s">
        <v>74</v>
      </c>
      <c r="C28" s="45">
        <v>5</v>
      </c>
      <c r="D28" s="46">
        <v>1</v>
      </c>
      <c r="E28" s="46">
        <v>4</v>
      </c>
      <c r="F28" s="46">
        <v>427238</v>
      </c>
      <c r="G28" s="46">
        <v>15</v>
      </c>
      <c r="H28" s="46">
        <v>10</v>
      </c>
      <c r="I28" s="46">
        <v>5</v>
      </c>
      <c r="J28" s="46">
        <v>483416</v>
      </c>
    </row>
    <row r="29" spans="1:11" ht="14.1" customHeight="1" x14ac:dyDescent="0.3">
      <c r="A29" s="41" t="s">
        <v>30</v>
      </c>
      <c r="B29" s="42" t="s">
        <v>75</v>
      </c>
      <c r="C29" s="55">
        <v>2</v>
      </c>
      <c r="D29" s="56">
        <v>1</v>
      </c>
      <c r="E29" s="56">
        <v>1</v>
      </c>
      <c r="F29" s="56">
        <v>40132</v>
      </c>
      <c r="G29" s="56">
        <v>3</v>
      </c>
      <c r="H29" s="56">
        <v>2</v>
      </c>
      <c r="I29" s="56">
        <v>1</v>
      </c>
      <c r="J29" s="56">
        <v>112200</v>
      </c>
    </row>
    <row r="30" spans="1:11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1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  <c r="K31" s="17"/>
    </row>
    <row r="32" spans="1:11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f>C7-歷年Yearly!B7</f>
        <v>563</v>
      </c>
      <c r="D35" s="15">
        <f>D7-歷年Yearly!C7</f>
        <v>221</v>
      </c>
      <c r="E35" s="15">
        <f>E7-歷年Yearly!D7</f>
        <v>342</v>
      </c>
      <c r="F35" s="15">
        <f>F7-歷年Yearly!E7</f>
        <v>54038828</v>
      </c>
      <c r="G35" s="15">
        <f>G7-歷年Yearly!F7</f>
        <v>1630</v>
      </c>
      <c r="H35" s="15">
        <f>H7-歷年Yearly!G7</f>
        <v>1171</v>
      </c>
      <c r="I35" s="15">
        <f>I7-歷年Yearly!H7</f>
        <v>459</v>
      </c>
      <c r="J35" s="15">
        <f>J7-歷年Yearly!I7</f>
        <v>33282840</v>
      </c>
    </row>
    <row r="39" spans="2:10" x14ac:dyDescent="0.3">
      <c r="C39" s="44"/>
      <c r="D39" s="44"/>
      <c r="F39" s="44"/>
      <c r="G39" s="44"/>
      <c r="H39" s="44"/>
      <c r="J39" s="44"/>
    </row>
    <row r="40" spans="2:10" x14ac:dyDescent="0.3">
      <c r="F40" s="44"/>
      <c r="J40" s="44"/>
    </row>
    <row r="41" spans="2:10" x14ac:dyDescent="0.3">
      <c r="F41" s="44"/>
      <c r="J41" s="44"/>
    </row>
    <row r="42" spans="2:10" x14ac:dyDescent="0.3">
      <c r="F42" s="44"/>
      <c r="J42" s="44"/>
    </row>
    <row r="43" spans="2:10" x14ac:dyDescent="0.3">
      <c r="F43" s="44"/>
      <c r="J43" s="44"/>
    </row>
    <row r="44" spans="2:10" x14ac:dyDescent="0.3">
      <c r="F44" s="44"/>
      <c r="J44" s="44"/>
    </row>
    <row r="45" spans="2:10" x14ac:dyDescent="0.3">
      <c r="F45" s="44"/>
      <c r="G45" s="44"/>
      <c r="J45" s="44"/>
    </row>
    <row r="46" spans="2:10" x14ac:dyDescent="0.3">
      <c r="F46" s="44"/>
      <c r="J46" s="44"/>
    </row>
    <row r="47" spans="2:10" x14ac:dyDescent="0.3">
      <c r="F47" s="44"/>
      <c r="J47" s="44"/>
    </row>
    <row r="48" spans="2:10" x14ac:dyDescent="0.3">
      <c r="F48" s="44"/>
      <c r="J48" s="44"/>
    </row>
    <row r="49" spans="6:10" x14ac:dyDescent="0.3">
      <c r="F49" s="44"/>
      <c r="J49" s="44"/>
    </row>
    <row r="50" spans="6:10" x14ac:dyDescent="0.3">
      <c r="F50" s="44"/>
      <c r="J50" s="44"/>
    </row>
    <row r="51" spans="6:10" x14ac:dyDescent="0.3">
      <c r="F51" s="44"/>
      <c r="J51" s="44"/>
    </row>
    <row r="52" spans="6:10" x14ac:dyDescent="0.3">
      <c r="F52" s="44"/>
      <c r="J52" s="44"/>
    </row>
    <row r="53" spans="6:10" x14ac:dyDescent="0.3">
      <c r="F53" s="44"/>
      <c r="J53" s="44"/>
    </row>
    <row r="54" spans="6:10" x14ac:dyDescent="0.3">
      <c r="F54" s="44"/>
      <c r="J54" s="44"/>
    </row>
    <row r="55" spans="6:10" x14ac:dyDescent="0.3">
      <c r="F55" s="44"/>
      <c r="J55" s="44"/>
    </row>
    <row r="56" spans="6:10" x14ac:dyDescent="0.3">
      <c r="F56" s="44"/>
      <c r="J56" s="44"/>
    </row>
    <row r="57" spans="6:10" x14ac:dyDescent="0.3">
      <c r="F57" s="44"/>
      <c r="J57" s="44"/>
    </row>
    <row r="58" spans="6:10" x14ac:dyDescent="0.3">
      <c r="F58" s="44"/>
      <c r="J58" s="44"/>
    </row>
    <row r="59" spans="6:10" x14ac:dyDescent="0.3">
      <c r="F59" s="44"/>
      <c r="J59" s="44"/>
    </row>
    <row r="60" spans="6:10" x14ac:dyDescent="0.3">
      <c r="F60" s="44"/>
      <c r="J60" s="44"/>
    </row>
    <row r="61" spans="6:10" x14ac:dyDescent="0.3">
      <c r="F61" s="44"/>
      <c r="J61" s="44"/>
    </row>
    <row r="62" spans="6:10" x14ac:dyDescent="0.3">
      <c r="F62" s="44"/>
      <c r="J62" s="44"/>
    </row>
    <row r="63" spans="6:10" x14ac:dyDescent="0.3">
      <c r="F63" s="44"/>
      <c r="J63" s="44"/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3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63"/>
  <sheetViews>
    <sheetView workbookViewId="0">
      <pane xSplit="2" ySplit="6" topLeftCell="C7" activePane="bottomRight" state="frozen"/>
      <selection activeCell="C114" sqref="C114"/>
      <selection pane="topRight" activeCell="C114" sqref="C114"/>
      <selection pane="bottomLeft" activeCell="C114" sqref="C114"/>
      <selection pane="bottomRight" activeCell="C114" sqref="C114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2.28515625" style="14" customWidth="1"/>
    <col min="6" max="6" width="13.85546875" style="14" customWidth="1"/>
    <col min="7" max="9" width="12.28515625" style="14" customWidth="1"/>
    <col min="10" max="10" width="14.28515625" style="14" customWidth="1"/>
    <col min="11" max="16384" width="7.7109375" style="14"/>
  </cols>
  <sheetData>
    <row r="1" spans="1:10" s="21" customFormat="1" ht="20.100000000000001" customHeight="1" x14ac:dyDescent="0.3">
      <c r="A1" s="20" t="s">
        <v>35</v>
      </c>
    </row>
    <row r="2" spans="1:10" s="23" customFormat="1" ht="13.9" customHeight="1" x14ac:dyDescent="0.3">
      <c r="A2" s="53" t="s">
        <v>48</v>
      </c>
      <c r="B2" s="33"/>
      <c r="C2" s="33"/>
      <c r="D2" s="33"/>
      <c r="E2" s="33"/>
      <c r="F2" s="34"/>
      <c r="G2" s="34"/>
      <c r="H2" s="34"/>
      <c r="I2" s="33"/>
      <c r="J2" s="33"/>
    </row>
    <row r="3" spans="1:10" s="24" customFormat="1" ht="39" customHeight="1" x14ac:dyDescent="0.3">
      <c r="A3" s="75" t="s">
        <v>36</v>
      </c>
      <c r="B3" s="76"/>
      <c r="C3" s="81" t="s">
        <v>115</v>
      </c>
      <c r="D3" s="81"/>
      <c r="E3" s="81"/>
      <c r="F3" s="81"/>
      <c r="G3" s="81" t="s">
        <v>116</v>
      </c>
      <c r="H3" s="81"/>
      <c r="I3" s="81"/>
      <c r="J3" s="82"/>
    </row>
    <row r="4" spans="1:10" s="24" customFormat="1" ht="25.5" customHeight="1" x14ac:dyDescent="0.3">
      <c r="A4" s="77"/>
      <c r="B4" s="78"/>
      <c r="C4" s="83" t="s">
        <v>39</v>
      </c>
      <c r="D4" s="83"/>
      <c r="E4" s="83"/>
      <c r="F4" s="50" t="s">
        <v>40</v>
      </c>
      <c r="G4" s="84" t="s">
        <v>41</v>
      </c>
      <c r="H4" s="84"/>
      <c r="I4" s="84"/>
      <c r="J4" s="51" t="s">
        <v>40</v>
      </c>
    </row>
    <row r="5" spans="1:10" s="24" customFormat="1" ht="18" customHeight="1" x14ac:dyDescent="0.3">
      <c r="A5" s="77"/>
      <c r="B5" s="78"/>
      <c r="C5" s="52" t="s">
        <v>42</v>
      </c>
      <c r="D5" s="52" t="s">
        <v>43</v>
      </c>
      <c r="E5" s="52" t="s">
        <v>44</v>
      </c>
      <c r="F5" s="85" t="s">
        <v>0</v>
      </c>
      <c r="G5" s="52" t="s">
        <v>42</v>
      </c>
      <c r="H5" s="52" t="s">
        <v>43</v>
      </c>
      <c r="I5" s="52" t="s">
        <v>44</v>
      </c>
      <c r="J5" s="86" t="s">
        <v>0</v>
      </c>
    </row>
    <row r="6" spans="1:10" s="24" customFormat="1" ht="14.45" customHeight="1" x14ac:dyDescent="0.3">
      <c r="A6" s="79"/>
      <c r="B6" s="80"/>
      <c r="C6" s="27" t="s">
        <v>1</v>
      </c>
      <c r="D6" s="27" t="s">
        <v>2</v>
      </c>
      <c r="E6" s="68" t="s">
        <v>3</v>
      </c>
      <c r="F6" s="85"/>
      <c r="G6" s="27" t="s">
        <v>1</v>
      </c>
      <c r="H6" s="27" t="s">
        <v>2</v>
      </c>
      <c r="I6" s="68" t="s">
        <v>3</v>
      </c>
      <c r="J6" s="86"/>
    </row>
    <row r="7" spans="1:10" s="37" customFormat="1" ht="14.1" customHeight="1" x14ac:dyDescent="0.3">
      <c r="A7" s="57" t="s">
        <v>99</v>
      </c>
      <c r="B7" s="38" t="s">
        <v>98</v>
      </c>
      <c r="C7" s="4">
        <v>5250</v>
      </c>
      <c r="D7" s="5">
        <v>3734</v>
      </c>
      <c r="E7" s="5">
        <v>1516</v>
      </c>
      <c r="F7" s="5">
        <v>135656212</v>
      </c>
      <c r="G7" s="5">
        <v>12156</v>
      </c>
      <c r="H7" s="5">
        <v>8940</v>
      </c>
      <c r="I7" s="5">
        <v>3216</v>
      </c>
      <c r="J7" s="5">
        <v>201847652</v>
      </c>
    </row>
    <row r="8" spans="1:10" ht="14.1" customHeight="1" x14ac:dyDescent="0.3">
      <c r="A8" s="14" t="s">
        <v>49</v>
      </c>
      <c r="B8" s="8" t="s">
        <v>50</v>
      </c>
      <c r="C8" s="16">
        <v>359</v>
      </c>
      <c r="D8" s="17">
        <v>241</v>
      </c>
      <c r="E8" s="17">
        <v>118</v>
      </c>
      <c r="F8" s="17">
        <v>12991539</v>
      </c>
      <c r="G8" s="17">
        <v>1393</v>
      </c>
      <c r="H8" s="17">
        <v>1042</v>
      </c>
      <c r="I8" s="17">
        <v>351</v>
      </c>
      <c r="J8" s="17">
        <v>27170334</v>
      </c>
    </row>
    <row r="9" spans="1:10" ht="14.1" customHeight="1" x14ac:dyDescent="0.3">
      <c r="A9" s="14" t="s">
        <v>51</v>
      </c>
      <c r="B9" s="8" t="s">
        <v>52</v>
      </c>
      <c r="C9" s="16">
        <v>925</v>
      </c>
      <c r="D9" s="17">
        <v>654</v>
      </c>
      <c r="E9" s="17">
        <v>271</v>
      </c>
      <c r="F9" s="17">
        <v>19960869</v>
      </c>
      <c r="G9" s="17">
        <v>1826</v>
      </c>
      <c r="H9" s="17">
        <v>1247</v>
      </c>
      <c r="I9" s="17">
        <v>579</v>
      </c>
      <c r="J9" s="17">
        <v>28415580</v>
      </c>
    </row>
    <row r="10" spans="1:10" ht="14.1" customHeight="1" x14ac:dyDescent="0.3">
      <c r="A10" s="14" t="s">
        <v>127</v>
      </c>
      <c r="B10" s="8" t="s">
        <v>53</v>
      </c>
      <c r="C10" s="16">
        <v>830</v>
      </c>
      <c r="D10" s="17">
        <v>693</v>
      </c>
      <c r="E10" s="17">
        <v>137</v>
      </c>
      <c r="F10" s="17">
        <v>10510537</v>
      </c>
      <c r="G10" s="17">
        <v>671</v>
      </c>
      <c r="H10" s="17">
        <v>452</v>
      </c>
      <c r="I10" s="17">
        <v>219</v>
      </c>
      <c r="J10" s="17">
        <v>15367896</v>
      </c>
    </row>
    <row r="11" spans="1:10" ht="14.1" customHeight="1" x14ac:dyDescent="0.3">
      <c r="A11" s="14" t="s">
        <v>128</v>
      </c>
      <c r="B11" s="8" t="s">
        <v>54</v>
      </c>
      <c r="C11" s="16">
        <v>716</v>
      </c>
      <c r="D11" s="17">
        <v>422</v>
      </c>
      <c r="E11" s="17">
        <v>294</v>
      </c>
      <c r="F11" s="17">
        <v>36198471</v>
      </c>
      <c r="G11" s="17">
        <v>241</v>
      </c>
      <c r="H11" s="17">
        <v>175</v>
      </c>
      <c r="I11" s="17">
        <v>66</v>
      </c>
      <c r="J11" s="17">
        <v>5038073</v>
      </c>
    </row>
    <row r="12" spans="1:10" ht="14.1" customHeight="1" x14ac:dyDescent="0.3">
      <c r="A12" s="14" t="s">
        <v>55</v>
      </c>
      <c r="B12" s="8" t="s">
        <v>56</v>
      </c>
      <c r="C12" s="16">
        <v>470</v>
      </c>
      <c r="D12" s="17">
        <v>304</v>
      </c>
      <c r="E12" s="17">
        <v>166</v>
      </c>
      <c r="F12" s="17">
        <v>10292905</v>
      </c>
      <c r="G12" s="17">
        <v>1259</v>
      </c>
      <c r="H12" s="17">
        <v>965</v>
      </c>
      <c r="I12" s="17">
        <v>294</v>
      </c>
      <c r="J12" s="17">
        <v>19424983</v>
      </c>
    </row>
    <row r="13" spans="1:10" ht="14.1" customHeight="1" x14ac:dyDescent="0.3">
      <c r="A13" s="14" t="s">
        <v>57</v>
      </c>
      <c r="B13" s="8" t="s">
        <v>58</v>
      </c>
      <c r="C13" s="16">
        <v>192</v>
      </c>
      <c r="D13" s="17">
        <v>118</v>
      </c>
      <c r="E13" s="17">
        <v>74</v>
      </c>
      <c r="F13" s="17">
        <v>4954772</v>
      </c>
      <c r="G13" s="17">
        <v>1146</v>
      </c>
      <c r="H13" s="17">
        <v>805</v>
      </c>
      <c r="I13" s="17">
        <v>341</v>
      </c>
      <c r="J13" s="17">
        <v>16192966</v>
      </c>
    </row>
    <row r="14" spans="1:10" ht="14.1" customHeight="1" x14ac:dyDescent="0.3">
      <c r="A14" s="40" t="s">
        <v>16</v>
      </c>
      <c r="B14" s="8" t="s">
        <v>59</v>
      </c>
      <c r="C14" s="45">
        <v>47</v>
      </c>
      <c r="D14" s="46">
        <v>29</v>
      </c>
      <c r="E14" s="46">
        <v>18</v>
      </c>
      <c r="F14" s="46">
        <v>1699758</v>
      </c>
      <c r="G14" s="46">
        <v>596</v>
      </c>
      <c r="H14" s="46">
        <v>439</v>
      </c>
      <c r="I14" s="46">
        <v>157</v>
      </c>
      <c r="J14" s="46">
        <v>10255250</v>
      </c>
    </row>
    <row r="15" spans="1:10" ht="14.1" customHeight="1" x14ac:dyDescent="0.3">
      <c r="A15" s="40" t="s">
        <v>17</v>
      </c>
      <c r="B15" s="8" t="s">
        <v>60</v>
      </c>
      <c r="C15" s="45">
        <v>21</v>
      </c>
      <c r="D15" s="46">
        <v>13</v>
      </c>
      <c r="E15" s="46">
        <v>8</v>
      </c>
      <c r="F15" s="46">
        <v>233344</v>
      </c>
      <c r="G15" s="46">
        <v>83</v>
      </c>
      <c r="H15" s="46">
        <v>69</v>
      </c>
      <c r="I15" s="46">
        <v>14</v>
      </c>
      <c r="J15" s="46">
        <v>1320682</v>
      </c>
    </row>
    <row r="16" spans="1:10" ht="14.1" customHeight="1" x14ac:dyDescent="0.3">
      <c r="A16" s="40" t="s">
        <v>18</v>
      </c>
      <c r="B16" s="8" t="s">
        <v>61</v>
      </c>
      <c r="C16" s="45">
        <v>27</v>
      </c>
      <c r="D16" s="46">
        <v>21</v>
      </c>
      <c r="E16" s="46">
        <v>6</v>
      </c>
      <c r="F16" s="46">
        <v>639390</v>
      </c>
      <c r="G16" s="46">
        <v>339</v>
      </c>
      <c r="H16" s="46">
        <v>243</v>
      </c>
      <c r="I16" s="46">
        <v>96</v>
      </c>
      <c r="J16" s="46">
        <v>5372657</v>
      </c>
    </row>
    <row r="17" spans="1:11" ht="14.1" customHeight="1" x14ac:dyDescent="0.3">
      <c r="A17" s="40" t="s">
        <v>19</v>
      </c>
      <c r="B17" s="8" t="s">
        <v>62</v>
      </c>
      <c r="C17" s="45">
        <v>163</v>
      </c>
      <c r="D17" s="46">
        <v>105</v>
      </c>
      <c r="E17" s="46">
        <v>58</v>
      </c>
      <c r="F17" s="46">
        <v>9393150</v>
      </c>
      <c r="G17" s="46">
        <v>739</v>
      </c>
      <c r="H17" s="46">
        <v>553</v>
      </c>
      <c r="I17" s="46">
        <v>186</v>
      </c>
      <c r="J17" s="46">
        <v>10889147</v>
      </c>
    </row>
    <row r="18" spans="1:11" ht="14.1" customHeight="1" x14ac:dyDescent="0.3">
      <c r="A18" s="40" t="s">
        <v>20</v>
      </c>
      <c r="B18" s="8" t="s">
        <v>63</v>
      </c>
      <c r="C18" s="45">
        <v>291</v>
      </c>
      <c r="D18" s="46">
        <v>231</v>
      </c>
      <c r="E18" s="46">
        <v>60</v>
      </c>
      <c r="F18" s="46">
        <v>3414648</v>
      </c>
      <c r="G18" s="46">
        <v>769</v>
      </c>
      <c r="H18" s="46">
        <v>605</v>
      </c>
      <c r="I18" s="46">
        <v>164</v>
      </c>
      <c r="J18" s="46">
        <v>10725732</v>
      </c>
    </row>
    <row r="19" spans="1:11" ht="14.1" customHeight="1" x14ac:dyDescent="0.3">
      <c r="A19" s="40" t="s">
        <v>21</v>
      </c>
      <c r="B19" s="8" t="s">
        <v>65</v>
      </c>
      <c r="C19" s="45">
        <v>135</v>
      </c>
      <c r="D19" s="46">
        <v>92</v>
      </c>
      <c r="E19" s="46">
        <v>43</v>
      </c>
      <c r="F19" s="46">
        <v>5149840</v>
      </c>
      <c r="G19" s="46">
        <v>1020</v>
      </c>
      <c r="H19" s="46">
        <v>766</v>
      </c>
      <c r="I19" s="46">
        <v>254</v>
      </c>
      <c r="J19" s="46">
        <v>21087991</v>
      </c>
    </row>
    <row r="20" spans="1:11" ht="14.1" customHeight="1" x14ac:dyDescent="0.3">
      <c r="A20" s="40" t="s">
        <v>22</v>
      </c>
      <c r="B20" s="8" t="s">
        <v>66</v>
      </c>
      <c r="C20" s="45">
        <v>118</v>
      </c>
      <c r="D20" s="46">
        <v>79</v>
      </c>
      <c r="E20" s="46">
        <v>39</v>
      </c>
      <c r="F20" s="46">
        <v>1818265</v>
      </c>
      <c r="G20" s="46">
        <v>337</v>
      </c>
      <c r="H20" s="46">
        <v>233</v>
      </c>
      <c r="I20" s="46">
        <v>104</v>
      </c>
      <c r="J20" s="46">
        <v>5227666</v>
      </c>
    </row>
    <row r="21" spans="1:11" ht="14.1" customHeight="1" x14ac:dyDescent="0.3">
      <c r="A21" s="40" t="s">
        <v>23</v>
      </c>
      <c r="B21" s="8" t="s">
        <v>67</v>
      </c>
      <c r="C21" s="45">
        <v>138</v>
      </c>
      <c r="D21" s="46">
        <v>101</v>
      </c>
      <c r="E21" s="46">
        <v>37</v>
      </c>
      <c r="F21" s="46">
        <v>4326351</v>
      </c>
      <c r="G21" s="46">
        <v>437</v>
      </c>
      <c r="H21" s="46">
        <v>317</v>
      </c>
      <c r="I21" s="46">
        <v>120</v>
      </c>
      <c r="J21" s="46">
        <v>3225919</v>
      </c>
    </row>
    <row r="22" spans="1:11" ht="14.1" customHeight="1" x14ac:dyDescent="0.3">
      <c r="A22" s="40" t="s">
        <v>24</v>
      </c>
      <c r="B22" s="8" t="s">
        <v>68</v>
      </c>
      <c r="C22" s="45">
        <v>394</v>
      </c>
      <c r="D22" s="46">
        <v>337</v>
      </c>
      <c r="E22" s="46">
        <v>57</v>
      </c>
      <c r="F22" s="46">
        <v>3369038</v>
      </c>
      <c r="G22" s="46">
        <v>556</v>
      </c>
      <c r="H22" s="46">
        <v>446</v>
      </c>
      <c r="I22" s="46">
        <v>110</v>
      </c>
      <c r="J22" s="46">
        <v>8968459</v>
      </c>
    </row>
    <row r="23" spans="1:11" ht="14.1" customHeight="1" x14ac:dyDescent="0.3">
      <c r="A23" s="40" t="s">
        <v>25</v>
      </c>
      <c r="B23" s="8" t="s">
        <v>69</v>
      </c>
      <c r="C23" s="45">
        <v>60</v>
      </c>
      <c r="D23" s="46">
        <v>44</v>
      </c>
      <c r="E23" s="46">
        <v>16</v>
      </c>
      <c r="F23" s="46">
        <v>2021617</v>
      </c>
      <c r="G23" s="46">
        <v>263</v>
      </c>
      <c r="H23" s="46">
        <v>229</v>
      </c>
      <c r="I23" s="46">
        <v>34</v>
      </c>
      <c r="J23" s="46">
        <v>4193647</v>
      </c>
    </row>
    <row r="24" spans="1:11" ht="14.1" customHeight="1" x14ac:dyDescent="0.3">
      <c r="A24" s="40" t="s">
        <v>26</v>
      </c>
      <c r="B24" s="8" t="s">
        <v>70</v>
      </c>
      <c r="C24" s="45">
        <v>76</v>
      </c>
      <c r="D24" s="46">
        <v>57</v>
      </c>
      <c r="E24" s="46">
        <v>19</v>
      </c>
      <c r="F24" s="46">
        <v>2565863</v>
      </c>
      <c r="G24" s="46">
        <v>77</v>
      </c>
      <c r="H24" s="46">
        <v>69</v>
      </c>
      <c r="I24" s="46">
        <v>8</v>
      </c>
      <c r="J24" s="46">
        <v>1221075</v>
      </c>
    </row>
    <row r="25" spans="1:11" ht="14.1" customHeight="1" x14ac:dyDescent="0.3">
      <c r="A25" s="40" t="s">
        <v>27</v>
      </c>
      <c r="B25" s="8" t="s">
        <v>71</v>
      </c>
      <c r="C25" s="45">
        <v>17</v>
      </c>
      <c r="D25" s="46">
        <v>11</v>
      </c>
      <c r="E25" s="46">
        <v>6</v>
      </c>
      <c r="F25" s="46">
        <v>865625</v>
      </c>
      <c r="G25" s="46">
        <v>112</v>
      </c>
      <c r="H25" s="46">
        <v>83</v>
      </c>
      <c r="I25" s="46">
        <v>29</v>
      </c>
      <c r="J25" s="46">
        <v>2050888</v>
      </c>
    </row>
    <row r="26" spans="1:11" ht="14.1" customHeight="1" x14ac:dyDescent="0.3">
      <c r="A26" s="40" t="s">
        <v>28</v>
      </c>
      <c r="B26" s="8" t="s">
        <v>72</v>
      </c>
      <c r="C26" s="45">
        <v>153</v>
      </c>
      <c r="D26" s="46">
        <v>98</v>
      </c>
      <c r="E26" s="46">
        <v>55</v>
      </c>
      <c r="F26" s="46">
        <v>2596023</v>
      </c>
      <c r="G26" s="46">
        <v>199</v>
      </c>
      <c r="H26" s="46">
        <v>126</v>
      </c>
      <c r="I26" s="46">
        <v>73</v>
      </c>
      <c r="J26" s="46">
        <v>4221440</v>
      </c>
    </row>
    <row r="27" spans="1:11" ht="14.1" customHeight="1" x14ac:dyDescent="0.3">
      <c r="A27" s="40" t="s">
        <v>29</v>
      </c>
      <c r="B27" s="8" t="s">
        <v>73</v>
      </c>
      <c r="C27" s="45">
        <v>104</v>
      </c>
      <c r="D27" s="46">
        <v>71</v>
      </c>
      <c r="E27" s="46">
        <v>33</v>
      </c>
      <c r="F27" s="46">
        <v>1857148</v>
      </c>
      <c r="G27" s="46">
        <v>62</v>
      </c>
      <c r="H27" s="46">
        <v>51</v>
      </c>
      <c r="I27" s="46">
        <v>11</v>
      </c>
      <c r="J27" s="46">
        <v>876765</v>
      </c>
    </row>
    <row r="28" spans="1:11" s="37" customFormat="1" ht="14.1" customHeight="1" x14ac:dyDescent="0.3">
      <c r="A28" s="40" t="s">
        <v>64</v>
      </c>
      <c r="B28" s="8" t="s">
        <v>74</v>
      </c>
      <c r="C28" s="45">
        <v>12</v>
      </c>
      <c r="D28" s="46">
        <v>11</v>
      </c>
      <c r="E28" s="46">
        <v>1</v>
      </c>
      <c r="F28" s="46">
        <v>774012</v>
      </c>
      <c r="G28" s="46">
        <v>30</v>
      </c>
      <c r="H28" s="46">
        <v>24</v>
      </c>
      <c r="I28" s="46">
        <v>6</v>
      </c>
      <c r="J28" s="46">
        <v>593502</v>
      </c>
    </row>
    <row r="29" spans="1:11" ht="14.1" customHeight="1" x14ac:dyDescent="0.3">
      <c r="A29" s="41" t="s">
        <v>30</v>
      </c>
      <c r="B29" s="42" t="s">
        <v>75</v>
      </c>
      <c r="C29" s="47">
        <v>2</v>
      </c>
      <c r="D29" s="48">
        <v>2</v>
      </c>
      <c r="E29" s="48">
        <v>0</v>
      </c>
      <c r="F29" s="49">
        <v>23047</v>
      </c>
      <c r="G29" s="48">
        <v>1</v>
      </c>
      <c r="H29" s="48">
        <v>1</v>
      </c>
      <c r="I29" s="48">
        <v>0</v>
      </c>
      <c r="J29" s="49">
        <v>7000</v>
      </c>
    </row>
    <row r="30" spans="1:11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1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  <c r="K31" s="17"/>
    </row>
    <row r="32" spans="1:11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f>C7-歷年Yearly!B7</f>
        <v>751</v>
      </c>
      <c r="D35" s="15">
        <f>D7-歷年Yearly!C7</f>
        <v>626</v>
      </c>
      <c r="E35" s="15">
        <f>E7-歷年Yearly!D7</f>
        <v>125</v>
      </c>
      <c r="F35" s="15">
        <f>F7-歷年Yearly!E7</f>
        <v>33097046</v>
      </c>
      <c r="G35" s="15">
        <f>G7-歷年Yearly!F7</f>
        <v>1233</v>
      </c>
      <c r="H35" s="15">
        <f>H7-歷年Yearly!G7</f>
        <v>861</v>
      </c>
      <c r="I35" s="15">
        <f>I7-歷年Yearly!H7</f>
        <v>372</v>
      </c>
      <c r="J35" s="15">
        <f>J7-歷年Yearly!I7</f>
        <v>23475057</v>
      </c>
    </row>
    <row r="39" spans="2:10" x14ac:dyDescent="0.3">
      <c r="C39" s="44"/>
      <c r="D39" s="44"/>
      <c r="F39" s="44"/>
      <c r="G39" s="44"/>
      <c r="H39" s="44"/>
      <c r="J39" s="44"/>
    </row>
    <row r="40" spans="2:10" x14ac:dyDescent="0.3">
      <c r="F40" s="44"/>
      <c r="J40" s="44"/>
    </row>
    <row r="41" spans="2:10" x14ac:dyDescent="0.3">
      <c r="F41" s="44"/>
      <c r="J41" s="44"/>
    </row>
    <row r="42" spans="2:10" x14ac:dyDescent="0.3">
      <c r="F42" s="44"/>
      <c r="J42" s="44"/>
    </row>
    <row r="43" spans="2:10" x14ac:dyDescent="0.3">
      <c r="F43" s="44"/>
      <c r="J43" s="44"/>
    </row>
    <row r="44" spans="2:10" x14ac:dyDescent="0.3">
      <c r="F44" s="44"/>
      <c r="J44" s="44"/>
    </row>
    <row r="45" spans="2:10" x14ac:dyDescent="0.3">
      <c r="F45" s="44"/>
      <c r="G45" s="44"/>
      <c r="J45" s="44"/>
    </row>
    <row r="46" spans="2:10" x14ac:dyDescent="0.3">
      <c r="F46" s="44"/>
      <c r="J46" s="44"/>
    </row>
    <row r="47" spans="2:10" x14ac:dyDescent="0.3">
      <c r="F47" s="44"/>
      <c r="J47" s="44"/>
    </row>
    <row r="48" spans="2:10" x14ac:dyDescent="0.3">
      <c r="F48" s="44"/>
      <c r="J48" s="44"/>
    </row>
    <row r="49" spans="6:10" x14ac:dyDescent="0.3">
      <c r="F49" s="44"/>
      <c r="J49" s="44"/>
    </row>
    <row r="50" spans="6:10" x14ac:dyDescent="0.3">
      <c r="F50" s="44"/>
      <c r="J50" s="44"/>
    </row>
    <row r="51" spans="6:10" x14ac:dyDescent="0.3">
      <c r="F51" s="44"/>
      <c r="J51" s="44"/>
    </row>
    <row r="52" spans="6:10" x14ac:dyDescent="0.3">
      <c r="F52" s="44"/>
      <c r="J52" s="44"/>
    </row>
    <row r="53" spans="6:10" x14ac:dyDescent="0.3">
      <c r="F53" s="44"/>
      <c r="J53" s="44"/>
    </row>
    <row r="54" spans="6:10" x14ac:dyDescent="0.3">
      <c r="F54" s="44"/>
      <c r="J54" s="44"/>
    </row>
    <row r="55" spans="6:10" x14ac:dyDescent="0.3">
      <c r="F55" s="44"/>
      <c r="J55" s="44"/>
    </row>
    <row r="56" spans="6:10" x14ac:dyDescent="0.3">
      <c r="F56" s="44"/>
      <c r="J56" s="44"/>
    </row>
    <row r="57" spans="6:10" x14ac:dyDescent="0.3">
      <c r="F57" s="44"/>
      <c r="J57" s="44"/>
    </row>
    <row r="58" spans="6:10" x14ac:dyDescent="0.3">
      <c r="F58" s="44"/>
      <c r="J58" s="44"/>
    </row>
    <row r="59" spans="6:10" x14ac:dyDescent="0.3">
      <c r="F59" s="44"/>
      <c r="J59" s="44"/>
    </row>
    <row r="60" spans="6:10" x14ac:dyDescent="0.3">
      <c r="F60" s="44"/>
      <c r="J60" s="44"/>
    </row>
    <row r="61" spans="6:10" x14ac:dyDescent="0.3">
      <c r="F61" s="44"/>
      <c r="J61" s="44"/>
    </row>
    <row r="62" spans="6:10" x14ac:dyDescent="0.3">
      <c r="F62" s="44"/>
      <c r="J62" s="44"/>
    </row>
    <row r="63" spans="6:10" x14ac:dyDescent="0.3">
      <c r="F63" s="44"/>
      <c r="J63" s="44"/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2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M63"/>
  <sheetViews>
    <sheetView workbookViewId="0">
      <pane xSplit="2" ySplit="6" topLeftCell="C7" activePane="bottomRight" state="frozen"/>
      <selection activeCell="C114" sqref="C114"/>
      <selection pane="topRight" activeCell="C114" sqref="C114"/>
      <selection pane="bottomLeft" activeCell="C114" sqref="C114"/>
      <selection pane="bottomRight" activeCell="C114" sqref="C114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2.28515625" style="14" customWidth="1"/>
    <col min="6" max="6" width="13.85546875" style="14" customWidth="1"/>
    <col min="7" max="9" width="12.28515625" style="14" customWidth="1"/>
    <col min="10" max="11" width="14.28515625" style="14" customWidth="1"/>
    <col min="12" max="14" width="7.7109375" style="14"/>
    <col min="15" max="15" width="9.42578125" style="14" customWidth="1"/>
    <col min="16" max="16" width="13.140625" style="14" customWidth="1"/>
    <col min="17" max="16384" width="7.7109375" style="14"/>
  </cols>
  <sheetData>
    <row r="1" spans="1:11" s="21" customFormat="1" ht="20.100000000000001" customHeight="1" x14ac:dyDescent="0.3">
      <c r="A1" s="20" t="s">
        <v>35</v>
      </c>
    </row>
    <row r="2" spans="1:11" s="23" customFormat="1" ht="13.9" customHeight="1" x14ac:dyDescent="0.3">
      <c r="A2" s="32" t="s">
        <v>38</v>
      </c>
      <c r="B2" s="33"/>
      <c r="C2" s="33"/>
      <c r="D2" s="33"/>
      <c r="E2" s="33"/>
      <c r="F2" s="34"/>
      <c r="G2" s="34"/>
      <c r="H2" s="34"/>
      <c r="I2" s="33"/>
      <c r="J2" s="33"/>
    </row>
    <row r="3" spans="1:11" s="24" customFormat="1" ht="39" customHeight="1" x14ac:dyDescent="0.3">
      <c r="A3" s="75" t="s">
        <v>36</v>
      </c>
      <c r="B3" s="76"/>
      <c r="C3" s="81" t="s">
        <v>5</v>
      </c>
      <c r="D3" s="81"/>
      <c r="E3" s="81"/>
      <c r="F3" s="81"/>
      <c r="G3" s="81" t="s">
        <v>116</v>
      </c>
      <c r="H3" s="81"/>
      <c r="I3" s="81"/>
      <c r="J3" s="82"/>
    </row>
    <row r="4" spans="1:11" s="24" customFormat="1" ht="25.5" customHeight="1" x14ac:dyDescent="0.3">
      <c r="A4" s="77"/>
      <c r="B4" s="78"/>
      <c r="C4" s="83" t="s">
        <v>6</v>
      </c>
      <c r="D4" s="83"/>
      <c r="E4" s="83"/>
      <c r="F4" s="35" t="s">
        <v>7</v>
      </c>
      <c r="G4" s="81" t="s">
        <v>8</v>
      </c>
      <c r="H4" s="81"/>
      <c r="I4" s="81"/>
      <c r="J4" s="36" t="s">
        <v>7</v>
      </c>
    </row>
    <row r="5" spans="1:11" s="24" customFormat="1" ht="18" customHeight="1" x14ac:dyDescent="0.3">
      <c r="A5" s="77"/>
      <c r="B5" s="78"/>
      <c r="C5" s="25" t="s">
        <v>9</v>
      </c>
      <c r="D5" s="25" t="s">
        <v>10</v>
      </c>
      <c r="E5" s="26" t="s">
        <v>11</v>
      </c>
      <c r="F5" s="85" t="s">
        <v>0</v>
      </c>
      <c r="G5" s="25" t="s">
        <v>9</v>
      </c>
      <c r="H5" s="25" t="s">
        <v>10</v>
      </c>
      <c r="I5" s="26" t="s">
        <v>11</v>
      </c>
      <c r="J5" s="86" t="s">
        <v>0</v>
      </c>
    </row>
    <row r="6" spans="1:11" s="24" customFormat="1" ht="14.45" customHeight="1" x14ac:dyDescent="0.3">
      <c r="A6" s="79"/>
      <c r="B6" s="80"/>
      <c r="C6" s="27" t="s">
        <v>1</v>
      </c>
      <c r="D6" s="27" t="s">
        <v>2</v>
      </c>
      <c r="E6" s="68" t="s">
        <v>3</v>
      </c>
      <c r="F6" s="85"/>
      <c r="G6" s="27" t="s">
        <v>1</v>
      </c>
      <c r="H6" s="27" t="s">
        <v>2</v>
      </c>
      <c r="I6" s="68" t="s">
        <v>3</v>
      </c>
      <c r="J6" s="86"/>
    </row>
    <row r="7" spans="1:11" s="37" customFormat="1" ht="14.1" customHeight="1" x14ac:dyDescent="0.3">
      <c r="A7" s="57" t="s">
        <v>99</v>
      </c>
      <c r="B7" s="38" t="s">
        <v>98</v>
      </c>
      <c r="C7" s="4">
        <v>4779</v>
      </c>
      <c r="D7" s="5">
        <v>3243</v>
      </c>
      <c r="E7" s="5">
        <v>1536</v>
      </c>
      <c r="F7" s="5">
        <v>122614776</v>
      </c>
      <c r="G7" s="5">
        <v>11345</v>
      </c>
      <c r="H7" s="5">
        <v>8166</v>
      </c>
      <c r="I7" s="5">
        <v>3179</v>
      </c>
      <c r="J7" s="5">
        <v>202352386</v>
      </c>
      <c r="K7" s="39"/>
    </row>
    <row r="8" spans="1:11" ht="14.1" customHeight="1" x14ac:dyDescent="0.3">
      <c r="A8" s="14" t="s">
        <v>49</v>
      </c>
      <c r="B8" s="8" t="s">
        <v>50</v>
      </c>
      <c r="C8" s="16">
        <v>349</v>
      </c>
      <c r="D8" s="17">
        <v>233</v>
      </c>
      <c r="E8" s="17">
        <v>116</v>
      </c>
      <c r="F8" s="17">
        <v>12664887</v>
      </c>
      <c r="G8" s="17">
        <v>1509</v>
      </c>
      <c r="H8" s="17">
        <v>1099</v>
      </c>
      <c r="I8" s="17">
        <v>410</v>
      </c>
      <c r="J8" s="17">
        <v>28084885</v>
      </c>
    </row>
    <row r="9" spans="1:11" ht="14.1" customHeight="1" x14ac:dyDescent="0.3">
      <c r="A9" s="14" t="s">
        <v>51</v>
      </c>
      <c r="B9" s="8" t="s">
        <v>52</v>
      </c>
      <c r="C9" s="16">
        <v>981</v>
      </c>
      <c r="D9" s="17">
        <v>670</v>
      </c>
      <c r="E9" s="17">
        <v>311</v>
      </c>
      <c r="F9" s="17">
        <v>20678397</v>
      </c>
      <c r="G9" s="17">
        <v>1882</v>
      </c>
      <c r="H9" s="17">
        <v>1290</v>
      </c>
      <c r="I9" s="17">
        <v>592</v>
      </c>
      <c r="J9" s="17">
        <v>28604524</v>
      </c>
    </row>
    <row r="10" spans="1:11" ht="14.1" customHeight="1" x14ac:dyDescent="0.3">
      <c r="A10" s="14" t="s">
        <v>127</v>
      </c>
      <c r="B10" s="8" t="s">
        <v>53</v>
      </c>
      <c r="C10" s="16">
        <v>864</v>
      </c>
      <c r="D10" s="17">
        <v>653</v>
      </c>
      <c r="E10" s="17">
        <v>211</v>
      </c>
      <c r="F10" s="17">
        <v>13454100</v>
      </c>
      <c r="G10" s="17">
        <v>560</v>
      </c>
      <c r="H10" s="17">
        <v>378</v>
      </c>
      <c r="I10" s="17">
        <v>182</v>
      </c>
      <c r="J10" s="17">
        <v>29660074</v>
      </c>
    </row>
    <row r="11" spans="1:11" ht="14.1" customHeight="1" x14ac:dyDescent="0.3">
      <c r="A11" s="14" t="s">
        <v>128</v>
      </c>
      <c r="B11" s="8" t="s">
        <v>54</v>
      </c>
      <c r="C11" s="16">
        <v>667</v>
      </c>
      <c r="D11" s="17">
        <v>377</v>
      </c>
      <c r="E11" s="17">
        <v>290</v>
      </c>
      <c r="F11" s="17">
        <v>33585572</v>
      </c>
      <c r="G11" s="17">
        <v>96</v>
      </c>
      <c r="H11" s="17">
        <v>63</v>
      </c>
      <c r="I11" s="17">
        <v>33</v>
      </c>
      <c r="J11" s="17">
        <v>1704750</v>
      </c>
    </row>
    <row r="12" spans="1:11" ht="14.1" customHeight="1" x14ac:dyDescent="0.3">
      <c r="A12" s="14" t="s">
        <v>55</v>
      </c>
      <c r="B12" s="8" t="s">
        <v>56</v>
      </c>
      <c r="C12" s="16">
        <v>433</v>
      </c>
      <c r="D12" s="17">
        <v>304</v>
      </c>
      <c r="E12" s="17">
        <v>129</v>
      </c>
      <c r="F12" s="17">
        <v>8573861</v>
      </c>
      <c r="G12" s="17">
        <v>1169</v>
      </c>
      <c r="H12" s="17">
        <v>882</v>
      </c>
      <c r="I12" s="17">
        <v>287</v>
      </c>
      <c r="J12" s="17">
        <v>18734722</v>
      </c>
    </row>
    <row r="13" spans="1:11" ht="14.1" customHeight="1" x14ac:dyDescent="0.3">
      <c r="A13" s="14" t="s">
        <v>57</v>
      </c>
      <c r="B13" s="8" t="s">
        <v>58</v>
      </c>
      <c r="C13" s="16">
        <v>182</v>
      </c>
      <c r="D13" s="17">
        <v>111</v>
      </c>
      <c r="E13" s="17">
        <v>71</v>
      </c>
      <c r="F13" s="17">
        <v>3959978</v>
      </c>
      <c r="G13" s="17">
        <v>1184</v>
      </c>
      <c r="H13" s="17">
        <v>824</v>
      </c>
      <c r="I13" s="17">
        <v>360</v>
      </c>
      <c r="J13" s="17">
        <v>16415137</v>
      </c>
      <c r="K13" s="15"/>
    </row>
    <row r="14" spans="1:11" ht="14.1" customHeight="1" x14ac:dyDescent="0.3">
      <c r="A14" s="40" t="s">
        <v>16</v>
      </c>
      <c r="B14" s="8" t="s">
        <v>59</v>
      </c>
      <c r="C14" s="6">
        <v>56</v>
      </c>
      <c r="D14" s="7">
        <v>32</v>
      </c>
      <c r="E14" s="7">
        <v>24</v>
      </c>
      <c r="F14" s="7">
        <v>1641437</v>
      </c>
      <c r="G14" s="7">
        <v>562</v>
      </c>
      <c r="H14" s="7">
        <v>414</v>
      </c>
      <c r="I14" s="7">
        <v>148</v>
      </c>
      <c r="J14" s="7">
        <v>9677801</v>
      </c>
    </row>
    <row r="15" spans="1:11" ht="14.1" customHeight="1" x14ac:dyDescent="0.3">
      <c r="A15" s="40" t="s">
        <v>17</v>
      </c>
      <c r="B15" s="8" t="s">
        <v>60</v>
      </c>
      <c r="C15" s="6">
        <v>41</v>
      </c>
      <c r="D15" s="7">
        <v>34</v>
      </c>
      <c r="E15" s="7">
        <v>7</v>
      </c>
      <c r="F15" s="7">
        <v>487043</v>
      </c>
      <c r="G15" s="7">
        <v>87</v>
      </c>
      <c r="H15" s="7">
        <v>70</v>
      </c>
      <c r="I15" s="7">
        <v>17</v>
      </c>
      <c r="J15" s="7">
        <v>1449723</v>
      </c>
    </row>
    <row r="16" spans="1:11" ht="14.1" customHeight="1" x14ac:dyDescent="0.3">
      <c r="A16" s="40" t="s">
        <v>18</v>
      </c>
      <c r="B16" s="8" t="s">
        <v>61</v>
      </c>
      <c r="C16" s="6">
        <v>34</v>
      </c>
      <c r="D16" s="7">
        <v>13</v>
      </c>
      <c r="E16" s="7">
        <v>21</v>
      </c>
      <c r="F16" s="7">
        <v>1138275</v>
      </c>
      <c r="G16" s="7">
        <v>247</v>
      </c>
      <c r="H16" s="7">
        <v>183</v>
      </c>
      <c r="I16" s="7">
        <v>64</v>
      </c>
      <c r="J16" s="7">
        <v>4257225</v>
      </c>
    </row>
    <row r="17" spans="1:13" ht="14.1" customHeight="1" x14ac:dyDescent="0.3">
      <c r="A17" s="40" t="s">
        <v>19</v>
      </c>
      <c r="B17" s="8" t="s">
        <v>62</v>
      </c>
      <c r="C17" s="6">
        <v>134</v>
      </c>
      <c r="D17" s="7">
        <v>93</v>
      </c>
      <c r="E17" s="7">
        <v>41</v>
      </c>
      <c r="F17" s="7">
        <v>6828867</v>
      </c>
      <c r="G17" s="7">
        <v>644</v>
      </c>
      <c r="H17" s="7">
        <v>488</v>
      </c>
      <c r="I17" s="7">
        <v>156</v>
      </c>
      <c r="J17" s="7">
        <v>10173290</v>
      </c>
    </row>
    <row r="18" spans="1:13" ht="14.1" customHeight="1" x14ac:dyDescent="0.3">
      <c r="A18" s="40" t="s">
        <v>20</v>
      </c>
      <c r="B18" s="8" t="s">
        <v>63</v>
      </c>
      <c r="C18" s="6">
        <v>286</v>
      </c>
      <c r="D18" s="7">
        <v>236</v>
      </c>
      <c r="E18" s="7">
        <v>50</v>
      </c>
      <c r="F18" s="7">
        <v>2513015</v>
      </c>
      <c r="G18" s="7">
        <v>650</v>
      </c>
      <c r="H18" s="7">
        <v>409</v>
      </c>
      <c r="I18" s="7">
        <v>241</v>
      </c>
      <c r="J18" s="7">
        <v>8896284</v>
      </c>
    </row>
    <row r="19" spans="1:13" ht="14.1" customHeight="1" x14ac:dyDescent="0.3">
      <c r="A19" s="40" t="s">
        <v>21</v>
      </c>
      <c r="B19" s="8" t="s">
        <v>65</v>
      </c>
      <c r="C19" s="6">
        <v>121</v>
      </c>
      <c r="D19" s="7">
        <v>89</v>
      </c>
      <c r="E19" s="7">
        <v>32</v>
      </c>
      <c r="F19" s="7">
        <v>3071622</v>
      </c>
      <c r="G19" s="7">
        <v>867</v>
      </c>
      <c r="H19" s="7">
        <v>663</v>
      </c>
      <c r="I19" s="7">
        <v>204</v>
      </c>
      <c r="J19" s="7">
        <v>17033999</v>
      </c>
    </row>
    <row r="20" spans="1:13" ht="14.1" customHeight="1" x14ac:dyDescent="0.3">
      <c r="A20" s="40" t="s">
        <v>22</v>
      </c>
      <c r="B20" s="8" t="s">
        <v>66</v>
      </c>
      <c r="C20" s="6">
        <v>93</v>
      </c>
      <c r="D20" s="7">
        <v>57</v>
      </c>
      <c r="E20" s="7">
        <v>36</v>
      </c>
      <c r="F20" s="7">
        <v>1641634</v>
      </c>
      <c r="G20" s="7">
        <v>309</v>
      </c>
      <c r="H20" s="7">
        <v>219</v>
      </c>
      <c r="I20" s="7">
        <v>90</v>
      </c>
      <c r="J20" s="7">
        <v>5030240</v>
      </c>
    </row>
    <row r="21" spans="1:13" ht="14.1" customHeight="1" x14ac:dyDescent="0.3">
      <c r="A21" s="40" t="s">
        <v>23</v>
      </c>
      <c r="B21" s="8" t="s">
        <v>67</v>
      </c>
      <c r="C21" s="6">
        <v>96</v>
      </c>
      <c r="D21" s="7">
        <v>59</v>
      </c>
      <c r="E21" s="7">
        <v>37</v>
      </c>
      <c r="F21" s="7">
        <v>1876702</v>
      </c>
      <c r="G21" s="7">
        <v>382</v>
      </c>
      <c r="H21" s="7">
        <v>295</v>
      </c>
      <c r="I21" s="7">
        <v>87</v>
      </c>
      <c r="J21" s="7">
        <v>2610575</v>
      </c>
    </row>
    <row r="22" spans="1:13" ht="14.1" customHeight="1" x14ac:dyDescent="0.3">
      <c r="A22" s="40" t="s">
        <v>24</v>
      </c>
      <c r="B22" s="8" t="s">
        <v>68</v>
      </c>
      <c r="C22" s="6">
        <v>82</v>
      </c>
      <c r="D22" s="7">
        <v>46</v>
      </c>
      <c r="E22" s="7">
        <v>36</v>
      </c>
      <c r="F22" s="7">
        <v>2616155</v>
      </c>
      <c r="G22" s="7">
        <v>463</v>
      </c>
      <c r="H22" s="7">
        <v>329</v>
      </c>
      <c r="I22" s="7">
        <v>134</v>
      </c>
      <c r="J22" s="7">
        <v>6735541</v>
      </c>
    </row>
    <row r="23" spans="1:13" ht="14.1" customHeight="1" x14ac:dyDescent="0.3">
      <c r="A23" s="40" t="s">
        <v>25</v>
      </c>
      <c r="B23" s="8" t="s">
        <v>69</v>
      </c>
      <c r="C23" s="6">
        <v>47</v>
      </c>
      <c r="D23" s="7">
        <v>27</v>
      </c>
      <c r="E23" s="7">
        <v>20</v>
      </c>
      <c r="F23" s="7">
        <v>1279873</v>
      </c>
      <c r="G23" s="7">
        <v>287</v>
      </c>
      <c r="H23" s="7">
        <v>240</v>
      </c>
      <c r="I23" s="7">
        <v>47</v>
      </c>
      <c r="J23" s="7">
        <v>4387082</v>
      </c>
    </row>
    <row r="24" spans="1:13" ht="14.1" customHeight="1" x14ac:dyDescent="0.3">
      <c r="A24" s="40" t="s">
        <v>26</v>
      </c>
      <c r="B24" s="8" t="s">
        <v>70</v>
      </c>
      <c r="C24" s="6">
        <v>100</v>
      </c>
      <c r="D24" s="7">
        <v>69</v>
      </c>
      <c r="E24" s="7">
        <v>31</v>
      </c>
      <c r="F24" s="7">
        <v>2124715</v>
      </c>
      <c r="G24" s="7">
        <v>101</v>
      </c>
      <c r="H24" s="7">
        <v>79</v>
      </c>
      <c r="I24" s="7">
        <v>22</v>
      </c>
      <c r="J24" s="7">
        <v>1544137</v>
      </c>
    </row>
    <row r="25" spans="1:13" ht="14.1" customHeight="1" x14ac:dyDescent="0.3">
      <c r="A25" s="40" t="s">
        <v>27</v>
      </c>
      <c r="B25" s="8" t="s">
        <v>71</v>
      </c>
      <c r="C25" s="6">
        <v>21</v>
      </c>
      <c r="D25" s="7">
        <v>20</v>
      </c>
      <c r="E25" s="7">
        <v>1</v>
      </c>
      <c r="F25" s="7">
        <v>459552</v>
      </c>
      <c r="G25" s="7">
        <v>115</v>
      </c>
      <c r="H25" s="7">
        <v>98</v>
      </c>
      <c r="I25" s="7">
        <v>17</v>
      </c>
      <c r="J25" s="7">
        <v>1876439</v>
      </c>
    </row>
    <row r="26" spans="1:13" ht="14.1" customHeight="1" x14ac:dyDescent="0.3">
      <c r="A26" s="40" t="s">
        <v>28</v>
      </c>
      <c r="B26" s="8" t="s">
        <v>72</v>
      </c>
      <c r="C26" s="6">
        <v>124</v>
      </c>
      <c r="D26" s="7">
        <v>80</v>
      </c>
      <c r="E26" s="7">
        <v>44</v>
      </c>
      <c r="F26" s="7">
        <v>3013091</v>
      </c>
      <c r="G26" s="7">
        <v>161</v>
      </c>
      <c r="H26" s="7">
        <v>99</v>
      </c>
      <c r="I26" s="7">
        <v>62</v>
      </c>
      <c r="J26" s="7">
        <v>4167370</v>
      </c>
    </row>
    <row r="27" spans="1:13" ht="14.1" customHeight="1" x14ac:dyDescent="0.3">
      <c r="A27" s="40" t="s">
        <v>29</v>
      </c>
      <c r="B27" s="8" t="s">
        <v>73</v>
      </c>
      <c r="C27" s="9">
        <v>48</v>
      </c>
      <c r="D27" s="10">
        <v>20</v>
      </c>
      <c r="E27" s="10">
        <v>28</v>
      </c>
      <c r="F27" s="10">
        <v>641356</v>
      </c>
      <c r="G27" s="10">
        <v>41</v>
      </c>
      <c r="H27" s="10">
        <v>24</v>
      </c>
      <c r="I27" s="10">
        <v>17</v>
      </c>
      <c r="J27" s="10">
        <v>677584</v>
      </c>
    </row>
    <row r="28" spans="1:13" s="37" customFormat="1" ht="14.1" customHeight="1" x14ac:dyDescent="0.3">
      <c r="A28" s="40" t="s">
        <v>64</v>
      </c>
      <c r="B28" s="8" t="s">
        <v>74</v>
      </c>
      <c r="C28" s="9">
        <v>5</v>
      </c>
      <c r="D28" s="10">
        <v>5</v>
      </c>
      <c r="E28" s="10">
        <v>0</v>
      </c>
      <c r="F28" s="10">
        <v>212472</v>
      </c>
      <c r="G28" s="10">
        <v>28</v>
      </c>
      <c r="H28" s="10">
        <v>19</v>
      </c>
      <c r="I28" s="10">
        <v>9</v>
      </c>
      <c r="J28" s="10">
        <v>538004</v>
      </c>
    </row>
    <row r="29" spans="1:13" ht="14.1" customHeight="1" x14ac:dyDescent="0.3">
      <c r="A29" s="41" t="s">
        <v>30</v>
      </c>
      <c r="B29" s="42" t="s">
        <v>75</v>
      </c>
      <c r="C29" s="11">
        <v>15</v>
      </c>
      <c r="D29" s="12">
        <v>15</v>
      </c>
      <c r="E29" s="12">
        <v>0</v>
      </c>
      <c r="F29" s="13">
        <v>152172</v>
      </c>
      <c r="G29" s="12">
        <v>1</v>
      </c>
      <c r="H29" s="12">
        <v>1</v>
      </c>
      <c r="I29" s="12">
        <v>0</v>
      </c>
      <c r="J29" s="13">
        <v>93000</v>
      </c>
    </row>
    <row r="30" spans="1:13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3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  <c r="K31" s="17"/>
      <c r="L31" s="17"/>
      <c r="M31" s="17"/>
    </row>
    <row r="32" spans="1:13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f>C7-歷年Yearly!B7</f>
        <v>280</v>
      </c>
      <c r="D35" s="15">
        <f>D7-歷年Yearly!C7</f>
        <v>135</v>
      </c>
      <c r="E35" s="15">
        <f>E7-歷年Yearly!D7</f>
        <v>145</v>
      </c>
      <c r="F35" s="15">
        <f>F7-歷年Yearly!E7</f>
        <v>20055610</v>
      </c>
      <c r="G35" s="15">
        <f>G7-歷年Yearly!F7</f>
        <v>422</v>
      </c>
      <c r="H35" s="15">
        <f>H7-歷年Yearly!G7</f>
        <v>87</v>
      </c>
      <c r="I35" s="15">
        <f>I7-歷年Yearly!H7</f>
        <v>335</v>
      </c>
      <c r="J35" s="15">
        <f>J7-歷年Yearly!I7</f>
        <v>23979791</v>
      </c>
    </row>
    <row r="39" spans="2:10" x14ac:dyDescent="0.3">
      <c r="C39" s="44"/>
      <c r="D39" s="44"/>
      <c r="F39" s="44"/>
      <c r="G39" s="44"/>
      <c r="H39" s="44"/>
      <c r="J39" s="44"/>
    </row>
    <row r="40" spans="2:10" x14ac:dyDescent="0.3">
      <c r="F40" s="44"/>
      <c r="J40" s="44"/>
    </row>
    <row r="41" spans="2:10" x14ac:dyDescent="0.3">
      <c r="F41" s="44"/>
      <c r="J41" s="44"/>
    </row>
    <row r="42" spans="2:10" x14ac:dyDescent="0.3">
      <c r="F42" s="44"/>
      <c r="J42" s="44"/>
    </row>
    <row r="43" spans="2:10" x14ac:dyDescent="0.3">
      <c r="F43" s="44"/>
      <c r="J43" s="44"/>
    </row>
    <row r="44" spans="2:10" x14ac:dyDescent="0.3">
      <c r="F44" s="44"/>
      <c r="J44" s="44"/>
    </row>
    <row r="45" spans="2:10" x14ac:dyDescent="0.3">
      <c r="F45" s="44"/>
      <c r="G45" s="44"/>
      <c r="J45" s="44"/>
    </row>
    <row r="46" spans="2:10" x14ac:dyDescent="0.3">
      <c r="F46" s="44"/>
      <c r="J46" s="44"/>
    </row>
    <row r="47" spans="2:10" x14ac:dyDescent="0.3">
      <c r="F47" s="44"/>
      <c r="J47" s="44"/>
    </row>
    <row r="48" spans="2:10" x14ac:dyDescent="0.3">
      <c r="F48" s="44"/>
      <c r="J48" s="44"/>
    </row>
    <row r="49" spans="6:10" x14ac:dyDescent="0.3">
      <c r="F49" s="44"/>
      <c r="J49" s="44"/>
    </row>
    <row r="50" spans="6:10" x14ac:dyDescent="0.3">
      <c r="F50" s="44"/>
      <c r="J50" s="44"/>
    </row>
    <row r="51" spans="6:10" x14ac:dyDescent="0.3">
      <c r="F51" s="44"/>
      <c r="J51" s="44"/>
    </row>
    <row r="52" spans="6:10" x14ac:dyDescent="0.3">
      <c r="F52" s="44"/>
      <c r="J52" s="44"/>
    </row>
    <row r="53" spans="6:10" x14ac:dyDescent="0.3">
      <c r="F53" s="44"/>
      <c r="J53" s="44"/>
    </row>
    <row r="54" spans="6:10" x14ac:dyDescent="0.3">
      <c r="F54" s="44"/>
      <c r="J54" s="44"/>
    </row>
    <row r="55" spans="6:10" x14ac:dyDescent="0.3">
      <c r="F55" s="44"/>
      <c r="J55" s="44"/>
    </row>
    <row r="56" spans="6:10" x14ac:dyDescent="0.3">
      <c r="F56" s="44"/>
      <c r="J56" s="44"/>
    </row>
    <row r="57" spans="6:10" x14ac:dyDescent="0.3">
      <c r="F57" s="44"/>
      <c r="J57" s="44"/>
    </row>
    <row r="58" spans="6:10" x14ac:dyDescent="0.3">
      <c r="F58" s="44"/>
      <c r="J58" s="44"/>
    </row>
    <row r="59" spans="6:10" x14ac:dyDescent="0.3">
      <c r="F59" s="44"/>
      <c r="J59" s="44"/>
    </row>
    <row r="60" spans="6:10" x14ac:dyDescent="0.3">
      <c r="F60" s="44"/>
      <c r="J60" s="44"/>
    </row>
    <row r="61" spans="6:10" x14ac:dyDescent="0.3">
      <c r="F61" s="44"/>
      <c r="J61" s="44"/>
    </row>
    <row r="62" spans="6:10" x14ac:dyDescent="0.3">
      <c r="F62" s="44"/>
      <c r="J62" s="44"/>
    </row>
    <row r="63" spans="6:10" x14ac:dyDescent="0.3">
      <c r="F63" s="44"/>
      <c r="J63" s="44"/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1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63"/>
  <sheetViews>
    <sheetView workbookViewId="0">
      <pane xSplit="2" ySplit="6" topLeftCell="C7" activePane="bottomRight" state="frozen"/>
      <selection activeCell="C114" sqref="C114"/>
      <selection pane="topRight" activeCell="C114" sqref="C114"/>
      <selection pane="bottomLeft" activeCell="C114" sqref="C114"/>
      <selection pane="bottomRight" activeCell="C114" sqref="C114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2.28515625" style="14" customWidth="1"/>
    <col min="6" max="6" width="13.85546875" style="14" customWidth="1"/>
    <col min="7" max="9" width="12.28515625" style="14" customWidth="1"/>
    <col min="10" max="10" width="14.28515625" style="14" customWidth="1"/>
    <col min="11" max="11" width="11.28515625" style="14" customWidth="1"/>
    <col min="12" max="16384" width="7.7109375" style="14"/>
  </cols>
  <sheetData>
    <row r="1" spans="1:11" s="21" customFormat="1" ht="20.100000000000001" customHeight="1" x14ac:dyDescent="0.3">
      <c r="A1" s="20" t="s">
        <v>35</v>
      </c>
    </row>
    <row r="2" spans="1:11" s="23" customFormat="1" ht="13.9" customHeight="1" x14ac:dyDescent="0.3">
      <c r="A2" s="32" t="s">
        <v>118</v>
      </c>
      <c r="B2" s="33"/>
      <c r="C2" s="33"/>
      <c r="D2" s="33"/>
      <c r="E2" s="33"/>
      <c r="F2" s="34"/>
      <c r="G2" s="34"/>
      <c r="H2" s="34"/>
      <c r="I2" s="33"/>
      <c r="J2" s="33"/>
    </row>
    <row r="3" spans="1:11" s="24" customFormat="1" ht="39" customHeight="1" x14ac:dyDescent="0.3">
      <c r="A3" s="75" t="s">
        <v>117</v>
      </c>
      <c r="B3" s="76"/>
      <c r="C3" s="81" t="s">
        <v>5</v>
      </c>
      <c r="D3" s="81"/>
      <c r="E3" s="81"/>
      <c r="F3" s="81"/>
      <c r="G3" s="81" t="s">
        <v>116</v>
      </c>
      <c r="H3" s="81"/>
      <c r="I3" s="81"/>
      <c r="J3" s="82"/>
    </row>
    <row r="4" spans="1:11" s="24" customFormat="1" ht="25.5" customHeight="1" x14ac:dyDescent="0.3">
      <c r="A4" s="77"/>
      <c r="B4" s="78"/>
      <c r="C4" s="83" t="s">
        <v>6</v>
      </c>
      <c r="D4" s="83"/>
      <c r="E4" s="83"/>
      <c r="F4" s="35" t="s">
        <v>7</v>
      </c>
      <c r="G4" s="81" t="s">
        <v>8</v>
      </c>
      <c r="H4" s="81"/>
      <c r="I4" s="81"/>
      <c r="J4" s="36" t="s">
        <v>7</v>
      </c>
    </row>
    <row r="5" spans="1:11" s="24" customFormat="1" ht="18" customHeight="1" x14ac:dyDescent="0.3">
      <c r="A5" s="77"/>
      <c r="B5" s="78"/>
      <c r="C5" s="25" t="s">
        <v>9</v>
      </c>
      <c r="D5" s="25" t="s">
        <v>10</v>
      </c>
      <c r="E5" s="26" t="s">
        <v>11</v>
      </c>
      <c r="F5" s="85" t="s">
        <v>0</v>
      </c>
      <c r="G5" s="25" t="s">
        <v>9</v>
      </c>
      <c r="H5" s="25" t="s">
        <v>10</v>
      </c>
      <c r="I5" s="26" t="s">
        <v>11</v>
      </c>
      <c r="J5" s="86" t="s">
        <v>0</v>
      </c>
    </row>
    <row r="6" spans="1:11" s="24" customFormat="1" ht="14.45" customHeight="1" x14ac:dyDescent="0.3">
      <c r="A6" s="79"/>
      <c r="B6" s="80"/>
      <c r="C6" s="27" t="s">
        <v>1</v>
      </c>
      <c r="D6" s="27" t="s">
        <v>2</v>
      </c>
      <c r="E6" s="68" t="s">
        <v>3</v>
      </c>
      <c r="F6" s="85"/>
      <c r="G6" s="27" t="s">
        <v>1</v>
      </c>
      <c r="H6" s="27" t="s">
        <v>2</v>
      </c>
      <c r="I6" s="68" t="s">
        <v>3</v>
      </c>
      <c r="J6" s="86"/>
    </row>
    <row r="7" spans="1:11" s="37" customFormat="1" ht="14.1" customHeight="1" x14ac:dyDescent="0.3">
      <c r="A7" s="37" t="s">
        <v>119</v>
      </c>
      <c r="B7" s="38" t="s">
        <v>1</v>
      </c>
      <c r="C7" s="4">
        <v>4499</v>
      </c>
      <c r="D7" s="5">
        <v>3108</v>
      </c>
      <c r="E7" s="5">
        <v>1391</v>
      </c>
      <c r="F7" s="5">
        <v>102559166</v>
      </c>
      <c r="G7" s="5">
        <v>10923</v>
      </c>
      <c r="H7" s="5">
        <v>8079</v>
      </c>
      <c r="I7" s="5">
        <v>2844</v>
      </c>
      <c r="J7" s="5">
        <v>178372595</v>
      </c>
      <c r="K7" s="58"/>
    </row>
    <row r="8" spans="1:11" ht="14.1" customHeight="1" x14ac:dyDescent="0.3">
      <c r="A8" s="14" t="s">
        <v>120</v>
      </c>
      <c r="B8" s="8" t="s">
        <v>76</v>
      </c>
      <c r="C8" s="16">
        <v>488</v>
      </c>
      <c r="D8" s="17">
        <v>327</v>
      </c>
      <c r="E8" s="17">
        <v>161</v>
      </c>
      <c r="F8" s="17">
        <v>15376643</v>
      </c>
      <c r="G8" s="17">
        <v>1355</v>
      </c>
      <c r="H8" s="17">
        <v>1037</v>
      </c>
      <c r="I8" s="17">
        <v>318</v>
      </c>
      <c r="J8" s="17">
        <v>25979435</v>
      </c>
      <c r="K8" s="44"/>
    </row>
    <row r="9" spans="1:11" ht="14.1" customHeight="1" x14ac:dyDescent="0.3">
      <c r="A9" s="14" t="s">
        <v>121</v>
      </c>
      <c r="B9" s="8" t="s">
        <v>77</v>
      </c>
      <c r="C9" s="16">
        <v>977</v>
      </c>
      <c r="D9" s="17">
        <v>657</v>
      </c>
      <c r="E9" s="17">
        <v>320</v>
      </c>
      <c r="F9" s="17">
        <v>20055181</v>
      </c>
      <c r="G9" s="17">
        <v>1735</v>
      </c>
      <c r="H9" s="17">
        <v>1186</v>
      </c>
      <c r="I9" s="17">
        <v>549</v>
      </c>
      <c r="J9" s="17">
        <v>26281905</v>
      </c>
      <c r="K9" s="44"/>
    </row>
    <row r="10" spans="1:11" ht="14.1" customHeight="1" x14ac:dyDescent="0.3">
      <c r="A10" s="14" t="s">
        <v>122</v>
      </c>
      <c r="B10" s="8" t="s">
        <v>78</v>
      </c>
      <c r="C10" s="16">
        <v>575</v>
      </c>
      <c r="D10" s="17">
        <v>495</v>
      </c>
      <c r="E10" s="17">
        <v>80</v>
      </c>
      <c r="F10" s="17">
        <v>4717229</v>
      </c>
      <c r="G10" s="17">
        <v>437</v>
      </c>
      <c r="H10" s="17">
        <v>288</v>
      </c>
      <c r="I10" s="17">
        <v>149</v>
      </c>
      <c r="J10" s="17">
        <v>8966068</v>
      </c>
      <c r="K10" s="44"/>
    </row>
    <row r="11" spans="1:11" ht="14.1" customHeight="1" x14ac:dyDescent="0.3">
      <c r="A11" s="14" t="s">
        <v>123</v>
      </c>
      <c r="B11" s="8" t="s">
        <v>79</v>
      </c>
      <c r="C11" s="16">
        <v>447</v>
      </c>
      <c r="D11" s="17">
        <v>270</v>
      </c>
      <c r="E11" s="17">
        <v>177</v>
      </c>
      <c r="F11" s="17">
        <v>20937225</v>
      </c>
      <c r="G11" s="17">
        <v>91</v>
      </c>
      <c r="H11" s="17">
        <v>62</v>
      </c>
      <c r="I11" s="17">
        <v>29</v>
      </c>
      <c r="J11" s="17">
        <v>1891900</v>
      </c>
      <c r="K11" s="44"/>
    </row>
    <row r="12" spans="1:11" ht="14.1" customHeight="1" x14ac:dyDescent="0.3">
      <c r="A12" s="14" t="s">
        <v>124</v>
      </c>
      <c r="B12" s="8" t="s">
        <v>80</v>
      </c>
      <c r="C12" s="16">
        <v>456</v>
      </c>
      <c r="D12" s="17">
        <v>296</v>
      </c>
      <c r="E12" s="17">
        <v>160</v>
      </c>
      <c r="F12" s="17">
        <v>7895126</v>
      </c>
      <c r="G12" s="17">
        <v>1194</v>
      </c>
      <c r="H12" s="17">
        <v>931</v>
      </c>
      <c r="I12" s="17">
        <v>263</v>
      </c>
      <c r="J12" s="17">
        <v>18495991</v>
      </c>
      <c r="K12" s="44"/>
    </row>
    <row r="13" spans="1:11" ht="14.1" customHeight="1" x14ac:dyDescent="0.3">
      <c r="A13" s="14" t="s">
        <v>125</v>
      </c>
      <c r="B13" s="8" t="s">
        <v>81</v>
      </c>
      <c r="C13" s="16">
        <v>235</v>
      </c>
      <c r="D13" s="17">
        <v>155</v>
      </c>
      <c r="E13" s="17">
        <v>80</v>
      </c>
      <c r="F13" s="17">
        <v>5359211</v>
      </c>
      <c r="G13" s="17">
        <v>1133</v>
      </c>
      <c r="H13" s="17">
        <v>785</v>
      </c>
      <c r="I13" s="17">
        <v>348</v>
      </c>
      <c r="J13" s="17">
        <v>15995235</v>
      </c>
      <c r="K13" s="44"/>
    </row>
    <row r="14" spans="1:11" ht="14.1" customHeight="1" x14ac:dyDescent="0.3">
      <c r="A14" s="40" t="s">
        <v>16</v>
      </c>
      <c r="B14" s="8" t="s">
        <v>82</v>
      </c>
      <c r="C14" s="6">
        <v>70</v>
      </c>
      <c r="D14" s="7">
        <v>50</v>
      </c>
      <c r="E14" s="7">
        <v>20</v>
      </c>
      <c r="F14" s="7">
        <v>2141897</v>
      </c>
      <c r="G14" s="7">
        <v>593</v>
      </c>
      <c r="H14" s="7">
        <v>457</v>
      </c>
      <c r="I14" s="7">
        <v>136</v>
      </c>
      <c r="J14" s="7">
        <v>9849000</v>
      </c>
      <c r="K14" s="44"/>
    </row>
    <row r="15" spans="1:11" ht="14.1" customHeight="1" x14ac:dyDescent="0.3">
      <c r="A15" s="40" t="s">
        <v>17</v>
      </c>
      <c r="B15" s="8" t="s">
        <v>83</v>
      </c>
      <c r="C15" s="6">
        <v>21</v>
      </c>
      <c r="D15" s="7">
        <v>19</v>
      </c>
      <c r="E15" s="7">
        <v>2</v>
      </c>
      <c r="F15" s="7">
        <v>122386</v>
      </c>
      <c r="G15" s="7">
        <v>50</v>
      </c>
      <c r="H15" s="7">
        <v>39</v>
      </c>
      <c r="I15" s="7">
        <v>11</v>
      </c>
      <c r="J15" s="7">
        <v>825850</v>
      </c>
      <c r="K15" s="44"/>
    </row>
    <row r="16" spans="1:11" ht="14.1" customHeight="1" x14ac:dyDescent="0.3">
      <c r="A16" s="40" t="s">
        <v>18</v>
      </c>
      <c r="B16" s="8" t="s">
        <v>84</v>
      </c>
      <c r="C16" s="6">
        <v>23</v>
      </c>
      <c r="D16" s="7">
        <v>7</v>
      </c>
      <c r="E16" s="7">
        <v>16</v>
      </c>
      <c r="F16" s="7">
        <v>497236</v>
      </c>
      <c r="G16" s="7">
        <v>389</v>
      </c>
      <c r="H16" s="7">
        <v>300</v>
      </c>
      <c r="I16" s="7">
        <v>89</v>
      </c>
      <c r="J16" s="7">
        <v>5488900</v>
      </c>
      <c r="K16" s="44"/>
    </row>
    <row r="17" spans="1:11" ht="14.1" customHeight="1" x14ac:dyDescent="0.3">
      <c r="A17" s="40" t="s">
        <v>19</v>
      </c>
      <c r="B17" s="8" t="s">
        <v>85</v>
      </c>
      <c r="C17" s="6">
        <v>113</v>
      </c>
      <c r="D17" s="7">
        <v>70</v>
      </c>
      <c r="E17" s="7">
        <v>43</v>
      </c>
      <c r="F17" s="7">
        <v>4876170</v>
      </c>
      <c r="G17" s="7">
        <v>530</v>
      </c>
      <c r="H17" s="7">
        <v>399</v>
      </c>
      <c r="I17" s="7">
        <v>131</v>
      </c>
      <c r="J17" s="7">
        <v>9152168</v>
      </c>
      <c r="K17" s="44"/>
    </row>
    <row r="18" spans="1:11" ht="14.1" customHeight="1" x14ac:dyDescent="0.3">
      <c r="A18" s="40" t="s">
        <v>20</v>
      </c>
      <c r="B18" s="8" t="s">
        <v>86</v>
      </c>
      <c r="C18" s="6">
        <v>272</v>
      </c>
      <c r="D18" s="7">
        <v>230</v>
      </c>
      <c r="E18" s="7">
        <v>42</v>
      </c>
      <c r="F18" s="7">
        <v>2413052</v>
      </c>
      <c r="G18" s="7">
        <v>707</v>
      </c>
      <c r="H18" s="7">
        <v>520</v>
      </c>
      <c r="I18" s="7">
        <v>187</v>
      </c>
      <c r="J18" s="7">
        <v>10697221</v>
      </c>
      <c r="K18" s="44"/>
    </row>
    <row r="19" spans="1:11" ht="14.1" customHeight="1" x14ac:dyDescent="0.3">
      <c r="A19" s="40" t="s">
        <v>21</v>
      </c>
      <c r="B19" s="8" t="s">
        <v>87</v>
      </c>
      <c r="C19" s="6">
        <v>147</v>
      </c>
      <c r="D19" s="7">
        <v>90</v>
      </c>
      <c r="E19" s="7">
        <v>57</v>
      </c>
      <c r="F19" s="7">
        <v>3751727</v>
      </c>
      <c r="G19" s="7">
        <v>783</v>
      </c>
      <c r="H19" s="7">
        <v>607</v>
      </c>
      <c r="I19" s="7">
        <v>176</v>
      </c>
      <c r="J19" s="7">
        <v>16987191</v>
      </c>
      <c r="K19" s="44"/>
    </row>
    <row r="20" spans="1:11" ht="14.1" customHeight="1" x14ac:dyDescent="0.3">
      <c r="A20" s="40" t="s">
        <v>22</v>
      </c>
      <c r="B20" s="8" t="s">
        <v>88</v>
      </c>
      <c r="C20" s="6">
        <v>103</v>
      </c>
      <c r="D20" s="7">
        <v>66</v>
      </c>
      <c r="E20" s="7">
        <v>37</v>
      </c>
      <c r="F20" s="7">
        <v>1733951</v>
      </c>
      <c r="G20" s="7">
        <v>301</v>
      </c>
      <c r="H20" s="7">
        <v>213</v>
      </c>
      <c r="I20" s="7">
        <v>88</v>
      </c>
      <c r="J20" s="7">
        <v>4620154</v>
      </c>
      <c r="K20" s="44"/>
    </row>
    <row r="21" spans="1:11" ht="14.1" customHeight="1" x14ac:dyDescent="0.3">
      <c r="A21" s="40" t="s">
        <v>23</v>
      </c>
      <c r="B21" s="8" t="s">
        <v>89</v>
      </c>
      <c r="C21" s="6">
        <v>70</v>
      </c>
      <c r="D21" s="7">
        <v>40</v>
      </c>
      <c r="E21" s="7">
        <v>30</v>
      </c>
      <c r="F21" s="7">
        <v>1526100</v>
      </c>
      <c r="G21" s="7">
        <v>440</v>
      </c>
      <c r="H21" s="7">
        <v>322</v>
      </c>
      <c r="I21" s="7">
        <v>118</v>
      </c>
      <c r="J21" s="7">
        <v>3143625</v>
      </c>
      <c r="K21" s="44"/>
    </row>
    <row r="22" spans="1:11" ht="14.1" customHeight="1" x14ac:dyDescent="0.3">
      <c r="A22" s="40" t="s">
        <v>24</v>
      </c>
      <c r="B22" s="8" t="s">
        <v>90</v>
      </c>
      <c r="C22" s="6">
        <v>109</v>
      </c>
      <c r="D22" s="7">
        <v>75</v>
      </c>
      <c r="E22" s="7">
        <v>34</v>
      </c>
      <c r="F22" s="7">
        <v>3021148</v>
      </c>
      <c r="G22" s="7">
        <v>517</v>
      </c>
      <c r="H22" s="7">
        <v>399</v>
      </c>
      <c r="I22" s="7">
        <v>118</v>
      </c>
      <c r="J22" s="7">
        <v>8680141</v>
      </c>
      <c r="K22" s="44"/>
    </row>
    <row r="23" spans="1:11" ht="14.1" customHeight="1" x14ac:dyDescent="0.3">
      <c r="A23" s="40" t="s">
        <v>25</v>
      </c>
      <c r="B23" s="8" t="s">
        <v>91</v>
      </c>
      <c r="C23" s="6">
        <v>69</v>
      </c>
      <c r="D23" s="7">
        <v>46</v>
      </c>
      <c r="E23" s="7">
        <v>23</v>
      </c>
      <c r="F23" s="7">
        <v>878395</v>
      </c>
      <c r="G23" s="7">
        <v>208</v>
      </c>
      <c r="H23" s="7">
        <v>167</v>
      </c>
      <c r="I23" s="7">
        <v>41</v>
      </c>
      <c r="J23" s="7">
        <v>3060702</v>
      </c>
      <c r="K23" s="44"/>
    </row>
    <row r="24" spans="1:11" ht="14.1" customHeight="1" x14ac:dyDescent="0.3">
      <c r="A24" s="40" t="s">
        <v>26</v>
      </c>
      <c r="B24" s="8" t="s">
        <v>92</v>
      </c>
      <c r="C24" s="6">
        <v>99</v>
      </c>
      <c r="D24" s="7">
        <v>80</v>
      </c>
      <c r="E24" s="7">
        <v>19</v>
      </c>
      <c r="F24" s="7">
        <v>1838283</v>
      </c>
      <c r="G24" s="7">
        <v>86</v>
      </c>
      <c r="H24" s="7">
        <v>75</v>
      </c>
      <c r="I24" s="7">
        <v>11</v>
      </c>
      <c r="J24" s="7">
        <v>1428100</v>
      </c>
      <c r="K24" s="44"/>
    </row>
    <row r="25" spans="1:11" ht="14.1" customHeight="1" x14ac:dyDescent="0.3">
      <c r="A25" s="40" t="s">
        <v>27</v>
      </c>
      <c r="B25" s="8" t="s">
        <v>93</v>
      </c>
      <c r="C25" s="6">
        <v>23</v>
      </c>
      <c r="D25" s="7">
        <v>15</v>
      </c>
      <c r="E25" s="7">
        <v>8</v>
      </c>
      <c r="F25" s="7">
        <v>548694</v>
      </c>
      <c r="G25" s="7">
        <v>136</v>
      </c>
      <c r="H25" s="7">
        <v>120</v>
      </c>
      <c r="I25" s="7">
        <v>16</v>
      </c>
      <c r="J25" s="7">
        <v>2293290</v>
      </c>
      <c r="K25" s="44"/>
    </row>
    <row r="26" spans="1:11" ht="14.1" customHeight="1" x14ac:dyDescent="0.3">
      <c r="A26" s="40" t="s">
        <v>28</v>
      </c>
      <c r="B26" s="8" t="s">
        <v>94</v>
      </c>
      <c r="C26" s="6">
        <v>91</v>
      </c>
      <c r="D26" s="7">
        <v>58</v>
      </c>
      <c r="E26" s="7">
        <v>33</v>
      </c>
      <c r="F26" s="7">
        <v>2612139</v>
      </c>
      <c r="G26" s="7">
        <v>169</v>
      </c>
      <c r="H26" s="7">
        <v>128</v>
      </c>
      <c r="I26" s="7">
        <v>41</v>
      </c>
      <c r="J26" s="7">
        <v>3181774</v>
      </c>
      <c r="K26" s="44"/>
    </row>
    <row r="27" spans="1:11" ht="14.1" customHeight="1" x14ac:dyDescent="0.3">
      <c r="A27" s="40" t="s">
        <v>29</v>
      </c>
      <c r="B27" s="8" t="s">
        <v>95</v>
      </c>
      <c r="C27" s="9">
        <v>87</v>
      </c>
      <c r="D27" s="10">
        <v>47</v>
      </c>
      <c r="E27" s="10">
        <v>40</v>
      </c>
      <c r="F27" s="10">
        <v>1233735</v>
      </c>
      <c r="G27" s="10">
        <v>35</v>
      </c>
      <c r="H27" s="10">
        <v>25</v>
      </c>
      <c r="I27" s="10">
        <v>10</v>
      </c>
      <c r="J27" s="10">
        <v>515833</v>
      </c>
      <c r="K27" s="44"/>
    </row>
    <row r="28" spans="1:11" s="37" customFormat="1" ht="14.1" customHeight="1" x14ac:dyDescent="0.3">
      <c r="A28" s="69" t="s">
        <v>126</v>
      </c>
      <c r="B28" s="8" t="s">
        <v>96</v>
      </c>
      <c r="C28" s="9">
        <v>20</v>
      </c>
      <c r="D28" s="10">
        <v>15</v>
      </c>
      <c r="E28" s="10">
        <v>5</v>
      </c>
      <c r="F28" s="10">
        <v>985173</v>
      </c>
      <c r="G28" s="10">
        <v>32</v>
      </c>
      <c r="H28" s="10">
        <v>18</v>
      </c>
      <c r="I28" s="10">
        <v>14</v>
      </c>
      <c r="J28" s="10">
        <v>829212</v>
      </c>
      <c r="K28" s="58"/>
    </row>
    <row r="29" spans="1:11" ht="14.1" customHeight="1" x14ac:dyDescent="0.3">
      <c r="A29" s="41" t="s">
        <v>30</v>
      </c>
      <c r="B29" s="42" t="s">
        <v>97</v>
      </c>
      <c r="C29" s="11">
        <v>4</v>
      </c>
      <c r="D29" s="12">
        <v>0</v>
      </c>
      <c r="E29" s="12">
        <v>4</v>
      </c>
      <c r="F29" s="13">
        <v>38465</v>
      </c>
      <c r="G29" s="12">
        <v>2</v>
      </c>
      <c r="H29" s="12">
        <v>1</v>
      </c>
      <c r="I29" s="12">
        <v>1</v>
      </c>
      <c r="J29" s="13">
        <v>8900</v>
      </c>
      <c r="K29" s="44"/>
    </row>
    <row r="30" spans="1:11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1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</row>
    <row r="32" spans="1:11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f>C7-歷年Yearly!B7</f>
        <v>0</v>
      </c>
      <c r="D35" s="15">
        <f>D7-歷年Yearly!C7</f>
        <v>0</v>
      </c>
      <c r="E35" s="15">
        <f>E7-歷年Yearly!D7</f>
        <v>0</v>
      </c>
      <c r="F35" s="15">
        <f>F7-歷年Yearly!E7</f>
        <v>0</v>
      </c>
      <c r="G35" s="15">
        <f>G7-歷年Yearly!F7</f>
        <v>0</v>
      </c>
      <c r="H35" s="15">
        <f>H7-歷年Yearly!G7</f>
        <v>0</v>
      </c>
      <c r="I35" s="15">
        <f>I7-歷年Yearly!H7</f>
        <v>0</v>
      </c>
      <c r="J35" s="15">
        <f>J7-歷年Yearly!I7</f>
        <v>0</v>
      </c>
    </row>
    <row r="39" spans="2:10" x14ac:dyDescent="0.3">
      <c r="C39" s="44"/>
      <c r="D39" s="44"/>
      <c r="F39" s="44"/>
      <c r="G39" s="44"/>
      <c r="H39" s="44"/>
      <c r="J39" s="44"/>
    </row>
    <row r="40" spans="2:10" x14ac:dyDescent="0.3">
      <c r="F40" s="44"/>
      <c r="J40" s="44"/>
    </row>
    <row r="41" spans="2:10" x14ac:dyDescent="0.3">
      <c r="F41" s="44"/>
      <c r="J41" s="44"/>
    </row>
    <row r="42" spans="2:10" x14ac:dyDescent="0.3">
      <c r="F42" s="44"/>
      <c r="J42" s="44"/>
    </row>
    <row r="43" spans="2:10" x14ac:dyDescent="0.3">
      <c r="F43" s="44"/>
      <c r="J43" s="44"/>
    </row>
    <row r="44" spans="2:10" x14ac:dyDescent="0.3">
      <c r="F44" s="44"/>
      <c r="J44" s="44"/>
    </row>
    <row r="45" spans="2:10" x14ac:dyDescent="0.3">
      <c r="F45" s="44"/>
      <c r="G45" s="44"/>
      <c r="J45" s="44"/>
    </row>
    <row r="46" spans="2:10" x14ac:dyDescent="0.3">
      <c r="F46" s="44"/>
      <c r="J46" s="44"/>
    </row>
    <row r="47" spans="2:10" x14ac:dyDescent="0.3">
      <c r="F47" s="44"/>
      <c r="J47" s="44"/>
    </row>
    <row r="48" spans="2:10" x14ac:dyDescent="0.3">
      <c r="F48" s="44"/>
      <c r="J48" s="44"/>
    </row>
    <row r="49" spans="6:10" x14ac:dyDescent="0.3">
      <c r="F49" s="44"/>
      <c r="J49" s="44"/>
    </row>
    <row r="50" spans="6:10" x14ac:dyDescent="0.3">
      <c r="F50" s="44"/>
      <c r="J50" s="44"/>
    </row>
    <row r="51" spans="6:10" x14ac:dyDescent="0.3">
      <c r="F51" s="44"/>
      <c r="J51" s="44"/>
    </row>
    <row r="52" spans="6:10" x14ac:dyDescent="0.3">
      <c r="F52" s="44"/>
      <c r="J52" s="44"/>
    </row>
    <row r="53" spans="6:10" x14ac:dyDescent="0.3">
      <c r="F53" s="44"/>
      <c r="J53" s="44"/>
    </row>
    <row r="54" spans="6:10" x14ac:dyDescent="0.3">
      <c r="F54" s="44"/>
      <c r="J54" s="44"/>
    </row>
    <row r="55" spans="6:10" x14ac:dyDescent="0.3">
      <c r="F55" s="44"/>
      <c r="J55" s="44"/>
    </row>
    <row r="56" spans="6:10" x14ac:dyDescent="0.3">
      <c r="F56" s="44"/>
      <c r="J56" s="44"/>
    </row>
    <row r="57" spans="6:10" x14ac:dyDescent="0.3">
      <c r="F57" s="44"/>
      <c r="J57" s="44"/>
    </row>
    <row r="58" spans="6:10" x14ac:dyDescent="0.3">
      <c r="F58" s="44"/>
      <c r="J58" s="44"/>
    </row>
    <row r="59" spans="6:10" x14ac:dyDescent="0.3">
      <c r="F59" s="44"/>
      <c r="J59" s="44"/>
    </row>
    <row r="60" spans="6:10" x14ac:dyDescent="0.3">
      <c r="F60" s="44"/>
      <c r="J60" s="44"/>
    </row>
    <row r="61" spans="6:10" x14ac:dyDescent="0.3">
      <c r="F61" s="44"/>
      <c r="J61" s="44"/>
    </row>
    <row r="62" spans="6:10" x14ac:dyDescent="0.3">
      <c r="F62" s="44"/>
      <c r="J62" s="44"/>
    </row>
    <row r="63" spans="6:10" x14ac:dyDescent="0.3">
      <c r="F63" s="44"/>
      <c r="J63" s="44"/>
    </row>
  </sheetData>
  <mergeCells count="7">
    <mergeCell ref="A3:B6"/>
    <mergeCell ref="F5:F6"/>
    <mergeCell ref="J5:J6"/>
    <mergeCell ref="C3:F3"/>
    <mergeCell ref="G3:J3"/>
    <mergeCell ref="C4:E4"/>
    <mergeCell ref="G4:I4"/>
  </mergeCells>
  <phoneticPr fontId="0" type="noConversion"/>
  <conditionalFormatting sqref="C32:J35">
    <cfRule type="cellIs" dxfId="0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20</vt:i4>
      </vt:variant>
    </vt:vector>
  </HeadingPairs>
  <TitlesOfParts>
    <vt:vector size="20" baseType="lpstr">
      <vt:lpstr>歷年Yearly</vt:lpstr>
      <vt:lpstr>2026</vt:lpstr>
      <vt:lpstr>Q4,2026 </vt:lpstr>
      <vt:lpstr>Q3,2026</vt:lpstr>
      <vt:lpstr>Q2,2026</vt:lpstr>
      <vt:lpstr>Q1,2026</vt:lpstr>
      <vt:lpstr>2025</vt:lpstr>
      <vt:lpstr>Q3,2025</vt:lpstr>
      <vt:lpstr>Q2,2025</vt:lpstr>
      <vt:lpstr>Q1,2025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統計處李美鈴</cp:lastModifiedBy>
  <cp:lastPrinted>2021-11-08T08:43:24Z</cp:lastPrinted>
  <dcterms:created xsi:type="dcterms:W3CDTF">2014-08-11T05:42:06Z</dcterms:created>
  <dcterms:modified xsi:type="dcterms:W3CDTF">2026-04-30T03:45:41Z</dcterms:modified>
</cp:coreProperties>
</file>