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性別統計指標\性別統計114-公務報表\"/>
    </mc:Choice>
  </mc:AlternateContent>
  <xr:revisionPtr revIDLastSave="0" documentId="13_ncr:1_{30ABE9A0-A8FA-4DAD-A93C-1AE231AF4F92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歷年" sheetId="19" r:id="rId1"/>
    <sheet name="114" sheetId="32" r:id="rId2"/>
    <sheet name="113" sheetId="31" r:id="rId3"/>
    <sheet name="112" sheetId="30" r:id="rId4"/>
    <sheet name="111" sheetId="29" r:id="rId5"/>
    <sheet name="110" sheetId="28" r:id="rId6"/>
    <sheet name="109" sheetId="26" r:id="rId7"/>
    <sheet name="108" sheetId="25" r:id="rId8"/>
    <sheet name="107" sheetId="24" r:id="rId9"/>
    <sheet name="106" sheetId="23" r:id="rId10"/>
    <sheet name="105" sheetId="22" r:id="rId11"/>
    <sheet name="104" sheetId="21" r:id="rId12"/>
  </sheets>
  <definedNames>
    <definedName name="_1p1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6" i="32" l="1"/>
  <c r="U36" i="32"/>
  <c r="P36" i="32"/>
  <c r="O36" i="32"/>
  <c r="N36" i="32"/>
  <c r="M36" i="32"/>
  <c r="L36" i="32"/>
  <c r="K36" i="32"/>
  <c r="J36" i="32"/>
  <c r="I36" i="32"/>
  <c r="H36" i="32"/>
  <c r="G36" i="32"/>
  <c r="F36" i="32"/>
  <c r="E36" i="32"/>
  <c r="D36" i="32"/>
  <c r="C36" i="32"/>
  <c r="B36" i="32"/>
  <c r="V35" i="32"/>
  <c r="U35" i="32"/>
  <c r="P35" i="32"/>
  <c r="O35" i="32"/>
  <c r="N35" i="32"/>
  <c r="M35" i="32"/>
  <c r="L35" i="32"/>
  <c r="K35" i="32"/>
  <c r="J35" i="32"/>
  <c r="I35" i="32"/>
  <c r="H35" i="32"/>
  <c r="G35" i="32"/>
  <c r="F35" i="32"/>
  <c r="E35" i="32"/>
  <c r="D35" i="32"/>
  <c r="C35" i="32"/>
  <c r="B35" i="32"/>
  <c r="V34" i="32"/>
  <c r="U34" i="32"/>
  <c r="P34" i="32"/>
  <c r="O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V36" i="31"/>
  <c r="U36" i="31"/>
  <c r="P36" i="31"/>
  <c r="O36" i="31"/>
  <c r="N36" i="31"/>
  <c r="M36" i="31"/>
  <c r="L36" i="31"/>
  <c r="K36" i="31"/>
  <c r="J36" i="31"/>
  <c r="I36" i="31"/>
  <c r="H36" i="31"/>
  <c r="G36" i="31"/>
  <c r="F36" i="31"/>
  <c r="E36" i="31"/>
  <c r="D36" i="31"/>
  <c r="C36" i="31"/>
  <c r="B36" i="31"/>
  <c r="V35" i="31"/>
  <c r="U35" i="31"/>
  <c r="P35" i="31"/>
  <c r="O35" i="31"/>
  <c r="N35" i="31"/>
  <c r="M35" i="31"/>
  <c r="L35" i="31"/>
  <c r="K35" i="31"/>
  <c r="J35" i="31"/>
  <c r="I35" i="31"/>
  <c r="H35" i="31"/>
  <c r="G35" i="31"/>
  <c r="F35" i="31"/>
  <c r="E35" i="31"/>
  <c r="D35" i="31"/>
  <c r="C35" i="31"/>
  <c r="B35" i="31"/>
  <c r="V34" i="31"/>
  <c r="U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6" i="30"/>
  <c r="U36" i="30"/>
  <c r="P36" i="30"/>
  <c r="O36" i="30"/>
  <c r="N36" i="30"/>
  <c r="M36" i="30"/>
  <c r="L36" i="30"/>
  <c r="K36" i="30"/>
  <c r="J36" i="30"/>
  <c r="I36" i="30"/>
  <c r="H36" i="30"/>
  <c r="G36" i="30"/>
  <c r="F36" i="30"/>
  <c r="E36" i="30"/>
  <c r="D36" i="30"/>
  <c r="C36" i="30"/>
  <c r="B36" i="30"/>
  <c r="V35" i="30"/>
  <c r="U35" i="30"/>
  <c r="P35" i="30"/>
  <c r="O35" i="30"/>
  <c r="N35" i="30"/>
  <c r="M35" i="30"/>
  <c r="L35" i="30"/>
  <c r="K35" i="30"/>
  <c r="J35" i="30"/>
  <c r="I35" i="30"/>
  <c r="H35" i="30"/>
  <c r="G35" i="30"/>
  <c r="F35" i="30"/>
  <c r="E35" i="30"/>
  <c r="D35" i="30"/>
  <c r="C35" i="30"/>
  <c r="B35" i="30"/>
  <c r="V34" i="30"/>
  <c r="U34" i="30"/>
  <c r="P34" i="30"/>
  <c r="O34" i="30"/>
  <c r="N34" i="30"/>
  <c r="M34" i="30"/>
  <c r="L34" i="30"/>
  <c r="K34" i="30"/>
  <c r="J34" i="30"/>
  <c r="I34" i="30"/>
  <c r="H34" i="30"/>
  <c r="G34" i="30"/>
  <c r="F34" i="30"/>
  <c r="E34" i="30"/>
  <c r="D34" i="30"/>
  <c r="C34" i="30"/>
  <c r="B34" i="30"/>
  <c r="V36" i="29"/>
  <c r="U36" i="29"/>
  <c r="P36" i="29"/>
  <c r="O36" i="29"/>
  <c r="N36" i="29"/>
  <c r="M36" i="29"/>
  <c r="L36" i="29"/>
  <c r="K36" i="29"/>
  <c r="J36" i="29"/>
  <c r="I36" i="29"/>
  <c r="H36" i="29"/>
  <c r="G36" i="29"/>
  <c r="F36" i="29"/>
  <c r="E36" i="29"/>
  <c r="D36" i="29"/>
  <c r="C36" i="29"/>
  <c r="B36" i="29"/>
  <c r="V35" i="29"/>
  <c r="U35" i="29"/>
  <c r="P35" i="29"/>
  <c r="O35" i="29"/>
  <c r="N35" i="29"/>
  <c r="M35" i="29"/>
  <c r="L35" i="29"/>
  <c r="K35" i="29"/>
  <c r="J35" i="29"/>
  <c r="I35" i="29"/>
  <c r="H35" i="29"/>
  <c r="G35" i="29"/>
  <c r="F35" i="29"/>
  <c r="E35" i="29"/>
  <c r="D35" i="29"/>
  <c r="C35" i="29"/>
  <c r="B35" i="29"/>
  <c r="V34" i="29"/>
  <c r="U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6" i="28"/>
  <c r="U36" i="28"/>
  <c r="P36" i="28"/>
  <c r="O36" i="28"/>
  <c r="N36" i="28"/>
  <c r="M36" i="28"/>
  <c r="L36" i="28"/>
  <c r="K36" i="28"/>
  <c r="J36" i="28"/>
  <c r="I36" i="28"/>
  <c r="H36" i="28"/>
  <c r="G36" i="28"/>
  <c r="F36" i="28"/>
  <c r="E36" i="28"/>
  <c r="D36" i="28"/>
  <c r="C36" i="28"/>
  <c r="B36" i="28"/>
  <c r="V35" i="28"/>
  <c r="U35" i="28"/>
  <c r="P35" i="28"/>
  <c r="O35" i="28"/>
  <c r="N35" i="28"/>
  <c r="M35" i="28"/>
  <c r="L35" i="28"/>
  <c r="K35" i="28"/>
  <c r="J35" i="28"/>
  <c r="I35" i="28"/>
  <c r="H35" i="28"/>
  <c r="G35" i="28"/>
  <c r="F35" i="28"/>
  <c r="E35" i="28"/>
  <c r="D35" i="28"/>
  <c r="C35" i="28"/>
  <c r="B35" i="28"/>
  <c r="V34" i="28"/>
  <c r="U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6" i="26"/>
  <c r="U36" i="26"/>
  <c r="P36" i="26"/>
  <c r="O36" i="26"/>
  <c r="N36" i="26"/>
  <c r="M36" i="26"/>
  <c r="L36" i="26"/>
  <c r="K36" i="26"/>
  <c r="J36" i="26"/>
  <c r="I36" i="26"/>
  <c r="H36" i="26"/>
  <c r="G36" i="26"/>
  <c r="F36" i="26"/>
  <c r="E36" i="26"/>
  <c r="D36" i="26"/>
  <c r="C36" i="26"/>
  <c r="B36" i="26"/>
  <c r="V35" i="26"/>
  <c r="U35" i="26"/>
  <c r="P35" i="26"/>
  <c r="O35" i="26"/>
  <c r="N35" i="26"/>
  <c r="M35" i="26"/>
  <c r="L35" i="26"/>
  <c r="K35" i="26"/>
  <c r="J35" i="26"/>
  <c r="I35" i="26"/>
  <c r="H35" i="26"/>
  <c r="G35" i="26"/>
  <c r="F35" i="26"/>
  <c r="E35" i="26"/>
  <c r="D35" i="26"/>
  <c r="C35" i="26"/>
  <c r="B35" i="26"/>
  <c r="V34" i="26"/>
  <c r="U34" i="26"/>
  <c r="P34" i="26"/>
  <c r="O34" i="26"/>
  <c r="N34" i="26"/>
  <c r="M34" i="26"/>
  <c r="L34" i="26"/>
  <c r="K34" i="26"/>
  <c r="J34" i="26"/>
  <c r="I34" i="26"/>
  <c r="H34" i="26"/>
  <c r="G34" i="26"/>
  <c r="F34" i="26"/>
  <c r="E34" i="26"/>
  <c r="D34" i="26"/>
  <c r="C34" i="26"/>
  <c r="B34" i="26"/>
  <c r="V36" i="25"/>
  <c r="U36" i="25"/>
  <c r="P36" i="25"/>
  <c r="O36" i="25"/>
  <c r="N36" i="25"/>
  <c r="M36" i="25"/>
  <c r="L36" i="25"/>
  <c r="K36" i="25"/>
  <c r="J36" i="25"/>
  <c r="I36" i="25"/>
  <c r="H36" i="25"/>
  <c r="G36" i="25"/>
  <c r="F36" i="25"/>
  <c r="E36" i="25"/>
  <c r="D36" i="25"/>
  <c r="C36" i="25"/>
  <c r="B36" i="25"/>
  <c r="V35" i="25"/>
  <c r="U35" i="25"/>
  <c r="P35" i="25"/>
  <c r="O35" i="25"/>
  <c r="N35" i="25"/>
  <c r="M35" i="25"/>
  <c r="L35" i="25"/>
  <c r="K35" i="25"/>
  <c r="J35" i="25"/>
  <c r="I35" i="25"/>
  <c r="H35" i="25"/>
  <c r="G35" i="25"/>
  <c r="F35" i="25"/>
  <c r="E35" i="25"/>
  <c r="D35" i="25"/>
  <c r="C35" i="25"/>
  <c r="B35" i="25"/>
  <c r="V34" i="25"/>
  <c r="U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6" i="24"/>
  <c r="U36" i="24"/>
  <c r="P36" i="24"/>
  <c r="O36" i="24"/>
  <c r="N36" i="24"/>
  <c r="M36" i="24"/>
  <c r="L36" i="24"/>
  <c r="K36" i="24"/>
  <c r="J36" i="24"/>
  <c r="I36" i="24"/>
  <c r="H36" i="24"/>
  <c r="G36" i="24"/>
  <c r="F36" i="24"/>
  <c r="E36" i="24"/>
  <c r="D36" i="24"/>
  <c r="C36" i="24"/>
  <c r="B36" i="24"/>
  <c r="V35" i="24"/>
  <c r="U35" i="24"/>
  <c r="P35" i="24"/>
  <c r="O35" i="24"/>
  <c r="N35" i="24"/>
  <c r="M35" i="24"/>
  <c r="L35" i="24"/>
  <c r="K35" i="24"/>
  <c r="J35" i="24"/>
  <c r="I35" i="24"/>
  <c r="H35" i="24"/>
  <c r="G35" i="24"/>
  <c r="F35" i="24"/>
  <c r="E35" i="24"/>
  <c r="D35" i="24"/>
  <c r="C35" i="24"/>
  <c r="B35" i="24"/>
  <c r="V34" i="24"/>
  <c r="U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T35" i="23"/>
  <c r="S35" i="23"/>
  <c r="P35" i="23"/>
  <c r="O35" i="23"/>
  <c r="N35" i="23"/>
  <c r="M35" i="23"/>
  <c r="L35" i="23"/>
  <c r="K35" i="23"/>
  <c r="J35" i="23"/>
  <c r="I35" i="23"/>
  <c r="H35" i="23"/>
  <c r="G35" i="23"/>
  <c r="F35" i="23"/>
  <c r="E35" i="23"/>
  <c r="D35" i="23"/>
  <c r="C35" i="23"/>
  <c r="B35" i="23"/>
  <c r="T34" i="23"/>
  <c r="S34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C34" i="23"/>
  <c r="B34" i="23"/>
  <c r="T33" i="23"/>
  <c r="S33" i="23"/>
  <c r="P33" i="23"/>
  <c r="O33" i="23"/>
  <c r="N33" i="23"/>
  <c r="M33" i="23"/>
  <c r="L33" i="23"/>
  <c r="K33" i="23"/>
  <c r="J33" i="23"/>
  <c r="I33" i="23"/>
  <c r="H33" i="23"/>
  <c r="G33" i="23"/>
  <c r="F33" i="23"/>
  <c r="E33" i="23"/>
  <c r="D33" i="23"/>
  <c r="C33" i="23"/>
  <c r="B33" i="23"/>
  <c r="R35" i="22"/>
  <c r="Q35" i="22"/>
  <c r="P35" i="22"/>
  <c r="O35" i="22"/>
  <c r="N35" i="22"/>
  <c r="M35" i="22"/>
  <c r="L35" i="22"/>
  <c r="K35" i="22"/>
  <c r="J35" i="22"/>
  <c r="I35" i="22"/>
  <c r="H35" i="22"/>
  <c r="G35" i="22"/>
  <c r="F35" i="22"/>
  <c r="E35" i="22"/>
  <c r="D35" i="22"/>
  <c r="C35" i="22"/>
  <c r="B35" i="22"/>
  <c r="R34" i="22"/>
  <c r="Q34" i="22"/>
  <c r="P34" i="22"/>
  <c r="O34" i="22"/>
  <c r="N34" i="22"/>
  <c r="M34" i="22"/>
  <c r="L34" i="22"/>
  <c r="K34" i="22"/>
  <c r="J34" i="22"/>
  <c r="I34" i="22"/>
  <c r="H34" i="22"/>
  <c r="G34" i="22"/>
  <c r="F34" i="22"/>
  <c r="E34" i="22"/>
  <c r="D34" i="22"/>
  <c r="C34" i="22"/>
  <c r="B34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F33" i="22"/>
  <c r="E33" i="22"/>
  <c r="D33" i="22"/>
  <c r="C33" i="22"/>
  <c r="B33" i="22"/>
  <c r="R35" i="21"/>
  <c r="Q35" i="21"/>
  <c r="P35" i="21"/>
  <c r="O35" i="21"/>
  <c r="N35" i="21"/>
  <c r="M35" i="21"/>
  <c r="L35" i="21"/>
  <c r="K35" i="21"/>
  <c r="J35" i="21"/>
  <c r="I35" i="21"/>
  <c r="H35" i="21"/>
  <c r="G35" i="21"/>
  <c r="F35" i="21"/>
  <c r="E35" i="21"/>
  <c r="D35" i="21"/>
  <c r="C35" i="21"/>
  <c r="B35" i="21"/>
  <c r="R34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E34" i="21"/>
  <c r="D34" i="21"/>
  <c r="C34" i="21"/>
  <c r="B34" i="21"/>
  <c r="R33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E33" i="21"/>
  <c r="D33" i="21"/>
  <c r="C33" i="21"/>
  <c r="B33" i="21"/>
</calcChain>
</file>

<file path=xl/sharedStrings.xml><?xml version="1.0" encoding="utf-8"?>
<sst xmlns="http://schemas.openxmlformats.org/spreadsheetml/2006/main" count="756" uniqueCount="123">
  <si>
    <r>
      <rPr>
        <sz val="10"/>
        <rFont val="標楷體"/>
        <family val="4"/>
        <charset val="136"/>
      </rPr>
      <t>單位：人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</si>
  <si>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</si>
  <si>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行政人員</t>
    </r>
    <phoneticPr fontId="2" type="noConversion"/>
  </si>
  <si>
    <r>
      <rPr>
        <sz val="9"/>
        <rFont val="標楷體"/>
        <family val="4"/>
        <charset val="136"/>
      </rPr>
      <t>社會工作人員</t>
    </r>
    <phoneticPr fontId="2" type="noConversion"/>
  </si>
  <si>
    <r>
      <rPr>
        <sz val="9"/>
        <rFont val="標楷體"/>
        <family val="4"/>
        <charset val="136"/>
      </rPr>
      <t>護理人員</t>
    </r>
    <phoneticPr fontId="2" type="noConversion"/>
  </si>
  <si>
    <r>
      <rPr>
        <sz val="9"/>
        <rFont val="標楷體"/>
        <family val="4"/>
        <charset val="136"/>
      </rPr>
      <t>教保員</t>
    </r>
    <phoneticPr fontId="2" type="noConversion"/>
  </si>
  <si>
    <r>
      <rPr>
        <sz val="9"/>
        <rFont val="標楷體"/>
        <family val="4"/>
        <charset val="136"/>
      </rPr>
      <t>訓練員</t>
    </r>
    <phoneticPr fontId="2" type="noConversion"/>
  </si>
  <si>
    <r>
      <rPr>
        <sz val="9"/>
        <rFont val="標楷體"/>
        <family val="4"/>
        <charset val="136"/>
      </rPr>
      <t>生活服務員</t>
    </r>
    <phoneticPr fontId="2" type="noConversion"/>
  </si>
  <si>
    <r>
      <rPr>
        <sz val="9"/>
        <rFont val="標楷體"/>
        <family val="4"/>
        <charset val="136"/>
      </rPr>
      <t>其他人員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</si>
  <si>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</si>
  <si>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</si>
  <si>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</si>
  <si>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年底</t>
    </r>
    <phoneticPr fontId="2" type="noConversion"/>
  </si>
  <si>
    <r>
      <rPr>
        <sz val="10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</si>
  <si>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主管機關別</t>
    </r>
    <phoneticPr fontId="2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</si>
  <si>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</si>
  <si>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</si>
  <si>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</si>
  <si>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教保員</t>
    </r>
    <phoneticPr fontId="2" type="noConversion"/>
  </si>
  <si>
    <r>
      <rPr>
        <sz val="12"/>
        <rFont val="標楷體"/>
        <family val="4"/>
        <charset val="136"/>
      </rPr>
      <t>訓練員</t>
    </r>
    <phoneticPr fontId="2" type="noConversion"/>
  </si>
  <si>
    <r>
      <rPr>
        <sz val="12"/>
        <rFont val="標楷體"/>
        <family val="4"/>
        <charset val="136"/>
      </rPr>
      <t>生活服務員</t>
    </r>
    <phoneticPr fontId="2" type="noConversion"/>
  </si>
  <si>
    <r>
      <rPr>
        <sz val="12"/>
        <rFont val="標楷體"/>
        <family val="4"/>
        <charset val="136"/>
      </rPr>
      <t>其他人員</t>
    </r>
    <phoneticPr fontId="2" type="noConversion"/>
  </si>
  <si>
    <r>
      <rPr>
        <sz val="12"/>
        <rFont val="標楷體"/>
        <family val="4"/>
        <charset val="136"/>
      </rPr>
      <t>計</t>
    </r>
    <phoneticPr fontId="2" type="noConversion"/>
  </si>
  <si>
    <r>
      <rPr>
        <sz val="12"/>
        <rFont val="標楷體"/>
        <family val="4"/>
        <charset val="136"/>
      </rPr>
      <t>男</t>
    </r>
    <phoneticPr fontId="2" type="noConversion"/>
  </si>
  <si>
    <r>
      <rPr>
        <sz val="12"/>
        <rFont val="標楷體"/>
        <family val="4"/>
        <charset val="136"/>
      </rPr>
      <t>女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</si>
  <si>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</si>
  <si>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衛生福利部直轄</t>
    </r>
    <phoneticPr fontId="2" type="noConversion"/>
  </si>
  <si>
    <r>
      <rPr>
        <sz val="12"/>
        <rFont val="標楷體"/>
        <family val="4"/>
        <charset val="136"/>
      </rPr>
      <t>新北市</t>
    </r>
    <phoneticPr fontId="2" type="noConversion"/>
  </si>
  <si>
    <r>
      <rPr>
        <sz val="12"/>
        <rFont val="標楷體"/>
        <family val="4"/>
        <charset val="136"/>
      </rPr>
      <t>臺北市</t>
    </r>
    <phoneticPr fontId="2" type="noConversion"/>
  </si>
  <si>
    <r>
      <rPr>
        <sz val="12"/>
        <rFont val="標楷體"/>
        <family val="4"/>
        <charset val="136"/>
      </rPr>
      <t>桃園市</t>
    </r>
    <phoneticPr fontId="3" type="noConversion"/>
  </si>
  <si>
    <r>
      <rPr>
        <sz val="12"/>
        <rFont val="標楷體"/>
        <family val="4"/>
        <charset val="136"/>
      </rPr>
      <t>臺中市</t>
    </r>
    <phoneticPr fontId="2" type="noConversion"/>
  </si>
  <si>
    <r>
      <rPr>
        <sz val="12"/>
        <rFont val="標楷體"/>
        <family val="4"/>
        <charset val="136"/>
      </rPr>
      <t>臺南市</t>
    </r>
    <phoneticPr fontId="2" type="noConversion"/>
  </si>
  <si>
    <r>
      <rPr>
        <sz val="12"/>
        <rFont val="標楷體"/>
        <family val="4"/>
        <charset val="136"/>
      </rPr>
      <t>高雄市</t>
    </r>
    <phoneticPr fontId="2" type="noConversion"/>
  </si>
  <si>
    <r>
      <rPr>
        <sz val="12"/>
        <rFont val="標楷體"/>
        <family val="4"/>
        <charset val="136"/>
      </rPr>
      <t>新竹縣</t>
    </r>
    <phoneticPr fontId="2" type="noConversion"/>
  </si>
  <si>
    <r>
      <rPr>
        <sz val="12"/>
        <rFont val="標楷體"/>
        <family val="4"/>
        <charset val="136"/>
      </rPr>
      <t>苗栗縣</t>
    </r>
    <phoneticPr fontId="2" type="noConversion"/>
  </si>
  <si>
    <r>
      <rPr>
        <sz val="12"/>
        <rFont val="標楷體"/>
        <family val="4"/>
        <charset val="136"/>
      </rPr>
      <t>彰化縣</t>
    </r>
    <phoneticPr fontId="2" type="noConversion"/>
  </si>
  <si>
    <r>
      <rPr>
        <sz val="12"/>
        <rFont val="標楷體"/>
        <family val="4"/>
        <charset val="136"/>
      </rPr>
      <t>南投縣</t>
    </r>
    <phoneticPr fontId="2" type="noConversion"/>
  </si>
  <si>
    <r>
      <rPr>
        <sz val="12"/>
        <rFont val="標楷體"/>
        <family val="4"/>
        <charset val="136"/>
      </rPr>
      <t>雲林縣</t>
    </r>
    <phoneticPr fontId="2" type="noConversion"/>
  </si>
  <si>
    <r>
      <rPr>
        <sz val="12"/>
        <rFont val="標楷體"/>
        <family val="4"/>
        <charset val="136"/>
      </rPr>
      <t>屏東縣</t>
    </r>
    <phoneticPr fontId="2" type="noConversion"/>
  </si>
  <si>
    <r>
      <rPr>
        <sz val="12"/>
        <rFont val="標楷體"/>
        <family val="4"/>
        <charset val="136"/>
      </rPr>
      <t>臺東縣</t>
    </r>
    <phoneticPr fontId="2" type="noConversion"/>
  </si>
  <si>
    <r>
      <rPr>
        <sz val="12"/>
        <rFont val="標楷體"/>
        <family val="4"/>
        <charset val="136"/>
      </rPr>
      <t>花蓮縣</t>
    </r>
    <phoneticPr fontId="2" type="noConversion"/>
  </si>
  <si>
    <r>
      <rPr>
        <sz val="12"/>
        <rFont val="標楷體"/>
        <family val="4"/>
        <charset val="136"/>
      </rPr>
      <t>澎湖縣</t>
    </r>
    <phoneticPr fontId="2" type="noConversion"/>
  </si>
  <si>
    <r>
      <rPr>
        <sz val="12"/>
        <rFont val="標楷體"/>
        <family val="4"/>
        <charset val="136"/>
      </rPr>
      <t>基隆市</t>
    </r>
    <phoneticPr fontId="2" type="noConversion"/>
  </si>
  <si>
    <r>
      <rPr>
        <sz val="12"/>
        <rFont val="標楷體"/>
        <family val="4"/>
        <charset val="136"/>
      </rPr>
      <t>嘉義市</t>
    </r>
    <phoneticPr fontId="2" type="noConversion"/>
  </si>
  <si>
    <r>
      <rPr>
        <sz val="12"/>
        <rFont val="標楷體"/>
        <family val="4"/>
        <charset val="136"/>
      </rPr>
      <t>金門縣</t>
    </r>
    <phoneticPr fontId="2" type="noConversion"/>
  </si>
  <si>
    <r>
      <rPr>
        <sz val="12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</si>
  <si>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資料來源：直轄市及縣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</si>
  <si>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t xml:space="preserve">1.3-05 </t>
    </r>
    <r>
      <rPr>
        <b/>
        <sz val="16"/>
        <rFont val="標楷體"/>
        <family val="4"/>
        <charset val="136"/>
      </rPr>
      <t>身心障礙福利機構工作人員數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</si>
  <si>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年底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</si>
  <si>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年底</t>
    </r>
    <phoneticPr fontId="2" type="noConversion"/>
  </si>
  <si>
    <t>其他醫事人員</t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</si>
  <si>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年底</t>
    </r>
    <phoneticPr fontId="2" type="noConversion"/>
  </si>
  <si>
    <r>
      <t xml:space="preserve">1.3-05 </t>
    </r>
    <r>
      <rPr>
        <b/>
        <sz val="16"/>
        <color theme="1"/>
        <rFont val="標楷體"/>
        <family val="4"/>
        <charset val="136"/>
      </rPr>
      <t>身心障礙福利機構工作人員數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</si>
  <si>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108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</si>
  <si>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單位：人</t>
    </r>
    <phoneticPr fontId="2" type="noConversion"/>
  </si>
  <si>
    <r>
      <rPr>
        <sz val="10"/>
        <color theme="1"/>
        <rFont val="標楷體"/>
        <family val="4"/>
        <charset val="136"/>
      </rPr>
      <t>資料來源：直轄市及縣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市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政府。</t>
    </r>
    <phoneticPr fontId="2" type="noConversion"/>
  </si>
  <si>
    <r>
      <rPr>
        <sz val="12"/>
        <color theme="1"/>
        <rFont val="標楷體"/>
        <family val="4"/>
        <charset val="136"/>
      </rPr>
      <t>主管機關別</t>
    </r>
    <phoneticPr fontId="2" type="noConversion"/>
  </si>
  <si>
    <r>
      <rPr>
        <sz val="12"/>
        <color theme="1"/>
        <rFont val="標楷體"/>
        <family val="4"/>
        <charset val="136"/>
      </rPr>
      <t>合計</t>
    </r>
    <phoneticPr fontId="2" type="noConversion"/>
  </si>
  <si>
    <r>
      <rPr>
        <sz val="12"/>
        <color theme="1"/>
        <rFont val="標楷體"/>
        <family val="4"/>
        <charset val="136"/>
      </rPr>
      <t>行政人員</t>
    </r>
    <phoneticPr fontId="2" type="noConversion"/>
  </si>
  <si>
    <r>
      <rPr>
        <sz val="12"/>
        <color theme="1"/>
        <rFont val="標楷體"/>
        <family val="4"/>
        <charset val="136"/>
      </rPr>
      <t>社會工作人員</t>
    </r>
    <phoneticPr fontId="2" type="noConversion"/>
  </si>
  <si>
    <r>
      <rPr>
        <sz val="12"/>
        <color theme="1"/>
        <rFont val="標楷體"/>
        <family val="4"/>
        <charset val="136"/>
      </rPr>
      <t>護理人員</t>
    </r>
    <phoneticPr fontId="2" type="noConversion"/>
  </si>
  <si>
    <r>
      <rPr>
        <sz val="12"/>
        <color theme="1"/>
        <rFont val="標楷體"/>
        <family val="4"/>
        <charset val="136"/>
      </rPr>
      <t>教保員</t>
    </r>
    <phoneticPr fontId="2" type="noConversion"/>
  </si>
  <si>
    <r>
      <rPr>
        <sz val="12"/>
        <color theme="1"/>
        <rFont val="標楷體"/>
        <family val="4"/>
        <charset val="136"/>
      </rPr>
      <t>訓練員</t>
    </r>
    <phoneticPr fontId="2" type="noConversion"/>
  </si>
  <si>
    <r>
      <rPr>
        <sz val="12"/>
        <color theme="1"/>
        <rFont val="標楷體"/>
        <family val="4"/>
        <charset val="136"/>
      </rPr>
      <t>生活服務員</t>
    </r>
    <phoneticPr fontId="2" type="noConversion"/>
  </si>
  <si>
    <r>
      <rPr>
        <sz val="12"/>
        <color theme="1"/>
        <rFont val="標楷體"/>
        <family val="4"/>
        <charset val="136"/>
      </rPr>
      <t>其他人員</t>
    </r>
    <phoneticPr fontId="2" type="noConversion"/>
  </si>
  <si>
    <r>
      <rPr>
        <sz val="12"/>
        <color theme="1"/>
        <rFont val="標楷體"/>
        <family val="4"/>
        <charset val="136"/>
      </rPr>
      <t>計</t>
    </r>
    <phoneticPr fontId="2" type="noConversion"/>
  </si>
  <si>
    <r>
      <rPr>
        <sz val="12"/>
        <color theme="1"/>
        <rFont val="標楷體"/>
        <family val="4"/>
        <charset val="136"/>
      </rPr>
      <t>男</t>
    </r>
    <phoneticPr fontId="2" type="noConversion"/>
  </si>
  <si>
    <r>
      <rPr>
        <sz val="12"/>
        <color theme="1"/>
        <rFont val="標楷體"/>
        <family val="4"/>
        <charset val="136"/>
      </rPr>
      <t>女</t>
    </r>
    <phoneticPr fontId="2" type="noConversion"/>
  </si>
  <si>
    <r>
      <rPr>
        <sz val="12"/>
        <color theme="1"/>
        <rFont val="標楷體"/>
        <family val="4"/>
        <charset val="136"/>
      </rPr>
      <t>總計</t>
    </r>
    <phoneticPr fontId="2" type="noConversion"/>
  </si>
  <si>
    <r>
      <rPr>
        <sz val="12"/>
        <color theme="1"/>
        <rFont val="標楷體"/>
        <family val="4"/>
        <charset val="136"/>
      </rPr>
      <t>衛生福利部直轄</t>
    </r>
    <phoneticPr fontId="2" type="noConversion"/>
  </si>
  <si>
    <r>
      <rPr>
        <sz val="12"/>
        <color theme="1"/>
        <rFont val="標楷體"/>
        <family val="4"/>
        <charset val="136"/>
      </rPr>
      <t>新北市</t>
    </r>
    <phoneticPr fontId="2" type="noConversion"/>
  </si>
  <si>
    <r>
      <rPr>
        <sz val="12"/>
        <color theme="1"/>
        <rFont val="標楷體"/>
        <family val="4"/>
        <charset val="136"/>
      </rPr>
      <t>臺北市</t>
    </r>
    <phoneticPr fontId="2" type="noConversion"/>
  </si>
  <si>
    <r>
      <rPr>
        <sz val="12"/>
        <color theme="1"/>
        <rFont val="標楷體"/>
        <family val="4"/>
        <charset val="136"/>
      </rPr>
      <t>桃園市</t>
    </r>
    <phoneticPr fontId="3" type="noConversion"/>
  </si>
  <si>
    <r>
      <rPr>
        <sz val="12"/>
        <color theme="1"/>
        <rFont val="標楷體"/>
        <family val="4"/>
        <charset val="136"/>
      </rPr>
      <t>臺中市</t>
    </r>
    <phoneticPr fontId="2" type="noConversion"/>
  </si>
  <si>
    <r>
      <rPr>
        <sz val="12"/>
        <color theme="1"/>
        <rFont val="標楷體"/>
        <family val="4"/>
        <charset val="136"/>
      </rPr>
      <t>臺南市</t>
    </r>
    <phoneticPr fontId="2" type="noConversion"/>
  </si>
  <si>
    <r>
      <rPr>
        <sz val="12"/>
        <color theme="1"/>
        <rFont val="標楷體"/>
        <family val="4"/>
        <charset val="136"/>
      </rPr>
      <t>高雄市</t>
    </r>
    <phoneticPr fontId="2" type="noConversion"/>
  </si>
  <si>
    <r>
      <rPr>
        <sz val="12"/>
        <color theme="1"/>
        <rFont val="標楷體"/>
        <family val="4"/>
        <charset val="136"/>
      </rPr>
      <t>宜蘭縣</t>
    </r>
    <phoneticPr fontId="2" type="noConversion"/>
  </si>
  <si>
    <r>
      <rPr>
        <sz val="12"/>
        <color theme="1"/>
        <rFont val="標楷體"/>
        <family val="4"/>
        <charset val="136"/>
      </rPr>
      <t>新竹縣</t>
    </r>
    <phoneticPr fontId="2" type="noConversion"/>
  </si>
  <si>
    <r>
      <rPr>
        <sz val="12"/>
        <color theme="1"/>
        <rFont val="標楷體"/>
        <family val="4"/>
        <charset val="136"/>
      </rPr>
      <t>苗栗縣</t>
    </r>
    <phoneticPr fontId="2" type="noConversion"/>
  </si>
  <si>
    <r>
      <rPr>
        <sz val="12"/>
        <color theme="1"/>
        <rFont val="標楷體"/>
        <family val="4"/>
        <charset val="136"/>
      </rPr>
      <t>彰化縣</t>
    </r>
    <phoneticPr fontId="2" type="noConversion"/>
  </si>
  <si>
    <r>
      <rPr>
        <sz val="12"/>
        <color theme="1"/>
        <rFont val="標楷體"/>
        <family val="4"/>
        <charset val="136"/>
      </rPr>
      <t>南投縣</t>
    </r>
    <phoneticPr fontId="2" type="noConversion"/>
  </si>
  <si>
    <r>
      <rPr>
        <sz val="12"/>
        <color theme="1"/>
        <rFont val="標楷體"/>
        <family val="4"/>
        <charset val="136"/>
      </rPr>
      <t>雲林縣</t>
    </r>
    <phoneticPr fontId="2" type="noConversion"/>
  </si>
  <si>
    <r>
      <rPr>
        <sz val="12"/>
        <color theme="1"/>
        <rFont val="標楷體"/>
        <family val="4"/>
        <charset val="136"/>
      </rPr>
      <t>嘉義縣</t>
    </r>
    <phoneticPr fontId="2" type="noConversion"/>
  </si>
  <si>
    <r>
      <rPr>
        <sz val="12"/>
        <color theme="1"/>
        <rFont val="標楷體"/>
        <family val="4"/>
        <charset val="136"/>
      </rPr>
      <t>屏東縣</t>
    </r>
    <phoneticPr fontId="2" type="noConversion"/>
  </si>
  <si>
    <r>
      <rPr>
        <sz val="12"/>
        <color theme="1"/>
        <rFont val="標楷體"/>
        <family val="4"/>
        <charset val="136"/>
      </rPr>
      <t>臺東縣</t>
    </r>
    <phoneticPr fontId="2" type="noConversion"/>
  </si>
  <si>
    <r>
      <rPr>
        <sz val="12"/>
        <color theme="1"/>
        <rFont val="標楷體"/>
        <family val="4"/>
        <charset val="136"/>
      </rPr>
      <t>花蓮縣</t>
    </r>
    <phoneticPr fontId="2" type="noConversion"/>
  </si>
  <si>
    <r>
      <rPr>
        <sz val="12"/>
        <color theme="1"/>
        <rFont val="標楷體"/>
        <family val="4"/>
        <charset val="136"/>
      </rPr>
      <t>澎湖縣</t>
    </r>
    <phoneticPr fontId="2" type="noConversion"/>
  </si>
  <si>
    <r>
      <rPr>
        <sz val="12"/>
        <color theme="1"/>
        <rFont val="標楷體"/>
        <family val="4"/>
        <charset val="136"/>
      </rPr>
      <t>基隆市</t>
    </r>
    <phoneticPr fontId="2" type="noConversion"/>
  </si>
  <si>
    <r>
      <rPr>
        <sz val="12"/>
        <color theme="1"/>
        <rFont val="標楷體"/>
        <family val="4"/>
        <charset val="136"/>
      </rPr>
      <t>新竹市</t>
    </r>
    <phoneticPr fontId="2" type="noConversion"/>
  </si>
  <si>
    <r>
      <rPr>
        <sz val="12"/>
        <color theme="1"/>
        <rFont val="標楷體"/>
        <family val="4"/>
        <charset val="136"/>
      </rPr>
      <t>嘉義市</t>
    </r>
    <phoneticPr fontId="2" type="noConversion"/>
  </si>
  <si>
    <r>
      <rPr>
        <sz val="12"/>
        <color theme="1"/>
        <rFont val="標楷體"/>
        <family val="4"/>
        <charset val="136"/>
      </rPr>
      <t>金門縣</t>
    </r>
    <phoneticPr fontId="2" type="noConversion"/>
  </si>
  <si>
    <r>
      <rPr>
        <sz val="12"/>
        <color theme="1"/>
        <rFont val="標楷體"/>
        <family val="4"/>
        <charset val="136"/>
      </rPr>
      <t>連江縣</t>
    </r>
    <phoneticPr fontId="2" type="noConversion"/>
  </si>
  <si>
    <r>
      <rPr>
        <sz val="12"/>
        <rFont val="標楷體"/>
        <family val="4"/>
        <charset val="136"/>
      </rPr>
      <t>行政人員</t>
    </r>
    <phoneticPr fontId="2" type="noConversion"/>
  </si>
  <si>
    <r>
      <rPr>
        <sz val="12"/>
        <rFont val="標楷體"/>
        <family val="4"/>
        <charset val="136"/>
      </rPr>
      <t>宜蘭縣</t>
    </r>
    <phoneticPr fontId="2" type="noConversion"/>
  </si>
  <si>
    <r>
      <rPr>
        <sz val="12"/>
        <rFont val="標楷體"/>
        <family val="4"/>
        <charset val="136"/>
      </rPr>
      <t>嘉義縣</t>
    </r>
    <phoneticPr fontId="2" type="noConversion"/>
  </si>
  <si>
    <r>
      <rPr>
        <sz val="12"/>
        <rFont val="標楷體"/>
        <family val="4"/>
        <charset val="136"/>
      </rPr>
      <t>新竹市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</si>
  <si>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109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</si>
  <si>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110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</si>
  <si>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t>本國</t>
    <phoneticPr fontId="3" type="noConversion"/>
  </si>
  <si>
    <r>
      <rPr>
        <sz val="12"/>
        <color theme="1"/>
        <rFont val="標楷體"/>
        <family val="4"/>
        <charset val="136"/>
      </rPr>
      <t xml:space="preserve">外籍看護工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列計人力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</si>
  <si>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111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</si>
  <si>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112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</si>
  <si>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2"/>
        <color theme="1"/>
        <rFont val="標楷體"/>
        <family val="4"/>
        <charset val="136"/>
      </rPr>
      <t>其他醫事人員</t>
    </r>
    <phoneticPr fontId="2" type="noConversion"/>
  </si>
  <si>
    <r>
      <rPr>
        <sz val="12"/>
        <color theme="1"/>
        <rFont val="標楷體"/>
        <family val="4"/>
        <charset val="136"/>
      </rPr>
      <t>本國</t>
    </r>
    <phoneticPr fontId="3" type="noConversion"/>
  </si>
  <si>
    <r>
      <rPr>
        <sz val="9"/>
        <rFont val="標楷體"/>
        <family val="4"/>
        <charset val="136"/>
      </rPr>
      <t>年底別</t>
    </r>
    <phoneticPr fontId="2" type="noConversion"/>
  </si>
  <si>
    <r>
      <rPr>
        <sz val="9"/>
        <rFont val="標楷體"/>
        <family val="4"/>
        <charset val="136"/>
      </rPr>
      <t>其他醫事人員</t>
    </r>
    <phoneticPr fontId="2" type="noConversion"/>
  </si>
  <si>
    <r>
      <rPr>
        <sz val="9"/>
        <rFont val="標楷體"/>
        <family val="4"/>
        <charset val="136"/>
      </rPr>
      <t>本國</t>
    </r>
    <phoneticPr fontId="3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</si>
  <si>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113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</si>
  <si>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114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</si>
  <si>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</si>
  <si>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</si>
  <si>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phoneticPr fontId="3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</si>
  <si>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列計人力</t>
    </r>
    <r>
      <rPr>
        <sz val="9"/>
        <rFont val="Times New Roman"/>
        <family val="1"/>
      </rPr>
      <t>)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</si>
  <si>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</si>
  <si>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</si>
  <si>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</si>
  <si>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</si>
  <si>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</si>
  <si>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</si>
  <si>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</si>
  <si>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,2025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</si>
  <si>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</si>
  <si>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104-114</t>
    </r>
    <r>
      <rPr>
        <sz val="10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</si>
</sst>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;\-#,##0;&quot;－&quot;"/>
    <numFmt numFmtId="177" formatCode="0.0_ "/>
    <numFmt numFmtId="178" formatCode="###,##0"/>
    <numFmt numFmtId="179" formatCode="###,##0;\-###,##0;&quot;     －&quot;"/>
  </numFmts>
  <fonts count="25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sz val="16"/>
      <color theme="1"/>
      <name val="Times New Roman"/>
      <family val="1"/>
    </font>
    <font>
      <sz val="10"/>
      <color theme="1"/>
      <name val="Times New Roman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sz val="11"/>
      <name val="Times New Roman"/>
      <family val="1"/>
    </font>
    <font>
      <sz val="1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43" fontId="1" fillId="0" borderId="0" applyFont="0" applyFill="0" applyBorder="0" applyAlignment="0" applyProtection="0"/>
  </cellStyleXfs>
  <cellXfs count="137">
    <xf numFmtId="0" fontId="0" fillId="0" borderId="0" xfId="0"/>
    <xf numFmtId="0" fontId="9" fillId="0" borderId="0" xfId="0" applyFont="1"/>
    <xf numFmtId="0" fontId="0" fillId="0" borderId="0" xfId="0" applyAlignment="1">
      <alignment horizontal="center" vertical="center"/>
    </xf>
    <xf numFmtId="49" fontId="0" fillId="0" borderId="3" xfId="1" applyNumberFormat="1" applyFont="1" applyBorder="1" applyAlignment="1">
      <alignment horizontal="center" vertical="center" wrapText="1"/>
    </xf>
    <xf numFmtId="178" fontId="13" fillId="0" borderId="6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178" fontId="13" fillId="0" borderId="7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178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0" fontId="11" fillId="0" borderId="8" xfId="0" applyFont="1" applyBorder="1" applyAlignment="1">
      <alignment horizontal="center"/>
    </xf>
    <xf numFmtId="179" fontId="11" fillId="0" borderId="9" xfId="0" applyNumberFormat="1" applyFont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3" fontId="13" fillId="0" borderId="0" xfId="0" applyNumberFormat="1" applyFont="1"/>
    <xf numFmtId="49" fontId="0" fillId="0" borderId="8" xfId="1" applyNumberFormat="1" applyFont="1" applyBorder="1" applyAlignment="1">
      <alignment horizontal="center" vertical="center" wrapText="1"/>
    </xf>
    <xf numFmtId="178" fontId="0" fillId="0" borderId="0" xfId="0" applyNumberFormat="1"/>
    <xf numFmtId="178" fontId="13" fillId="0" borderId="0" xfId="0" applyNumberFormat="1" applyFont="1" applyAlignment="1">
      <alignment horizontal="right" vertical="center"/>
    </xf>
    <xf numFmtId="0" fontId="16" fillId="0" borderId="0" xfId="0" applyFont="1"/>
    <xf numFmtId="0" fontId="13" fillId="0" borderId="0" xfId="0" applyFont="1"/>
    <xf numFmtId="0" fontId="20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178" fontId="20" fillId="0" borderId="4" xfId="0" applyNumberFormat="1" applyFont="1" applyBorder="1" applyAlignment="1">
      <alignment horizontal="right" vertical="center"/>
    </xf>
    <xf numFmtId="178" fontId="20" fillId="0" borderId="5" xfId="0" applyNumberFormat="1" applyFont="1" applyBorder="1" applyAlignment="1">
      <alignment horizontal="right" vertical="center"/>
    </xf>
    <xf numFmtId="178" fontId="13" fillId="0" borderId="0" xfId="0" applyNumberFormat="1" applyFont="1"/>
    <xf numFmtId="178" fontId="20" fillId="0" borderId="6" xfId="0" applyNumberFormat="1" applyFont="1" applyBorder="1" applyAlignment="1">
      <alignment horizontal="right" vertical="center"/>
    </xf>
    <xf numFmtId="178" fontId="20" fillId="0" borderId="0" xfId="0" applyNumberFormat="1" applyFont="1" applyAlignment="1">
      <alignment horizontal="right" vertical="center"/>
    </xf>
    <xf numFmtId="179" fontId="20" fillId="0" borderId="0" xfId="0" applyNumberFormat="1" applyFont="1" applyAlignment="1">
      <alignment horizontal="right" vertical="center"/>
    </xf>
    <xf numFmtId="0" fontId="20" fillId="0" borderId="8" xfId="0" applyFont="1" applyBorder="1" applyAlignment="1">
      <alignment horizontal="center"/>
    </xf>
    <xf numFmtId="179" fontId="20" fillId="0" borderId="9" xfId="0" applyNumberFormat="1" applyFont="1" applyBorder="1" applyAlignment="1">
      <alignment horizontal="right" vertical="center"/>
    </xf>
    <xf numFmtId="179" fontId="20" fillId="0" borderId="7" xfId="0" applyNumberFormat="1" applyFont="1" applyBorder="1" applyAlignment="1">
      <alignment horizontal="right" vertical="center"/>
    </xf>
    <xf numFmtId="0" fontId="13" fillId="0" borderId="0" xfId="0" applyFont="1" applyAlignment="1">
      <alignment horizontal="center"/>
    </xf>
    <xf numFmtId="176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49" fontId="0" fillId="0" borderId="11" xfId="1" applyNumberFormat="1" applyFont="1" applyBorder="1" applyAlignment="1">
      <alignment horizontal="center" vertical="center" wrapText="1"/>
    </xf>
    <xf numFmtId="178" fontId="13" fillId="0" borderId="12" xfId="0" applyNumberFormat="1" applyFont="1" applyBorder="1" applyAlignment="1">
      <alignment horizontal="right"/>
    </xf>
    <xf numFmtId="178" fontId="13" fillId="0" borderId="12" xfId="0" applyNumberFormat="1" applyFont="1" applyBorder="1" applyAlignment="1">
      <alignment horizontal="right" vertical="center"/>
    </xf>
    <xf numFmtId="178" fontId="13" fillId="0" borderId="4" xfId="0" applyNumberFormat="1" applyFont="1" applyBorder="1" applyAlignment="1">
      <alignment horizontal="right"/>
    </xf>
    <xf numFmtId="178" fontId="13" fillId="0" borderId="5" xfId="0" applyNumberFormat="1" applyFont="1" applyBorder="1" applyAlignment="1">
      <alignment horizontal="right"/>
    </xf>
    <xf numFmtId="178" fontId="23" fillId="0" borderId="5" xfId="0" applyNumberFormat="1" applyFont="1" applyBorder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9" fontId="23" fillId="0" borderId="7" xfId="0" applyNumberFormat="1" applyFont="1" applyBorder="1" applyAlignment="1">
      <alignment horizontal="right" vertical="center"/>
    </xf>
    <xf numFmtId="178" fontId="11" fillId="0" borderId="5" xfId="0" applyNumberFormat="1" applyFon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0" fillId="0" borderId="0" xfId="0" applyNumberFormat="1"/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20" fillId="0" borderId="2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/>
    </xf>
    <xf numFmtId="0" fontId="14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left"/>
    </xf>
    <xf numFmtId="0" fontId="11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</cellXfs>
  <cellStyles count="3">
    <cellStyle name="一般" xfId="0" builtinId="0"/>
    <cellStyle name="一般_Sheet1" xfId="1" xr:uid="{00000000-0005-0000-0000-000001000000}"/>
    <cellStyle name="千分位 2" xfId="2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zoomScale="110" zoomScaleNormal="11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E26" sqref="E26"/>
    </sheetView>
  </sheetViews>
  <sheetFormatPr defaultColWidth="9.33203125" defaultRowHeight="12" x14ac:dyDescent="0.2"/>
  <cols>
    <col min="1" max="1" width="13.6640625" style="7" customWidth="1"/>
    <col min="2" max="2" width="9.5" style="7" customWidth="1"/>
    <col min="3" max="18" width="8.33203125" customWidth="1"/>
    <col min="19" max="21" width="11" bestFit="1" customWidth="1"/>
  </cols>
  <sheetData>
    <row r="1" spans="1:24" s="1" customFormat="1" ht="34.5" customHeight="1" x14ac:dyDescent="0.3">
      <c r="A1" s="76" t="s">
        <v>47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</row>
    <row r="2" spans="1:24" ht="15.75" customHeight="1" x14ac:dyDescent="0.2">
      <c r="A2" s="136" t="s">
        <v>122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24" ht="15.75" customHeight="1" x14ac:dyDescent="0.2">
      <c r="A3" s="78" t="s">
        <v>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</row>
    <row r="4" spans="1:24" s="2" customFormat="1" ht="15.75" customHeight="1" x14ac:dyDescent="0.2">
      <c r="A4" s="79" t="s">
        <v>104</v>
      </c>
      <c r="B4" s="69" t="s">
        <v>1</v>
      </c>
      <c r="C4" s="80"/>
      <c r="D4" s="79"/>
      <c r="E4" s="81" t="s">
        <v>2</v>
      </c>
      <c r="F4" s="81"/>
      <c r="G4" s="81" t="s">
        <v>3</v>
      </c>
      <c r="H4" s="81"/>
      <c r="I4" s="81" t="s">
        <v>4</v>
      </c>
      <c r="J4" s="81"/>
      <c r="K4" s="81" t="s">
        <v>5</v>
      </c>
      <c r="L4" s="81"/>
      <c r="M4" s="81" t="s">
        <v>6</v>
      </c>
      <c r="N4" s="81"/>
      <c r="O4" s="81" t="s">
        <v>7</v>
      </c>
      <c r="P4" s="81"/>
      <c r="Q4" s="81" t="s">
        <v>8</v>
      </c>
      <c r="R4" s="67"/>
    </row>
    <row r="5" spans="1:24" s="2" customFormat="1" ht="15.75" customHeight="1" x14ac:dyDescent="0.2">
      <c r="A5" s="79"/>
      <c r="B5" s="57" t="s">
        <v>9</v>
      </c>
      <c r="C5" s="55" t="s">
        <v>10</v>
      </c>
      <c r="D5" s="55" t="s">
        <v>11</v>
      </c>
      <c r="E5" s="55" t="s">
        <v>10</v>
      </c>
      <c r="F5" s="55" t="s">
        <v>11</v>
      </c>
      <c r="G5" s="55" t="s">
        <v>10</v>
      </c>
      <c r="H5" s="55" t="s">
        <v>11</v>
      </c>
      <c r="I5" s="55" t="s">
        <v>10</v>
      </c>
      <c r="J5" s="55" t="s">
        <v>11</v>
      </c>
      <c r="K5" s="55" t="s">
        <v>10</v>
      </c>
      <c r="L5" s="55" t="s">
        <v>11</v>
      </c>
      <c r="M5" s="55" t="s">
        <v>10</v>
      </c>
      <c r="N5" s="55" t="s">
        <v>11</v>
      </c>
      <c r="O5" s="55" t="s">
        <v>10</v>
      </c>
      <c r="P5" s="55" t="s">
        <v>11</v>
      </c>
      <c r="Q5" s="55" t="s">
        <v>10</v>
      </c>
      <c r="R5" s="56" t="s">
        <v>11</v>
      </c>
    </row>
    <row r="6" spans="1:24" ht="15" customHeight="1" x14ac:dyDescent="0.2">
      <c r="A6" s="3" t="s">
        <v>109</v>
      </c>
      <c r="B6" s="5">
        <v>9263</v>
      </c>
      <c r="C6" s="5">
        <v>1749</v>
      </c>
      <c r="D6" s="5">
        <v>7514</v>
      </c>
      <c r="E6" s="5">
        <v>372</v>
      </c>
      <c r="F6" s="5">
        <v>887</v>
      </c>
      <c r="G6" s="5">
        <v>94</v>
      </c>
      <c r="H6" s="5">
        <v>552</v>
      </c>
      <c r="I6" s="5">
        <v>8</v>
      </c>
      <c r="J6" s="5">
        <v>574</v>
      </c>
      <c r="K6" s="5">
        <v>437</v>
      </c>
      <c r="L6" s="5">
        <v>2808</v>
      </c>
      <c r="M6" s="5">
        <v>15</v>
      </c>
      <c r="N6" s="5">
        <v>38</v>
      </c>
      <c r="O6" s="5">
        <v>522</v>
      </c>
      <c r="P6" s="5">
        <v>2132</v>
      </c>
      <c r="Q6" s="5">
        <v>301</v>
      </c>
      <c r="R6" s="5">
        <v>523</v>
      </c>
      <c r="S6" s="58"/>
      <c r="T6" s="58"/>
      <c r="U6" s="58"/>
    </row>
    <row r="7" spans="1:24" ht="15" customHeight="1" x14ac:dyDescent="0.2">
      <c r="A7" s="19" t="s">
        <v>110</v>
      </c>
      <c r="B7" s="6">
        <v>9345</v>
      </c>
      <c r="C7" s="6">
        <v>1699</v>
      </c>
      <c r="D7" s="6">
        <v>7646</v>
      </c>
      <c r="E7" s="6">
        <v>367</v>
      </c>
      <c r="F7" s="6">
        <v>896</v>
      </c>
      <c r="G7" s="6">
        <v>99</v>
      </c>
      <c r="H7" s="6">
        <v>555</v>
      </c>
      <c r="I7" s="6">
        <v>4</v>
      </c>
      <c r="J7" s="6">
        <v>571</v>
      </c>
      <c r="K7" s="6">
        <v>437</v>
      </c>
      <c r="L7" s="6">
        <v>2886</v>
      </c>
      <c r="M7" s="6">
        <v>19</v>
      </c>
      <c r="N7" s="6">
        <v>49</v>
      </c>
      <c r="O7" s="6">
        <v>494</v>
      </c>
      <c r="P7" s="6">
        <v>2164</v>
      </c>
      <c r="Q7" s="6">
        <v>279</v>
      </c>
      <c r="R7" s="6">
        <v>525</v>
      </c>
      <c r="S7" s="58"/>
      <c r="T7" s="58"/>
      <c r="U7" s="58"/>
    </row>
    <row r="8" spans="1:24" ht="15" customHeight="1" x14ac:dyDescent="0.2">
      <c r="A8" s="3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58"/>
      <c r="T8" s="58"/>
      <c r="U8" s="58"/>
    </row>
    <row r="9" spans="1:24" ht="15" customHeight="1" x14ac:dyDescent="0.2">
      <c r="A9" s="79" t="s">
        <v>104</v>
      </c>
      <c r="B9" s="69" t="s">
        <v>1</v>
      </c>
      <c r="C9" s="80"/>
      <c r="D9" s="79"/>
      <c r="E9" s="81" t="s">
        <v>2</v>
      </c>
      <c r="F9" s="81"/>
      <c r="G9" s="81" t="s">
        <v>3</v>
      </c>
      <c r="H9" s="81"/>
      <c r="I9" s="81" t="s">
        <v>4</v>
      </c>
      <c r="J9" s="81"/>
      <c r="K9" s="81" t="s">
        <v>5</v>
      </c>
      <c r="L9" s="81"/>
      <c r="M9" s="81" t="s">
        <v>6</v>
      </c>
      <c r="N9" s="81"/>
      <c r="O9" s="81" t="s">
        <v>7</v>
      </c>
      <c r="P9" s="81"/>
      <c r="Q9" s="81" t="s">
        <v>105</v>
      </c>
      <c r="R9" s="67"/>
      <c r="S9" s="81" t="s">
        <v>8</v>
      </c>
      <c r="T9" s="67"/>
      <c r="U9" s="58"/>
    </row>
    <row r="10" spans="1:24" ht="15" customHeight="1" x14ac:dyDescent="0.2">
      <c r="A10" s="79"/>
      <c r="B10" s="57" t="s">
        <v>9</v>
      </c>
      <c r="C10" s="55" t="s">
        <v>10</v>
      </c>
      <c r="D10" s="55" t="s">
        <v>11</v>
      </c>
      <c r="E10" s="55" t="s">
        <v>10</v>
      </c>
      <c r="F10" s="55" t="s">
        <v>11</v>
      </c>
      <c r="G10" s="55" t="s">
        <v>10</v>
      </c>
      <c r="H10" s="55" t="s">
        <v>11</v>
      </c>
      <c r="I10" s="55" t="s">
        <v>10</v>
      </c>
      <c r="J10" s="55" t="s">
        <v>11</v>
      </c>
      <c r="K10" s="55" t="s">
        <v>10</v>
      </c>
      <c r="L10" s="55" t="s">
        <v>11</v>
      </c>
      <c r="M10" s="55" t="s">
        <v>10</v>
      </c>
      <c r="N10" s="55" t="s">
        <v>11</v>
      </c>
      <c r="O10" s="55" t="s">
        <v>10</v>
      </c>
      <c r="P10" s="55" t="s">
        <v>11</v>
      </c>
      <c r="Q10" s="55" t="s">
        <v>10</v>
      </c>
      <c r="R10" s="56" t="s">
        <v>11</v>
      </c>
      <c r="S10" s="59" t="s">
        <v>10</v>
      </c>
      <c r="T10" s="60" t="s">
        <v>11</v>
      </c>
      <c r="U10" s="58"/>
    </row>
    <row r="11" spans="1:24" ht="15" customHeight="1" x14ac:dyDescent="0.2">
      <c r="A11" s="43" t="s">
        <v>111</v>
      </c>
      <c r="B11" s="44">
        <v>9356</v>
      </c>
      <c r="C11" s="44">
        <v>1772</v>
      </c>
      <c r="D11" s="44">
        <v>7584</v>
      </c>
      <c r="E11" s="44">
        <v>345</v>
      </c>
      <c r="F11" s="44">
        <v>864</v>
      </c>
      <c r="G11" s="44">
        <v>90</v>
      </c>
      <c r="H11" s="44">
        <v>549</v>
      </c>
      <c r="I11" s="44">
        <v>10</v>
      </c>
      <c r="J11" s="44">
        <v>557</v>
      </c>
      <c r="K11" s="44">
        <v>453</v>
      </c>
      <c r="L11" s="44">
        <v>2856</v>
      </c>
      <c r="M11" s="44">
        <v>14</v>
      </c>
      <c r="N11" s="44">
        <v>23</v>
      </c>
      <c r="O11" s="44">
        <v>531</v>
      </c>
      <c r="P11" s="44">
        <v>2152</v>
      </c>
      <c r="Q11" s="44">
        <v>56</v>
      </c>
      <c r="R11" s="44">
        <v>140</v>
      </c>
      <c r="S11" s="45">
        <v>273</v>
      </c>
      <c r="T11" s="45">
        <v>443</v>
      </c>
      <c r="U11" s="58"/>
      <c r="V11" s="20"/>
      <c r="X11" s="20"/>
    </row>
    <row r="12" spans="1:24" ht="15" customHeight="1" x14ac:dyDescent="0.2">
      <c r="A12" s="3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21"/>
      <c r="T12" s="21"/>
      <c r="U12" s="58"/>
      <c r="X12" s="20"/>
    </row>
    <row r="13" spans="1:24" ht="20.25" customHeight="1" x14ac:dyDescent="0.2">
      <c r="A13" s="79" t="s">
        <v>104</v>
      </c>
      <c r="B13" s="70" t="s">
        <v>1</v>
      </c>
      <c r="C13" s="71"/>
      <c r="D13" s="72"/>
      <c r="E13" s="61" t="s">
        <v>2</v>
      </c>
      <c r="F13" s="62"/>
      <c r="G13" s="61" t="s">
        <v>3</v>
      </c>
      <c r="H13" s="62"/>
      <c r="I13" s="61" t="s">
        <v>4</v>
      </c>
      <c r="J13" s="62"/>
      <c r="K13" s="61" t="s">
        <v>5</v>
      </c>
      <c r="L13" s="62"/>
      <c r="M13" s="61" t="s">
        <v>6</v>
      </c>
      <c r="N13" s="62"/>
      <c r="O13" s="61" t="s">
        <v>7</v>
      </c>
      <c r="P13" s="65"/>
      <c r="Q13" s="65"/>
      <c r="R13" s="65"/>
      <c r="S13" s="61" t="s">
        <v>105</v>
      </c>
      <c r="T13" s="65"/>
      <c r="U13" s="61" t="s">
        <v>8</v>
      </c>
      <c r="V13" s="65"/>
    </row>
    <row r="14" spans="1:24" ht="30.75" customHeight="1" x14ac:dyDescent="0.2">
      <c r="A14" s="79"/>
      <c r="B14" s="73"/>
      <c r="C14" s="74"/>
      <c r="D14" s="75"/>
      <c r="E14" s="63"/>
      <c r="F14" s="64"/>
      <c r="G14" s="63"/>
      <c r="H14" s="64"/>
      <c r="I14" s="63"/>
      <c r="J14" s="64"/>
      <c r="K14" s="63"/>
      <c r="L14" s="64"/>
      <c r="M14" s="63"/>
      <c r="N14" s="64"/>
      <c r="O14" s="67" t="s">
        <v>106</v>
      </c>
      <c r="P14" s="68"/>
      <c r="Q14" s="69" t="s">
        <v>112</v>
      </c>
      <c r="R14" s="68"/>
      <c r="S14" s="63"/>
      <c r="T14" s="66"/>
      <c r="U14" s="63"/>
      <c r="V14" s="66"/>
    </row>
    <row r="15" spans="1:24" ht="15" customHeight="1" x14ac:dyDescent="0.2">
      <c r="A15" s="79"/>
      <c r="B15" s="57" t="s">
        <v>9</v>
      </c>
      <c r="C15" s="55" t="s">
        <v>10</v>
      </c>
      <c r="D15" s="55" t="s">
        <v>11</v>
      </c>
      <c r="E15" s="55" t="s">
        <v>10</v>
      </c>
      <c r="F15" s="55" t="s">
        <v>11</v>
      </c>
      <c r="G15" s="55" t="s">
        <v>10</v>
      </c>
      <c r="H15" s="55" t="s">
        <v>11</v>
      </c>
      <c r="I15" s="55" t="s">
        <v>10</v>
      </c>
      <c r="J15" s="55" t="s">
        <v>11</v>
      </c>
      <c r="K15" s="55" t="s">
        <v>10</v>
      </c>
      <c r="L15" s="55" t="s">
        <v>11</v>
      </c>
      <c r="M15" s="55" t="s">
        <v>10</v>
      </c>
      <c r="N15" s="55" t="s">
        <v>11</v>
      </c>
      <c r="O15" s="55" t="s">
        <v>10</v>
      </c>
      <c r="P15" s="55" t="s">
        <v>11</v>
      </c>
      <c r="Q15" s="55" t="s">
        <v>10</v>
      </c>
      <c r="R15" s="55" t="s">
        <v>11</v>
      </c>
      <c r="S15" s="55" t="s">
        <v>10</v>
      </c>
      <c r="T15" s="56" t="s">
        <v>11</v>
      </c>
      <c r="U15" s="55" t="s">
        <v>10</v>
      </c>
      <c r="V15" s="56" t="s">
        <v>11</v>
      </c>
    </row>
    <row r="16" spans="1:24" ht="15" customHeight="1" x14ac:dyDescent="0.2">
      <c r="A16" s="3" t="s">
        <v>113</v>
      </c>
      <c r="B16" s="46">
        <v>9408</v>
      </c>
      <c r="C16" s="47">
        <v>1821</v>
      </c>
      <c r="D16" s="47">
        <v>7587</v>
      </c>
      <c r="E16" s="47">
        <v>371</v>
      </c>
      <c r="F16" s="47">
        <v>842</v>
      </c>
      <c r="G16" s="47">
        <v>95</v>
      </c>
      <c r="H16" s="47">
        <v>517</v>
      </c>
      <c r="I16" s="47">
        <v>6</v>
      </c>
      <c r="J16" s="47">
        <v>572</v>
      </c>
      <c r="K16" s="47">
        <v>464</v>
      </c>
      <c r="L16" s="47">
        <v>2850</v>
      </c>
      <c r="M16" s="47">
        <v>11</v>
      </c>
      <c r="N16" s="47">
        <v>21</v>
      </c>
      <c r="O16" s="47">
        <v>559</v>
      </c>
      <c r="P16" s="47">
        <v>2105</v>
      </c>
      <c r="Q16" s="47">
        <v>4</v>
      </c>
      <c r="R16" s="47">
        <v>143</v>
      </c>
      <c r="S16" s="47">
        <v>63</v>
      </c>
      <c r="T16" s="47">
        <v>148</v>
      </c>
      <c r="U16" s="47">
        <v>248</v>
      </c>
      <c r="V16" s="47">
        <v>389</v>
      </c>
      <c r="X16" s="20"/>
    </row>
    <row r="17" spans="1:24" ht="15" customHeight="1" x14ac:dyDescent="0.2">
      <c r="A17" s="3" t="s">
        <v>114</v>
      </c>
      <c r="B17" s="4">
        <v>9378</v>
      </c>
      <c r="C17" s="5">
        <v>1838</v>
      </c>
      <c r="D17" s="5">
        <v>7540</v>
      </c>
      <c r="E17" s="5">
        <v>396</v>
      </c>
      <c r="F17" s="5">
        <v>837</v>
      </c>
      <c r="G17" s="5">
        <v>84</v>
      </c>
      <c r="H17" s="5">
        <v>522</v>
      </c>
      <c r="I17" s="5">
        <v>10</v>
      </c>
      <c r="J17" s="5">
        <v>544</v>
      </c>
      <c r="K17" s="5">
        <v>492</v>
      </c>
      <c r="L17" s="5">
        <v>2911</v>
      </c>
      <c r="M17" s="5">
        <v>9</v>
      </c>
      <c r="N17" s="5">
        <v>11</v>
      </c>
      <c r="O17" s="5">
        <v>585</v>
      </c>
      <c r="P17" s="5">
        <v>2160</v>
      </c>
      <c r="Q17" s="5">
        <v>6</v>
      </c>
      <c r="R17" s="5">
        <v>100</v>
      </c>
      <c r="S17" s="5">
        <v>51</v>
      </c>
      <c r="T17" s="5">
        <v>156</v>
      </c>
      <c r="U17" s="5">
        <v>205</v>
      </c>
      <c r="V17" s="5">
        <v>299</v>
      </c>
      <c r="X17" s="20"/>
    </row>
    <row r="18" spans="1:24" ht="15" customHeight="1" x14ac:dyDescent="0.2">
      <c r="A18" s="3" t="s">
        <v>115</v>
      </c>
      <c r="B18" s="4">
        <v>9455</v>
      </c>
      <c r="C18" s="5">
        <v>1881</v>
      </c>
      <c r="D18" s="5">
        <v>7574</v>
      </c>
      <c r="E18" s="5">
        <v>374</v>
      </c>
      <c r="F18" s="5">
        <v>861</v>
      </c>
      <c r="G18" s="5">
        <v>92</v>
      </c>
      <c r="H18" s="5">
        <v>530</v>
      </c>
      <c r="I18" s="5">
        <v>7</v>
      </c>
      <c r="J18" s="5">
        <v>572</v>
      </c>
      <c r="K18" s="5">
        <v>488</v>
      </c>
      <c r="L18" s="5">
        <v>2863</v>
      </c>
      <c r="M18" s="5">
        <v>9</v>
      </c>
      <c r="N18" s="5">
        <v>18</v>
      </c>
      <c r="O18" s="5">
        <v>634</v>
      </c>
      <c r="P18" s="5">
        <v>2149</v>
      </c>
      <c r="Q18" s="5">
        <v>1</v>
      </c>
      <c r="R18" s="5">
        <v>121</v>
      </c>
      <c r="S18" s="5">
        <v>72</v>
      </c>
      <c r="T18" s="5">
        <v>168</v>
      </c>
      <c r="U18" s="5">
        <v>204</v>
      </c>
      <c r="V18" s="5">
        <v>292</v>
      </c>
      <c r="X18" s="20"/>
    </row>
    <row r="19" spans="1:24" ht="15" customHeight="1" x14ac:dyDescent="0.2">
      <c r="A19" s="3" t="s">
        <v>116</v>
      </c>
      <c r="B19" s="4">
        <v>9623</v>
      </c>
      <c r="C19" s="5">
        <v>1931</v>
      </c>
      <c r="D19" s="5">
        <v>7692</v>
      </c>
      <c r="E19" s="5">
        <v>367</v>
      </c>
      <c r="F19" s="5">
        <v>877</v>
      </c>
      <c r="G19" s="5">
        <v>100</v>
      </c>
      <c r="H19" s="5">
        <v>522</v>
      </c>
      <c r="I19" s="5">
        <v>10</v>
      </c>
      <c r="J19" s="5">
        <v>579</v>
      </c>
      <c r="K19" s="5">
        <v>504</v>
      </c>
      <c r="L19" s="5">
        <v>2927</v>
      </c>
      <c r="M19" s="5">
        <v>7</v>
      </c>
      <c r="N19" s="5">
        <v>4</v>
      </c>
      <c r="O19" s="5">
        <v>656</v>
      </c>
      <c r="P19" s="5">
        <v>2139</v>
      </c>
      <c r="Q19">
        <v>1</v>
      </c>
      <c r="R19">
        <v>120</v>
      </c>
      <c r="S19" s="21">
        <v>64</v>
      </c>
      <c r="T19" s="21">
        <v>189</v>
      </c>
      <c r="U19" s="18">
        <v>222</v>
      </c>
      <c r="V19" s="18">
        <v>335</v>
      </c>
      <c r="W19" s="21"/>
      <c r="X19" s="20"/>
    </row>
    <row r="20" spans="1:24" ht="15" customHeight="1" x14ac:dyDescent="0.2">
      <c r="A20" s="3" t="s">
        <v>117</v>
      </c>
      <c r="B20" s="4">
        <v>9843</v>
      </c>
      <c r="C20" s="5">
        <v>1956</v>
      </c>
      <c r="D20" s="5">
        <v>7887</v>
      </c>
      <c r="E20" s="5">
        <v>377</v>
      </c>
      <c r="F20" s="5">
        <v>877</v>
      </c>
      <c r="G20" s="5">
        <v>107</v>
      </c>
      <c r="H20" s="5">
        <v>506</v>
      </c>
      <c r="I20" s="5">
        <v>12</v>
      </c>
      <c r="J20" s="5">
        <v>588</v>
      </c>
      <c r="K20" s="5">
        <v>515</v>
      </c>
      <c r="L20" s="5">
        <v>2890</v>
      </c>
      <c r="M20" s="5">
        <v>13</v>
      </c>
      <c r="N20" s="5">
        <v>18</v>
      </c>
      <c r="O20" s="5">
        <v>578</v>
      </c>
      <c r="P20" s="5">
        <v>2032</v>
      </c>
      <c r="Q20">
        <v>30</v>
      </c>
      <c r="R20">
        <v>441</v>
      </c>
      <c r="S20" s="21">
        <v>71</v>
      </c>
      <c r="T20" s="21">
        <v>192</v>
      </c>
      <c r="U20" s="18">
        <v>253</v>
      </c>
      <c r="V20" s="18">
        <v>343</v>
      </c>
      <c r="W20" s="21"/>
      <c r="X20" s="20"/>
    </row>
    <row r="21" spans="1:24" ht="15" customHeight="1" x14ac:dyDescent="0.2">
      <c r="A21" s="3" t="s">
        <v>118</v>
      </c>
      <c r="B21" s="5">
        <v>9870</v>
      </c>
      <c r="C21" s="5">
        <v>1946</v>
      </c>
      <c r="D21" s="5">
        <v>7924</v>
      </c>
      <c r="E21" s="5">
        <v>381</v>
      </c>
      <c r="F21" s="5">
        <v>865</v>
      </c>
      <c r="G21" s="5">
        <v>99</v>
      </c>
      <c r="H21" s="5">
        <v>531</v>
      </c>
      <c r="I21" s="5">
        <v>20</v>
      </c>
      <c r="J21" s="5">
        <v>570</v>
      </c>
      <c r="K21" s="5">
        <v>518</v>
      </c>
      <c r="L21" s="5">
        <v>2878</v>
      </c>
      <c r="M21" s="5">
        <v>20</v>
      </c>
      <c r="N21" s="5">
        <v>76</v>
      </c>
      <c r="O21" s="5">
        <v>544</v>
      </c>
      <c r="P21" s="5">
        <v>1843</v>
      </c>
      <c r="Q21">
        <v>57</v>
      </c>
      <c r="R21">
        <v>641</v>
      </c>
      <c r="S21" s="21">
        <v>68</v>
      </c>
      <c r="T21" s="21">
        <v>180</v>
      </c>
      <c r="U21" s="18">
        <v>239</v>
      </c>
      <c r="V21" s="18">
        <v>340</v>
      </c>
      <c r="W21" s="21"/>
      <c r="X21" s="20"/>
    </row>
    <row r="22" spans="1:24" ht="15" customHeight="1" x14ac:dyDescent="0.2">
      <c r="A22" s="3" t="s">
        <v>119</v>
      </c>
      <c r="B22" s="5">
        <v>9948</v>
      </c>
      <c r="C22" s="5">
        <v>1948</v>
      </c>
      <c r="D22" s="5">
        <v>8000</v>
      </c>
      <c r="E22" s="5">
        <v>394</v>
      </c>
      <c r="F22" s="5">
        <v>858</v>
      </c>
      <c r="G22" s="5">
        <v>97</v>
      </c>
      <c r="H22" s="5">
        <v>543</v>
      </c>
      <c r="I22" s="5">
        <v>20</v>
      </c>
      <c r="J22" s="5">
        <v>590</v>
      </c>
      <c r="K22" s="5">
        <v>544</v>
      </c>
      <c r="L22" s="5">
        <v>2855</v>
      </c>
      <c r="M22" s="5">
        <v>5</v>
      </c>
      <c r="N22" s="5">
        <v>4</v>
      </c>
      <c r="O22" s="5">
        <v>527</v>
      </c>
      <c r="P22" s="5">
        <v>1925</v>
      </c>
      <c r="Q22">
        <v>57</v>
      </c>
      <c r="R22">
        <v>712</v>
      </c>
      <c r="S22" s="21">
        <v>63</v>
      </c>
      <c r="T22" s="21">
        <v>178</v>
      </c>
      <c r="U22" s="18">
        <v>241</v>
      </c>
      <c r="V22" s="18">
        <v>335</v>
      </c>
      <c r="W22" s="21"/>
      <c r="X22" s="20"/>
    </row>
    <row r="23" spans="1:24" ht="15" customHeight="1" x14ac:dyDescent="0.2">
      <c r="A23" s="19" t="s">
        <v>120</v>
      </c>
      <c r="B23" s="53">
        <v>10166</v>
      </c>
      <c r="C23" s="54">
        <v>1968</v>
      </c>
      <c r="D23" s="54">
        <v>8198</v>
      </c>
      <c r="E23" s="54">
        <v>398</v>
      </c>
      <c r="F23" s="54">
        <v>897</v>
      </c>
      <c r="G23" s="54">
        <v>100</v>
      </c>
      <c r="H23" s="54">
        <v>515</v>
      </c>
      <c r="I23" s="54">
        <v>26</v>
      </c>
      <c r="J23" s="54">
        <v>596</v>
      </c>
      <c r="K23" s="54">
        <v>565</v>
      </c>
      <c r="L23" s="54">
        <v>2824</v>
      </c>
      <c r="M23" s="54">
        <v>5</v>
      </c>
      <c r="N23" s="54">
        <v>5</v>
      </c>
      <c r="O23" s="54">
        <v>523</v>
      </c>
      <c r="P23" s="54">
        <v>1967</v>
      </c>
      <c r="Q23" s="54">
        <v>60</v>
      </c>
      <c r="R23" s="54">
        <v>866</v>
      </c>
      <c r="S23" s="54">
        <v>63</v>
      </c>
      <c r="T23" s="54">
        <v>177</v>
      </c>
      <c r="U23" s="54">
        <v>228</v>
      </c>
      <c r="V23" s="54">
        <v>351</v>
      </c>
      <c r="W23" s="21"/>
      <c r="X23" s="20"/>
    </row>
    <row r="24" spans="1:24" ht="16.5" customHeight="1" x14ac:dyDescent="0.2">
      <c r="A24" s="82" t="s">
        <v>121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</row>
    <row r="25" spans="1:24" x14ac:dyDescent="0.2">
      <c r="A25"/>
    </row>
    <row r="26" spans="1:24" x14ac:dyDescent="0.2">
      <c r="E26" s="20"/>
    </row>
    <row r="27" spans="1:24" x14ac:dyDescent="0.2">
      <c r="A27" s="8"/>
    </row>
    <row r="29" spans="1:24" x14ac:dyDescent="0.2">
      <c r="E29" s="20"/>
    </row>
  </sheetData>
  <mergeCells count="35">
    <mergeCell ref="S9:T9"/>
    <mergeCell ref="A24:R24"/>
    <mergeCell ref="G4:H4"/>
    <mergeCell ref="I4:J4"/>
    <mergeCell ref="K4:L4"/>
    <mergeCell ref="M4:N4"/>
    <mergeCell ref="A9:A10"/>
    <mergeCell ref="B9:D9"/>
    <mergeCell ref="E9:F9"/>
    <mergeCell ref="G9:H9"/>
    <mergeCell ref="I9:J9"/>
    <mergeCell ref="K9:L9"/>
    <mergeCell ref="M9:N9"/>
    <mergeCell ref="O9:P9"/>
    <mergeCell ref="Q9:R9"/>
    <mergeCell ref="A13:A15"/>
    <mergeCell ref="A1:R1"/>
    <mergeCell ref="A2:R2"/>
    <mergeCell ref="A3:R3"/>
    <mergeCell ref="A4:A5"/>
    <mergeCell ref="B4:D4"/>
    <mergeCell ref="E4:F4"/>
    <mergeCell ref="O4:P4"/>
    <mergeCell ref="Q4:R4"/>
    <mergeCell ref="B13:D14"/>
    <mergeCell ref="E13:F14"/>
    <mergeCell ref="G13:H14"/>
    <mergeCell ref="I13:J14"/>
    <mergeCell ref="K13:L14"/>
    <mergeCell ref="M13:N14"/>
    <mergeCell ref="U13:V14"/>
    <mergeCell ref="O13:R13"/>
    <mergeCell ref="O14:P14"/>
    <mergeCell ref="Q14:R14"/>
    <mergeCell ref="S13:T14"/>
  </mergeCells>
  <phoneticPr fontId="3" type="noConversion"/>
  <pageMargins left="0.75" right="0.75" top="1" bottom="1" header="0.5" footer="0.5"/>
  <pageSetup paperSize="9" scale="7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E560E-9A9A-428B-97E8-AD3C277A48C3}">
  <dimension ref="A1:X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5" sqref="B15"/>
    </sheetView>
  </sheetViews>
  <sheetFormatPr defaultColWidth="9.33203125" defaultRowHeight="12" x14ac:dyDescent="0.2"/>
  <cols>
    <col min="1" max="1" width="22.83203125" style="35" customWidth="1"/>
    <col min="2" max="2" width="10.33203125" style="35" customWidth="1"/>
    <col min="3" max="22" width="10.33203125" style="23" customWidth="1"/>
    <col min="23" max="16384" width="9.33203125" style="23"/>
  </cols>
  <sheetData>
    <row r="1" spans="1:24" s="22" customFormat="1" ht="21" customHeight="1" x14ac:dyDescent="0.3">
      <c r="A1" s="94" t="s">
        <v>52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4" ht="15.75" customHeight="1" x14ac:dyDescent="0.2">
      <c r="A2" s="95" t="s">
        <v>108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4" ht="15.75" customHeight="1" x14ac:dyDescent="0.2">
      <c r="A3" s="97" t="s">
        <v>54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</row>
    <row r="4" spans="1:24" s="38" customFormat="1" ht="21" customHeight="1" x14ac:dyDescent="0.2">
      <c r="A4" s="98" t="s">
        <v>56</v>
      </c>
      <c r="B4" s="99" t="s">
        <v>57</v>
      </c>
      <c r="C4" s="100"/>
      <c r="D4" s="101"/>
      <c r="E4" s="86" t="s">
        <v>58</v>
      </c>
      <c r="F4" s="87"/>
      <c r="G4" s="86" t="s">
        <v>59</v>
      </c>
      <c r="H4" s="87"/>
      <c r="I4" s="86" t="s">
        <v>60</v>
      </c>
      <c r="J4" s="87"/>
      <c r="K4" s="86" t="s">
        <v>61</v>
      </c>
      <c r="L4" s="87"/>
      <c r="M4" s="86" t="s">
        <v>62</v>
      </c>
      <c r="N4" s="87"/>
      <c r="O4" s="83" t="s">
        <v>63</v>
      </c>
      <c r="P4" s="84"/>
      <c r="Q4" s="84"/>
      <c r="R4" s="85"/>
      <c r="S4" s="86" t="s">
        <v>102</v>
      </c>
      <c r="T4" s="87"/>
      <c r="U4" s="86" t="s">
        <v>64</v>
      </c>
      <c r="V4" s="90"/>
    </row>
    <row r="5" spans="1:24" s="38" customFormat="1" ht="37.5" customHeight="1" x14ac:dyDescent="0.2">
      <c r="A5" s="98"/>
      <c r="B5" s="102"/>
      <c r="C5" s="103"/>
      <c r="D5" s="104"/>
      <c r="E5" s="88"/>
      <c r="F5" s="89"/>
      <c r="G5" s="88"/>
      <c r="H5" s="89"/>
      <c r="I5" s="88"/>
      <c r="J5" s="89"/>
      <c r="K5" s="88"/>
      <c r="L5" s="89"/>
      <c r="M5" s="88"/>
      <c r="N5" s="89"/>
      <c r="O5" s="83" t="s">
        <v>103</v>
      </c>
      <c r="P5" s="85"/>
      <c r="Q5" s="92" t="s">
        <v>99</v>
      </c>
      <c r="R5" s="85"/>
      <c r="S5" s="88"/>
      <c r="T5" s="89"/>
      <c r="U5" s="88"/>
      <c r="V5" s="91"/>
    </row>
    <row r="6" spans="1:24" s="38" customFormat="1" ht="19.5" customHeight="1" x14ac:dyDescent="0.2">
      <c r="A6" s="98"/>
      <c r="B6" s="24" t="s">
        <v>65</v>
      </c>
      <c r="C6" s="41" t="s">
        <v>66</v>
      </c>
      <c r="D6" s="41" t="s">
        <v>67</v>
      </c>
      <c r="E6" s="41" t="s">
        <v>66</v>
      </c>
      <c r="F6" s="41" t="s">
        <v>67</v>
      </c>
      <c r="G6" s="41" t="s">
        <v>66</v>
      </c>
      <c r="H6" s="41" t="s">
        <v>67</v>
      </c>
      <c r="I6" s="41" t="s">
        <v>66</v>
      </c>
      <c r="J6" s="41" t="s">
        <v>67</v>
      </c>
      <c r="K6" s="41" t="s">
        <v>66</v>
      </c>
      <c r="L6" s="41" t="s">
        <v>67</v>
      </c>
      <c r="M6" s="41" t="s">
        <v>66</v>
      </c>
      <c r="N6" s="41" t="s">
        <v>67</v>
      </c>
      <c r="O6" s="41" t="s">
        <v>66</v>
      </c>
      <c r="P6" s="41" t="s">
        <v>67</v>
      </c>
      <c r="Q6" s="41" t="s">
        <v>66</v>
      </c>
      <c r="R6" s="41" t="s">
        <v>67</v>
      </c>
      <c r="S6" s="41" t="s">
        <v>66</v>
      </c>
      <c r="T6" s="41" t="s">
        <v>67</v>
      </c>
      <c r="U6" s="41" t="s">
        <v>66</v>
      </c>
      <c r="V6" s="42" t="s">
        <v>67</v>
      </c>
    </row>
    <row r="7" spans="1:24" ht="16.5" x14ac:dyDescent="0.25">
      <c r="A7" s="25" t="s">
        <v>68</v>
      </c>
      <c r="B7" s="52">
        <v>10166</v>
      </c>
      <c r="C7" s="52">
        <v>1968</v>
      </c>
      <c r="D7" s="52">
        <v>8198</v>
      </c>
      <c r="E7" s="52">
        <v>398</v>
      </c>
      <c r="F7" s="52">
        <v>897</v>
      </c>
      <c r="G7" s="52">
        <v>100</v>
      </c>
      <c r="H7" s="52">
        <v>515</v>
      </c>
      <c r="I7" s="52">
        <v>26</v>
      </c>
      <c r="J7" s="52">
        <v>596</v>
      </c>
      <c r="K7" s="52">
        <v>565</v>
      </c>
      <c r="L7" s="52">
        <v>2824</v>
      </c>
      <c r="M7" s="52">
        <v>5</v>
      </c>
      <c r="N7" s="52">
        <v>5</v>
      </c>
      <c r="O7" s="52">
        <v>523</v>
      </c>
      <c r="P7" s="52">
        <v>1967</v>
      </c>
      <c r="Q7" s="52">
        <v>60</v>
      </c>
      <c r="R7" s="52">
        <v>866</v>
      </c>
      <c r="S7" s="52">
        <v>63</v>
      </c>
      <c r="T7" s="52">
        <v>177</v>
      </c>
      <c r="U7" s="52">
        <v>228</v>
      </c>
      <c r="V7" s="52">
        <v>351</v>
      </c>
      <c r="W7" s="28"/>
      <c r="X7" s="28"/>
    </row>
    <row r="8" spans="1:24" ht="16.5" x14ac:dyDescent="0.25">
      <c r="A8" s="25" t="s">
        <v>69</v>
      </c>
      <c r="B8" s="13">
        <v>1770</v>
      </c>
      <c r="C8" s="13">
        <v>392</v>
      </c>
      <c r="D8" s="13">
        <v>1378</v>
      </c>
      <c r="E8" s="13">
        <v>50</v>
      </c>
      <c r="F8" s="13">
        <v>81</v>
      </c>
      <c r="G8" s="13">
        <v>10</v>
      </c>
      <c r="H8" s="13">
        <v>72</v>
      </c>
      <c r="I8" s="13">
        <v>7</v>
      </c>
      <c r="J8" s="13">
        <v>128</v>
      </c>
      <c r="K8" s="13">
        <v>104</v>
      </c>
      <c r="L8" s="13">
        <v>387</v>
      </c>
      <c r="M8" s="14">
        <v>0</v>
      </c>
      <c r="N8" s="13">
        <v>1</v>
      </c>
      <c r="O8" s="13">
        <v>160</v>
      </c>
      <c r="P8" s="13">
        <v>503</v>
      </c>
      <c r="Q8" s="13">
        <v>17</v>
      </c>
      <c r="R8" s="13">
        <v>162</v>
      </c>
      <c r="S8" s="13">
        <v>9</v>
      </c>
      <c r="T8" s="13">
        <v>16</v>
      </c>
      <c r="U8" s="13">
        <v>35</v>
      </c>
      <c r="V8" s="13">
        <v>28</v>
      </c>
      <c r="X8" s="28"/>
    </row>
    <row r="9" spans="1:24" ht="16.5" x14ac:dyDescent="0.25">
      <c r="A9" s="25" t="s">
        <v>70</v>
      </c>
      <c r="B9" s="13">
        <v>877</v>
      </c>
      <c r="C9" s="13">
        <v>150</v>
      </c>
      <c r="D9" s="13">
        <v>727</v>
      </c>
      <c r="E9" s="13">
        <v>33</v>
      </c>
      <c r="F9" s="13">
        <v>91</v>
      </c>
      <c r="G9" s="13">
        <v>9</v>
      </c>
      <c r="H9" s="13">
        <v>42</v>
      </c>
      <c r="I9" s="13">
        <v>5</v>
      </c>
      <c r="J9" s="13">
        <v>60</v>
      </c>
      <c r="K9" s="13">
        <v>53</v>
      </c>
      <c r="L9" s="13">
        <v>254</v>
      </c>
      <c r="M9" s="14">
        <v>0</v>
      </c>
      <c r="N9" s="14">
        <v>0</v>
      </c>
      <c r="O9" s="13">
        <v>27</v>
      </c>
      <c r="P9" s="13">
        <v>130</v>
      </c>
      <c r="Q9" s="13">
        <v>2</v>
      </c>
      <c r="R9" s="13">
        <v>102</v>
      </c>
      <c r="S9" s="13">
        <v>4</v>
      </c>
      <c r="T9" s="13">
        <v>22</v>
      </c>
      <c r="U9" s="13">
        <v>17</v>
      </c>
      <c r="V9" s="13">
        <v>26</v>
      </c>
    </row>
    <row r="10" spans="1:24" ht="16.5" x14ac:dyDescent="0.25">
      <c r="A10" s="25" t="s">
        <v>71</v>
      </c>
      <c r="B10" s="13">
        <v>1161</v>
      </c>
      <c r="C10" s="13">
        <v>216</v>
      </c>
      <c r="D10" s="13">
        <v>945</v>
      </c>
      <c r="E10" s="13">
        <v>51</v>
      </c>
      <c r="F10" s="13">
        <v>121</v>
      </c>
      <c r="G10" s="13">
        <v>16</v>
      </c>
      <c r="H10" s="13">
        <v>63</v>
      </c>
      <c r="I10" s="13">
        <v>6</v>
      </c>
      <c r="J10" s="13">
        <v>57</v>
      </c>
      <c r="K10" s="13">
        <v>55</v>
      </c>
      <c r="L10" s="13">
        <v>356</v>
      </c>
      <c r="M10" s="14">
        <v>0</v>
      </c>
      <c r="N10" s="13">
        <v>3</v>
      </c>
      <c r="O10" s="13">
        <v>59</v>
      </c>
      <c r="P10" s="13">
        <v>204</v>
      </c>
      <c r="Q10" s="13">
        <v>3</v>
      </c>
      <c r="R10" s="13">
        <v>72</v>
      </c>
      <c r="S10" s="13">
        <v>14</v>
      </c>
      <c r="T10" s="13">
        <v>44</v>
      </c>
      <c r="U10" s="13">
        <v>12</v>
      </c>
      <c r="V10" s="13">
        <v>25</v>
      </c>
    </row>
    <row r="11" spans="1:24" ht="16.5" x14ac:dyDescent="0.25">
      <c r="A11" s="25" t="s">
        <v>72</v>
      </c>
      <c r="B11" s="13">
        <v>872</v>
      </c>
      <c r="C11" s="13">
        <v>143</v>
      </c>
      <c r="D11" s="13">
        <v>729</v>
      </c>
      <c r="E11" s="13">
        <v>33</v>
      </c>
      <c r="F11" s="13">
        <v>87</v>
      </c>
      <c r="G11" s="13">
        <v>10</v>
      </c>
      <c r="H11" s="13">
        <v>30</v>
      </c>
      <c r="I11" s="13">
        <v>0</v>
      </c>
      <c r="J11" s="13">
        <v>44</v>
      </c>
      <c r="K11" s="13">
        <v>48</v>
      </c>
      <c r="L11" s="13">
        <v>252</v>
      </c>
      <c r="M11" s="13">
        <v>3</v>
      </c>
      <c r="N11" s="14">
        <v>0</v>
      </c>
      <c r="O11" s="13">
        <v>41</v>
      </c>
      <c r="P11" s="13">
        <v>193</v>
      </c>
      <c r="Q11" s="13">
        <v>2</v>
      </c>
      <c r="R11" s="13">
        <v>102</v>
      </c>
      <c r="S11" s="13">
        <v>2</v>
      </c>
      <c r="T11" s="13">
        <v>3</v>
      </c>
      <c r="U11" s="13">
        <v>4</v>
      </c>
      <c r="V11" s="13">
        <v>18</v>
      </c>
    </row>
    <row r="12" spans="1:24" ht="16.5" x14ac:dyDescent="0.25">
      <c r="A12" s="25" t="s">
        <v>73</v>
      </c>
      <c r="B12" s="13">
        <v>815</v>
      </c>
      <c r="C12" s="13">
        <v>136</v>
      </c>
      <c r="D12" s="13">
        <v>679</v>
      </c>
      <c r="E12" s="13">
        <v>51</v>
      </c>
      <c r="F12" s="13">
        <v>79</v>
      </c>
      <c r="G12" s="13">
        <v>6</v>
      </c>
      <c r="H12" s="13">
        <v>51</v>
      </c>
      <c r="I12" s="14">
        <v>0</v>
      </c>
      <c r="J12" s="13">
        <v>29</v>
      </c>
      <c r="K12" s="13">
        <v>30</v>
      </c>
      <c r="L12" s="13">
        <v>307</v>
      </c>
      <c r="M12" s="14">
        <v>0</v>
      </c>
      <c r="N12" s="14">
        <v>0</v>
      </c>
      <c r="O12" s="13">
        <v>19</v>
      </c>
      <c r="P12" s="13">
        <v>123</v>
      </c>
      <c r="Q12" s="14">
        <v>0</v>
      </c>
      <c r="R12" s="13">
        <v>30</v>
      </c>
      <c r="S12" s="13">
        <v>7</v>
      </c>
      <c r="T12" s="13">
        <v>28</v>
      </c>
      <c r="U12" s="13">
        <v>23</v>
      </c>
      <c r="V12" s="13">
        <v>32</v>
      </c>
    </row>
    <row r="13" spans="1:24" ht="16.5" x14ac:dyDescent="0.25">
      <c r="A13" s="25" t="s">
        <v>74</v>
      </c>
      <c r="B13" s="13">
        <v>852</v>
      </c>
      <c r="C13" s="13">
        <v>222</v>
      </c>
      <c r="D13" s="13">
        <v>630</v>
      </c>
      <c r="E13" s="13">
        <v>27</v>
      </c>
      <c r="F13" s="13">
        <v>86</v>
      </c>
      <c r="G13" s="13">
        <v>5</v>
      </c>
      <c r="H13" s="13">
        <v>42</v>
      </c>
      <c r="I13" s="14">
        <v>1</v>
      </c>
      <c r="J13" s="13">
        <v>51</v>
      </c>
      <c r="K13" s="13">
        <v>86</v>
      </c>
      <c r="L13" s="13">
        <v>202</v>
      </c>
      <c r="M13" s="14">
        <v>0</v>
      </c>
      <c r="N13" s="14">
        <v>0</v>
      </c>
      <c r="O13" s="13">
        <v>65</v>
      </c>
      <c r="P13" s="13">
        <v>132</v>
      </c>
      <c r="Q13" s="13">
        <v>4</v>
      </c>
      <c r="R13" s="13">
        <v>65</v>
      </c>
      <c r="S13" s="13">
        <v>6</v>
      </c>
      <c r="T13" s="13">
        <v>15</v>
      </c>
      <c r="U13" s="13">
        <v>28</v>
      </c>
      <c r="V13" s="13">
        <v>37</v>
      </c>
    </row>
    <row r="14" spans="1:24" ht="16.5" x14ac:dyDescent="0.25">
      <c r="A14" s="25" t="s">
        <v>75</v>
      </c>
      <c r="B14" s="13">
        <v>652</v>
      </c>
      <c r="C14" s="13">
        <v>110</v>
      </c>
      <c r="D14" s="13">
        <v>542</v>
      </c>
      <c r="E14" s="13">
        <v>23</v>
      </c>
      <c r="F14" s="13">
        <v>73</v>
      </c>
      <c r="G14" s="13">
        <v>4</v>
      </c>
      <c r="H14" s="13">
        <v>44</v>
      </c>
      <c r="I14" s="14">
        <v>1</v>
      </c>
      <c r="J14" s="13">
        <v>27</v>
      </c>
      <c r="K14" s="13">
        <v>36</v>
      </c>
      <c r="L14" s="13">
        <v>247</v>
      </c>
      <c r="M14" s="13">
        <v>1</v>
      </c>
      <c r="N14" s="13">
        <v>1</v>
      </c>
      <c r="O14" s="13">
        <v>29</v>
      </c>
      <c r="P14" s="13">
        <v>112</v>
      </c>
      <c r="Q14" s="14">
        <v>0</v>
      </c>
      <c r="R14" s="13">
        <v>16</v>
      </c>
      <c r="S14" s="13">
        <v>5</v>
      </c>
      <c r="T14" s="13">
        <v>8</v>
      </c>
      <c r="U14" s="13">
        <v>11</v>
      </c>
      <c r="V14" s="13">
        <v>14</v>
      </c>
    </row>
    <row r="15" spans="1:24" ht="16.5" x14ac:dyDescent="0.25">
      <c r="A15" s="25" t="s">
        <v>76</v>
      </c>
      <c r="B15" s="13">
        <v>345</v>
      </c>
      <c r="C15" s="13">
        <v>62</v>
      </c>
      <c r="D15" s="13">
        <v>283</v>
      </c>
      <c r="E15" s="13">
        <v>7</v>
      </c>
      <c r="F15" s="13">
        <v>22</v>
      </c>
      <c r="G15" s="13">
        <v>2</v>
      </c>
      <c r="H15" s="13">
        <v>15</v>
      </c>
      <c r="I15" s="13">
        <v>1</v>
      </c>
      <c r="J15" s="13">
        <v>25</v>
      </c>
      <c r="K15" s="13">
        <v>12</v>
      </c>
      <c r="L15" s="13">
        <v>78</v>
      </c>
      <c r="M15" s="13">
        <v>1</v>
      </c>
      <c r="N15" s="14">
        <v>0</v>
      </c>
      <c r="O15" s="13">
        <v>19</v>
      </c>
      <c r="P15" s="13">
        <v>63</v>
      </c>
      <c r="Q15" s="13">
        <v>8</v>
      </c>
      <c r="R15" s="13">
        <v>49</v>
      </c>
      <c r="S15" s="14">
        <v>0</v>
      </c>
      <c r="T15" s="13">
        <v>4</v>
      </c>
      <c r="U15" s="13">
        <v>12</v>
      </c>
      <c r="V15" s="13">
        <v>27</v>
      </c>
    </row>
    <row r="16" spans="1:24" ht="16.5" x14ac:dyDescent="0.25">
      <c r="A16" s="25" t="s">
        <v>77</v>
      </c>
      <c r="B16" s="13">
        <v>213</v>
      </c>
      <c r="C16" s="13">
        <v>46</v>
      </c>
      <c r="D16" s="13">
        <v>167</v>
      </c>
      <c r="E16" s="13">
        <v>12</v>
      </c>
      <c r="F16" s="13">
        <v>17</v>
      </c>
      <c r="G16" s="13">
        <v>4</v>
      </c>
      <c r="H16" s="13">
        <v>11</v>
      </c>
      <c r="I16" s="14">
        <v>1</v>
      </c>
      <c r="J16" s="13">
        <v>8</v>
      </c>
      <c r="K16" s="13">
        <v>11</v>
      </c>
      <c r="L16" s="13">
        <v>47</v>
      </c>
      <c r="M16" s="14">
        <v>0</v>
      </c>
      <c r="N16" s="14">
        <v>0</v>
      </c>
      <c r="O16" s="13">
        <v>11</v>
      </c>
      <c r="P16" s="13">
        <v>43</v>
      </c>
      <c r="Q16" s="13">
        <v>7</v>
      </c>
      <c r="R16" s="13">
        <v>29</v>
      </c>
      <c r="S16" s="14">
        <v>0</v>
      </c>
      <c r="T16" s="13">
        <v>3</v>
      </c>
      <c r="U16" s="13">
        <v>0</v>
      </c>
      <c r="V16" s="13">
        <v>9</v>
      </c>
    </row>
    <row r="17" spans="1:22" ht="16.5" x14ac:dyDescent="0.25">
      <c r="A17" s="25" t="s">
        <v>78</v>
      </c>
      <c r="B17" s="13">
        <v>285</v>
      </c>
      <c r="C17" s="13">
        <v>45</v>
      </c>
      <c r="D17" s="13">
        <v>240</v>
      </c>
      <c r="E17" s="13">
        <v>11</v>
      </c>
      <c r="F17" s="13">
        <v>28</v>
      </c>
      <c r="G17" s="13">
        <v>3</v>
      </c>
      <c r="H17" s="13">
        <v>12</v>
      </c>
      <c r="I17" s="14">
        <v>0</v>
      </c>
      <c r="J17" s="13">
        <v>15</v>
      </c>
      <c r="K17" s="13">
        <v>16</v>
      </c>
      <c r="L17" s="13">
        <v>85</v>
      </c>
      <c r="M17" s="14">
        <v>0</v>
      </c>
      <c r="N17" s="14">
        <v>0</v>
      </c>
      <c r="O17" s="13">
        <v>10</v>
      </c>
      <c r="P17" s="13">
        <v>62</v>
      </c>
      <c r="Q17" s="13">
        <v>1</v>
      </c>
      <c r="R17" s="13">
        <v>36</v>
      </c>
      <c r="S17" s="13">
        <v>3</v>
      </c>
      <c r="T17" s="13">
        <v>2</v>
      </c>
      <c r="U17" s="13">
        <v>1</v>
      </c>
      <c r="V17" s="13">
        <v>0</v>
      </c>
    </row>
    <row r="18" spans="1:22" ht="16.5" x14ac:dyDescent="0.25">
      <c r="A18" s="25" t="s">
        <v>79</v>
      </c>
      <c r="B18" s="13">
        <v>464</v>
      </c>
      <c r="C18" s="13">
        <v>89</v>
      </c>
      <c r="D18" s="13">
        <v>375</v>
      </c>
      <c r="E18" s="13">
        <v>18</v>
      </c>
      <c r="F18" s="13">
        <v>44</v>
      </c>
      <c r="G18" s="13">
        <v>2</v>
      </c>
      <c r="H18" s="13">
        <v>19</v>
      </c>
      <c r="I18" s="13">
        <v>1</v>
      </c>
      <c r="J18" s="13">
        <v>27</v>
      </c>
      <c r="K18" s="13">
        <v>17</v>
      </c>
      <c r="L18" s="13">
        <v>115</v>
      </c>
      <c r="M18" s="14">
        <v>0</v>
      </c>
      <c r="N18" s="14">
        <v>0</v>
      </c>
      <c r="O18" s="13">
        <v>17</v>
      </c>
      <c r="P18" s="13">
        <v>83</v>
      </c>
      <c r="Q18" s="13">
        <v>9</v>
      </c>
      <c r="R18" s="13">
        <v>63</v>
      </c>
      <c r="S18" s="13">
        <v>3</v>
      </c>
      <c r="T18" s="13">
        <v>11</v>
      </c>
      <c r="U18" s="13">
        <v>22</v>
      </c>
      <c r="V18" s="13">
        <v>13</v>
      </c>
    </row>
    <row r="19" spans="1:22" ht="16.5" x14ac:dyDescent="0.25">
      <c r="A19" s="25" t="s">
        <v>80</v>
      </c>
      <c r="B19" s="13">
        <v>187</v>
      </c>
      <c r="C19" s="13">
        <v>49</v>
      </c>
      <c r="D19" s="13">
        <v>138</v>
      </c>
      <c r="E19" s="13">
        <v>9</v>
      </c>
      <c r="F19" s="13">
        <v>10</v>
      </c>
      <c r="G19" s="13">
        <v>5</v>
      </c>
      <c r="H19" s="13">
        <v>7</v>
      </c>
      <c r="I19" s="14">
        <v>0</v>
      </c>
      <c r="J19" s="13">
        <v>23</v>
      </c>
      <c r="K19" s="13">
        <v>17</v>
      </c>
      <c r="L19" s="13">
        <v>37</v>
      </c>
      <c r="M19" s="14">
        <v>0</v>
      </c>
      <c r="N19" s="14">
        <v>0</v>
      </c>
      <c r="O19" s="13">
        <v>8</v>
      </c>
      <c r="P19" s="13">
        <v>35</v>
      </c>
      <c r="Q19" s="13">
        <v>6</v>
      </c>
      <c r="R19" s="13">
        <v>16</v>
      </c>
      <c r="S19" s="14">
        <v>1</v>
      </c>
      <c r="T19" s="13">
        <v>0</v>
      </c>
      <c r="U19" s="13">
        <v>3</v>
      </c>
      <c r="V19" s="14">
        <v>10</v>
      </c>
    </row>
    <row r="20" spans="1:22" ht="16.5" x14ac:dyDescent="0.25">
      <c r="A20" s="25" t="s">
        <v>81</v>
      </c>
      <c r="B20" s="13">
        <v>119</v>
      </c>
      <c r="C20" s="13">
        <v>18</v>
      </c>
      <c r="D20" s="13">
        <v>101</v>
      </c>
      <c r="E20" s="13">
        <v>8</v>
      </c>
      <c r="F20" s="13">
        <v>12</v>
      </c>
      <c r="G20" s="14">
        <v>1</v>
      </c>
      <c r="H20" s="13">
        <v>5</v>
      </c>
      <c r="I20" s="14">
        <v>0</v>
      </c>
      <c r="J20" s="13">
        <v>9</v>
      </c>
      <c r="K20" s="13">
        <v>1</v>
      </c>
      <c r="L20" s="13">
        <v>38</v>
      </c>
      <c r="M20" s="14">
        <v>0</v>
      </c>
      <c r="N20" s="14">
        <v>0</v>
      </c>
      <c r="O20" s="13">
        <v>4</v>
      </c>
      <c r="P20" s="13">
        <v>18</v>
      </c>
      <c r="Q20" s="14">
        <v>1</v>
      </c>
      <c r="R20" s="13">
        <v>16</v>
      </c>
      <c r="S20" s="13">
        <v>3</v>
      </c>
      <c r="T20" s="13">
        <v>2</v>
      </c>
      <c r="U20" s="13">
        <v>0</v>
      </c>
      <c r="V20" s="14">
        <v>1</v>
      </c>
    </row>
    <row r="21" spans="1:22" ht="16.5" x14ac:dyDescent="0.25">
      <c r="A21" s="25" t="s">
        <v>82</v>
      </c>
      <c r="B21" s="13">
        <v>295</v>
      </c>
      <c r="C21" s="13">
        <v>45</v>
      </c>
      <c r="D21" s="13">
        <v>250</v>
      </c>
      <c r="E21" s="13">
        <v>8</v>
      </c>
      <c r="F21" s="13">
        <v>31</v>
      </c>
      <c r="G21" s="13">
        <v>1</v>
      </c>
      <c r="H21" s="13">
        <v>16</v>
      </c>
      <c r="I21" s="13">
        <v>2</v>
      </c>
      <c r="J21" s="13">
        <v>17</v>
      </c>
      <c r="K21" s="13">
        <v>12</v>
      </c>
      <c r="L21" s="13">
        <v>79</v>
      </c>
      <c r="M21" s="14">
        <v>0</v>
      </c>
      <c r="N21" s="14">
        <v>0</v>
      </c>
      <c r="O21" s="13">
        <v>14</v>
      </c>
      <c r="P21" s="13">
        <v>59</v>
      </c>
      <c r="Q21" s="14">
        <v>0</v>
      </c>
      <c r="R21" s="13">
        <v>31</v>
      </c>
      <c r="S21" s="13">
        <v>1</v>
      </c>
      <c r="T21" s="13">
        <v>4</v>
      </c>
      <c r="U21" s="13">
        <v>7</v>
      </c>
      <c r="V21" s="13">
        <v>13</v>
      </c>
    </row>
    <row r="22" spans="1:22" ht="16.5" x14ac:dyDescent="0.25">
      <c r="A22" s="25" t="s">
        <v>83</v>
      </c>
      <c r="B22" s="13">
        <v>361</v>
      </c>
      <c r="C22" s="13">
        <v>78</v>
      </c>
      <c r="D22" s="13">
        <v>283</v>
      </c>
      <c r="E22" s="13">
        <v>16</v>
      </c>
      <c r="F22" s="13">
        <v>27</v>
      </c>
      <c r="G22" s="13">
        <v>5</v>
      </c>
      <c r="H22" s="13">
        <v>25</v>
      </c>
      <c r="I22" s="14">
        <v>0</v>
      </c>
      <c r="J22" s="13">
        <v>31</v>
      </c>
      <c r="K22" s="13">
        <v>22</v>
      </c>
      <c r="L22" s="13">
        <v>67</v>
      </c>
      <c r="M22" s="14">
        <v>0</v>
      </c>
      <c r="N22" s="14">
        <v>0</v>
      </c>
      <c r="O22" s="13">
        <v>14</v>
      </c>
      <c r="P22" s="13">
        <v>77</v>
      </c>
      <c r="Q22" s="14">
        <v>0</v>
      </c>
      <c r="R22" s="13">
        <v>29</v>
      </c>
      <c r="S22" s="13">
        <v>1</v>
      </c>
      <c r="T22" s="13">
        <v>4</v>
      </c>
      <c r="U22" s="13">
        <v>20</v>
      </c>
      <c r="V22" s="13">
        <v>23</v>
      </c>
    </row>
    <row r="23" spans="1:22" ht="16.5" x14ac:dyDescent="0.25">
      <c r="A23" s="25" t="s">
        <v>84</v>
      </c>
      <c r="B23" s="13">
        <v>138</v>
      </c>
      <c r="C23" s="13">
        <v>29</v>
      </c>
      <c r="D23" s="13">
        <v>109</v>
      </c>
      <c r="E23" s="13">
        <v>7</v>
      </c>
      <c r="F23" s="13">
        <v>10</v>
      </c>
      <c r="G23" s="13">
        <v>2</v>
      </c>
      <c r="H23" s="13">
        <v>7</v>
      </c>
      <c r="I23" s="14">
        <v>0</v>
      </c>
      <c r="J23" s="13">
        <v>9</v>
      </c>
      <c r="K23" s="13">
        <v>9</v>
      </c>
      <c r="L23" s="13">
        <v>38</v>
      </c>
      <c r="M23" s="14">
        <v>0</v>
      </c>
      <c r="N23" s="14">
        <v>0</v>
      </c>
      <c r="O23" s="13">
        <v>2</v>
      </c>
      <c r="P23" s="13">
        <v>16</v>
      </c>
      <c r="Q23" s="14">
        <v>0</v>
      </c>
      <c r="R23" s="13">
        <v>11</v>
      </c>
      <c r="S23" s="13">
        <v>1</v>
      </c>
      <c r="T23" s="13">
        <v>0</v>
      </c>
      <c r="U23" s="13">
        <v>8</v>
      </c>
      <c r="V23" s="13">
        <v>18</v>
      </c>
    </row>
    <row r="24" spans="1:22" ht="16.5" x14ac:dyDescent="0.25">
      <c r="A24" s="25" t="s">
        <v>85</v>
      </c>
      <c r="B24" s="13">
        <v>252</v>
      </c>
      <c r="C24" s="13">
        <v>49</v>
      </c>
      <c r="D24" s="13">
        <v>203</v>
      </c>
      <c r="E24" s="13">
        <v>12</v>
      </c>
      <c r="F24" s="13">
        <v>28</v>
      </c>
      <c r="G24" s="13">
        <v>3</v>
      </c>
      <c r="H24" s="13">
        <v>9</v>
      </c>
      <c r="I24" s="14">
        <v>0</v>
      </c>
      <c r="J24" s="13">
        <v>14</v>
      </c>
      <c r="K24" s="13">
        <v>12</v>
      </c>
      <c r="L24" s="13">
        <v>56</v>
      </c>
      <c r="M24" s="14">
        <v>0</v>
      </c>
      <c r="N24" s="14">
        <v>0</v>
      </c>
      <c r="O24" s="13">
        <v>9</v>
      </c>
      <c r="P24" s="13">
        <v>62</v>
      </c>
      <c r="Q24" s="14">
        <v>0</v>
      </c>
      <c r="R24" s="13">
        <v>7</v>
      </c>
      <c r="S24" s="14">
        <v>2</v>
      </c>
      <c r="T24" s="13">
        <v>2</v>
      </c>
      <c r="U24" s="13">
        <v>11</v>
      </c>
      <c r="V24" s="13">
        <v>25</v>
      </c>
    </row>
    <row r="25" spans="1:22" ht="16.5" x14ac:dyDescent="0.25">
      <c r="A25" s="25" t="s">
        <v>86</v>
      </c>
      <c r="B25" s="13">
        <v>48</v>
      </c>
      <c r="C25" s="13">
        <v>11</v>
      </c>
      <c r="D25" s="13">
        <v>37</v>
      </c>
      <c r="E25" s="13">
        <v>2</v>
      </c>
      <c r="F25" s="13">
        <v>5</v>
      </c>
      <c r="G25" s="14">
        <v>0</v>
      </c>
      <c r="H25" s="13">
        <v>2</v>
      </c>
      <c r="I25" s="14">
        <v>0</v>
      </c>
      <c r="J25" s="13">
        <v>1</v>
      </c>
      <c r="K25" s="13">
        <v>4</v>
      </c>
      <c r="L25" s="13">
        <v>16</v>
      </c>
      <c r="M25" s="14">
        <v>0</v>
      </c>
      <c r="N25" s="14">
        <v>0</v>
      </c>
      <c r="O25" s="13">
        <v>3</v>
      </c>
      <c r="P25" s="13">
        <v>7</v>
      </c>
      <c r="Q25" s="14">
        <v>0</v>
      </c>
      <c r="R25" s="13">
        <v>3</v>
      </c>
      <c r="S25" s="14">
        <v>0</v>
      </c>
      <c r="T25" s="14">
        <v>0</v>
      </c>
      <c r="U25" s="13">
        <v>2</v>
      </c>
      <c r="V25" s="13">
        <v>3</v>
      </c>
    </row>
    <row r="26" spans="1:22" ht="16.5" x14ac:dyDescent="0.25">
      <c r="A26" s="25" t="s">
        <v>87</v>
      </c>
      <c r="B26" s="13">
        <v>90</v>
      </c>
      <c r="C26" s="13">
        <v>19</v>
      </c>
      <c r="D26" s="13">
        <v>71</v>
      </c>
      <c r="E26" s="13">
        <v>4</v>
      </c>
      <c r="F26" s="13">
        <v>8</v>
      </c>
      <c r="G26" s="13">
        <v>2</v>
      </c>
      <c r="H26" s="13">
        <v>3</v>
      </c>
      <c r="I26" s="13">
        <v>1</v>
      </c>
      <c r="J26" s="13">
        <v>9</v>
      </c>
      <c r="K26" s="13">
        <v>6</v>
      </c>
      <c r="L26" s="13">
        <v>28</v>
      </c>
      <c r="M26" s="14">
        <v>0</v>
      </c>
      <c r="N26" s="14">
        <v>0</v>
      </c>
      <c r="O26" s="14">
        <v>6</v>
      </c>
      <c r="P26" s="13">
        <v>15</v>
      </c>
      <c r="Q26" s="13">
        <v>0</v>
      </c>
      <c r="R26" s="13">
        <v>6</v>
      </c>
      <c r="S26" s="13">
        <v>0</v>
      </c>
      <c r="T26" s="14">
        <v>0</v>
      </c>
      <c r="U26" s="13">
        <v>0</v>
      </c>
      <c r="V26" s="13">
        <v>2</v>
      </c>
    </row>
    <row r="27" spans="1:22" ht="16.5" x14ac:dyDescent="0.25">
      <c r="A27" s="25" t="s">
        <v>88</v>
      </c>
      <c r="B27" s="13">
        <v>168</v>
      </c>
      <c r="C27" s="13">
        <v>23</v>
      </c>
      <c r="D27" s="13">
        <v>145</v>
      </c>
      <c r="E27" s="13">
        <v>11</v>
      </c>
      <c r="F27" s="13">
        <v>20</v>
      </c>
      <c r="G27" s="13">
        <v>1</v>
      </c>
      <c r="H27" s="13">
        <v>11</v>
      </c>
      <c r="I27" s="14">
        <v>0</v>
      </c>
      <c r="J27" s="13">
        <v>6</v>
      </c>
      <c r="K27" s="13">
        <v>2</v>
      </c>
      <c r="L27" s="13">
        <v>73</v>
      </c>
      <c r="M27" s="14">
        <v>0</v>
      </c>
      <c r="N27" s="14">
        <v>0</v>
      </c>
      <c r="O27" s="13">
        <v>1</v>
      </c>
      <c r="P27" s="13">
        <v>6</v>
      </c>
      <c r="Q27" s="14">
        <v>0</v>
      </c>
      <c r="R27" s="13">
        <v>8</v>
      </c>
      <c r="S27" s="13">
        <v>1</v>
      </c>
      <c r="T27" s="13">
        <v>6</v>
      </c>
      <c r="U27" s="13">
        <v>7</v>
      </c>
      <c r="V27" s="13">
        <v>15</v>
      </c>
    </row>
    <row r="28" spans="1:22" ht="16.5" x14ac:dyDescent="0.25">
      <c r="A28" s="25" t="s">
        <v>89</v>
      </c>
      <c r="B28" s="13">
        <v>140</v>
      </c>
      <c r="C28" s="13">
        <v>23</v>
      </c>
      <c r="D28" s="13">
        <v>117</v>
      </c>
      <c r="E28" s="13">
        <v>3</v>
      </c>
      <c r="F28" s="13">
        <v>14</v>
      </c>
      <c r="G28" s="13">
        <v>6</v>
      </c>
      <c r="H28" s="13">
        <v>27</v>
      </c>
      <c r="I28" s="14">
        <v>0</v>
      </c>
      <c r="J28" s="13">
        <v>3</v>
      </c>
      <c r="K28" s="13">
        <v>9</v>
      </c>
      <c r="L28" s="13">
        <v>48</v>
      </c>
      <c r="M28" s="13">
        <v>0</v>
      </c>
      <c r="N28" s="14">
        <v>0</v>
      </c>
      <c r="O28" s="13">
        <v>1</v>
      </c>
      <c r="P28" s="13">
        <v>10</v>
      </c>
      <c r="Q28" s="14">
        <v>0</v>
      </c>
      <c r="R28" s="13">
        <v>3</v>
      </c>
      <c r="S28" s="13">
        <v>0</v>
      </c>
      <c r="T28" s="13">
        <v>3</v>
      </c>
      <c r="U28" s="13">
        <v>4</v>
      </c>
      <c r="V28" s="13">
        <v>9</v>
      </c>
    </row>
    <row r="29" spans="1:22" ht="16.5" x14ac:dyDescent="0.25">
      <c r="A29" s="25" t="s">
        <v>90</v>
      </c>
      <c r="B29" s="13">
        <v>62</v>
      </c>
      <c r="C29" s="13">
        <v>13</v>
      </c>
      <c r="D29" s="13">
        <v>49</v>
      </c>
      <c r="E29" s="13">
        <v>2</v>
      </c>
      <c r="F29" s="13">
        <v>3</v>
      </c>
      <c r="G29" s="14">
        <v>3</v>
      </c>
      <c r="H29" s="13">
        <v>2</v>
      </c>
      <c r="I29" s="14">
        <v>0</v>
      </c>
      <c r="J29" s="13">
        <v>3</v>
      </c>
      <c r="K29" s="13">
        <v>3</v>
      </c>
      <c r="L29" s="13">
        <v>14</v>
      </c>
      <c r="M29" s="14">
        <v>0</v>
      </c>
      <c r="N29" s="14">
        <v>0</v>
      </c>
      <c r="O29" s="13">
        <v>4</v>
      </c>
      <c r="P29" s="13">
        <v>14</v>
      </c>
      <c r="Q29" s="14">
        <v>0</v>
      </c>
      <c r="R29" s="13">
        <v>10</v>
      </c>
      <c r="S29" s="14">
        <v>0</v>
      </c>
      <c r="T29" s="14">
        <v>0</v>
      </c>
      <c r="U29" s="14">
        <v>1</v>
      </c>
      <c r="V29" s="14">
        <v>3</v>
      </c>
    </row>
    <row r="30" spans="1:22" ht="16.5" x14ac:dyDescent="0.25">
      <c r="A30" s="32" t="s">
        <v>91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</row>
    <row r="31" spans="1:22" ht="16.5" customHeight="1" x14ac:dyDescent="0.25">
      <c r="A31" s="93" t="s">
        <v>55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</row>
    <row r="34" spans="1:22" hidden="1" x14ac:dyDescent="0.2">
      <c r="B34" s="36" t="e">
        <f>B7-B8-B9-B10-B12-B13-B14-#REF!-#REF!</f>
        <v>#REF!</v>
      </c>
      <c r="C34" s="36" t="e">
        <f>C7-C8-C9-C10-C12-C13-C14-#REF!-#REF!</f>
        <v>#REF!</v>
      </c>
      <c r="D34" s="36" t="e">
        <f>D7-D8-D9-D10-D12-D13-D14-#REF!-#REF!</f>
        <v>#REF!</v>
      </c>
      <c r="E34" s="36" t="e">
        <f>E7-E8-E9-E10-E12-E13-E14-#REF!-#REF!</f>
        <v>#REF!</v>
      </c>
      <c r="F34" s="36" t="e">
        <f>F7-F8-F9-F10-F12-F13-F14-#REF!-#REF!</f>
        <v>#REF!</v>
      </c>
      <c r="G34" s="36" t="e">
        <f>G7-G8-G9-G10-G12-G13-G14-#REF!-#REF!</f>
        <v>#REF!</v>
      </c>
      <c r="H34" s="36" t="e">
        <f>H7-H8-H9-H10-H12-H13-H14-#REF!-#REF!</f>
        <v>#REF!</v>
      </c>
      <c r="I34" s="36" t="e">
        <f>I7-I8-I9-I10-I12-I13-I14-#REF!-#REF!</f>
        <v>#REF!</v>
      </c>
      <c r="J34" s="36" t="e">
        <f>J7-J8-J9-J10-J12-J13-J14-#REF!-#REF!</f>
        <v>#REF!</v>
      </c>
      <c r="K34" s="36" t="e">
        <f>K7-K8-K9-K10-K12-K13-K14-#REF!-#REF!</f>
        <v>#REF!</v>
      </c>
      <c r="L34" s="36" t="e">
        <f>L7-L8-L9-L10-L12-L13-L14-#REF!-#REF!</f>
        <v>#REF!</v>
      </c>
      <c r="M34" s="36" t="e">
        <f>M7-M8-M9-M10-M12-M13-M14-#REF!-#REF!</f>
        <v>#REF!</v>
      </c>
      <c r="N34" s="36" t="e">
        <f>N7-N8-N9-N10-N12-N13-N14-#REF!-#REF!</f>
        <v>#REF!</v>
      </c>
      <c r="O34" s="36" t="e">
        <f>O7-O8-O9-O10-O12-O13-O14-#REF!-#REF!</f>
        <v>#REF!</v>
      </c>
      <c r="P34" s="36" t="e">
        <f>P7-P8-P9-P10-P12-P13-P14-#REF!-#REF!</f>
        <v>#REF!</v>
      </c>
      <c r="Q34" s="36"/>
      <c r="R34" s="36"/>
      <c r="S34" s="36"/>
      <c r="T34" s="36"/>
      <c r="U34" s="36" t="e">
        <f>U7-U8-U9-U10-U12-U13-U14-#REF!-#REF!</f>
        <v>#REF!</v>
      </c>
      <c r="V34" s="36" t="e">
        <f>V7-V8-V9-V10-V12-V13-V14-#REF!-#REF!</f>
        <v>#REF!</v>
      </c>
    </row>
    <row r="35" spans="1:22" hidden="1" x14ac:dyDescent="0.2">
      <c r="B35" s="36" t="e">
        <f>SUM(B15:B28)-#REF!</f>
        <v>#REF!</v>
      </c>
      <c r="C35" s="36" t="e">
        <f>SUM(C15:C28)-#REF!</f>
        <v>#REF!</v>
      </c>
      <c r="D35" s="36" t="e">
        <f>SUM(D15:D28)-#REF!</f>
        <v>#REF!</v>
      </c>
      <c r="E35" s="36" t="e">
        <f>SUM(E15:E28)-#REF!</f>
        <v>#REF!</v>
      </c>
      <c r="F35" s="36" t="e">
        <f>SUM(F15:F28)-#REF!</f>
        <v>#REF!</v>
      </c>
      <c r="G35" s="36" t="e">
        <f>SUM(G15:G28)-#REF!</f>
        <v>#REF!</v>
      </c>
      <c r="H35" s="36" t="e">
        <f>SUM(H15:H28)-#REF!</f>
        <v>#REF!</v>
      </c>
      <c r="I35" s="36" t="e">
        <f>SUM(I15:I28)-#REF!</f>
        <v>#REF!</v>
      </c>
      <c r="J35" s="36" t="e">
        <f>SUM(J15:J28)-#REF!</f>
        <v>#REF!</v>
      </c>
      <c r="K35" s="36" t="e">
        <f>SUM(K15:K28)-#REF!</f>
        <v>#REF!</v>
      </c>
      <c r="L35" s="36" t="e">
        <f>SUM(L15:L28)-#REF!</f>
        <v>#REF!</v>
      </c>
      <c r="M35" s="36" t="e">
        <f>SUM(M15:M28)-#REF!</f>
        <v>#REF!</v>
      </c>
      <c r="N35" s="36" t="e">
        <f>SUM(N15:N28)-#REF!</f>
        <v>#REF!</v>
      </c>
      <c r="O35" s="36" t="e">
        <f>SUM(O15:O28)-#REF!</f>
        <v>#REF!</v>
      </c>
      <c r="P35" s="36" t="e">
        <f>SUM(P15:P28)-#REF!</f>
        <v>#REF!</v>
      </c>
      <c r="Q35" s="36"/>
      <c r="R35" s="36"/>
      <c r="S35" s="36"/>
      <c r="T35" s="36"/>
      <c r="U35" s="36" t="e">
        <f>SUM(U15:U28)-#REF!</f>
        <v>#REF!</v>
      </c>
      <c r="V35" s="36" t="e">
        <f>SUM(V15:V28)-#REF!</f>
        <v>#REF!</v>
      </c>
    </row>
    <row r="36" spans="1:22" hidden="1" x14ac:dyDescent="0.2">
      <c r="B36" s="36" t="e">
        <f>#REF!-B29-B30</f>
        <v>#REF!</v>
      </c>
      <c r="C36" s="36" t="e">
        <f>#REF!-C29-C30</f>
        <v>#REF!</v>
      </c>
      <c r="D36" s="36" t="e">
        <f>#REF!-D29-D30</f>
        <v>#REF!</v>
      </c>
      <c r="E36" s="36" t="e">
        <f>#REF!-E29-E30</f>
        <v>#REF!</v>
      </c>
      <c r="F36" s="36" t="e">
        <f>#REF!-F29-F30</f>
        <v>#REF!</v>
      </c>
      <c r="G36" s="36" t="e">
        <f>#REF!-G29-G30</f>
        <v>#REF!</v>
      </c>
      <c r="H36" s="36" t="e">
        <f>#REF!-H29-H30</f>
        <v>#REF!</v>
      </c>
      <c r="I36" s="36" t="e">
        <f>#REF!-I29-I30</f>
        <v>#REF!</v>
      </c>
      <c r="J36" s="36" t="e">
        <f>#REF!-J29-J30</f>
        <v>#REF!</v>
      </c>
      <c r="K36" s="36" t="e">
        <f>#REF!-K29-K30</f>
        <v>#REF!</v>
      </c>
      <c r="L36" s="36" t="e">
        <f>#REF!-L29-L30</f>
        <v>#REF!</v>
      </c>
      <c r="M36" s="36" t="e">
        <f>#REF!-M29-M30</f>
        <v>#REF!</v>
      </c>
      <c r="N36" s="36" t="e">
        <f>#REF!-N29-N30</f>
        <v>#REF!</v>
      </c>
      <c r="O36" s="36" t="e">
        <f>#REF!-O29-O30</f>
        <v>#REF!</v>
      </c>
      <c r="P36" s="36" t="e">
        <f>#REF!-P29-P30</f>
        <v>#REF!</v>
      </c>
      <c r="Q36" s="36"/>
      <c r="R36" s="36"/>
      <c r="S36" s="36"/>
      <c r="T36" s="36"/>
      <c r="U36" s="36" t="e">
        <f>#REF!-U29-U30</f>
        <v>#REF!</v>
      </c>
      <c r="V36" s="36" t="e">
        <f>#REF!-V29-V30</f>
        <v>#REF!</v>
      </c>
    </row>
    <row r="38" spans="1:22" x14ac:dyDescent="0.2">
      <c r="A38" s="37"/>
    </row>
    <row r="39" spans="1:22" x14ac:dyDescent="0.2"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</sheetData>
  <mergeCells count="16"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  <mergeCell ref="O5:P5"/>
    <mergeCell ref="Q5:R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A993-D38F-4859-BF54-F667520F6502}">
  <dimension ref="A1:X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9.33203125" defaultRowHeight="12" x14ac:dyDescent="0.2"/>
  <cols>
    <col min="1" max="1" width="22.83203125" style="35" customWidth="1"/>
    <col min="2" max="2" width="10.33203125" style="35" customWidth="1"/>
    <col min="3" max="22" width="10.33203125" style="23" customWidth="1"/>
    <col min="23" max="16384" width="9.33203125" style="23"/>
  </cols>
  <sheetData>
    <row r="1" spans="1:24" s="22" customFormat="1" ht="21" customHeight="1" x14ac:dyDescent="0.3">
      <c r="A1" s="94" t="s">
        <v>52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4" ht="15.75" customHeight="1" x14ac:dyDescent="0.2">
      <c r="A2" s="95" t="s">
        <v>107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4" ht="15.75" customHeight="1" x14ac:dyDescent="0.2">
      <c r="A3" s="97" t="s">
        <v>54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</row>
    <row r="4" spans="1:24" s="38" customFormat="1" ht="21" customHeight="1" x14ac:dyDescent="0.2">
      <c r="A4" s="98" t="s">
        <v>56</v>
      </c>
      <c r="B4" s="99" t="s">
        <v>57</v>
      </c>
      <c r="C4" s="100"/>
      <c r="D4" s="101"/>
      <c r="E4" s="86" t="s">
        <v>58</v>
      </c>
      <c r="F4" s="87"/>
      <c r="G4" s="86" t="s">
        <v>59</v>
      </c>
      <c r="H4" s="87"/>
      <c r="I4" s="86" t="s">
        <v>60</v>
      </c>
      <c r="J4" s="87"/>
      <c r="K4" s="86" t="s">
        <v>61</v>
      </c>
      <c r="L4" s="87"/>
      <c r="M4" s="86" t="s">
        <v>62</v>
      </c>
      <c r="N4" s="87"/>
      <c r="O4" s="83" t="s">
        <v>63</v>
      </c>
      <c r="P4" s="84"/>
      <c r="Q4" s="84"/>
      <c r="R4" s="85"/>
      <c r="S4" s="86" t="s">
        <v>102</v>
      </c>
      <c r="T4" s="87"/>
      <c r="U4" s="86" t="s">
        <v>64</v>
      </c>
      <c r="V4" s="90"/>
    </row>
    <row r="5" spans="1:24" s="38" customFormat="1" ht="37.5" customHeight="1" x14ac:dyDescent="0.2">
      <c r="A5" s="98"/>
      <c r="B5" s="102"/>
      <c r="C5" s="103"/>
      <c r="D5" s="104"/>
      <c r="E5" s="88"/>
      <c r="F5" s="89"/>
      <c r="G5" s="88"/>
      <c r="H5" s="89"/>
      <c r="I5" s="88"/>
      <c r="J5" s="89"/>
      <c r="K5" s="88"/>
      <c r="L5" s="89"/>
      <c r="M5" s="88"/>
      <c r="N5" s="89"/>
      <c r="O5" s="83" t="s">
        <v>103</v>
      </c>
      <c r="P5" s="85"/>
      <c r="Q5" s="92" t="s">
        <v>99</v>
      </c>
      <c r="R5" s="85"/>
      <c r="S5" s="88"/>
      <c r="T5" s="89"/>
      <c r="U5" s="88"/>
      <c r="V5" s="91"/>
    </row>
    <row r="6" spans="1:24" s="38" customFormat="1" ht="19.5" customHeight="1" x14ac:dyDescent="0.2">
      <c r="A6" s="98"/>
      <c r="B6" s="24" t="s">
        <v>65</v>
      </c>
      <c r="C6" s="41" t="s">
        <v>66</v>
      </c>
      <c r="D6" s="41" t="s">
        <v>67</v>
      </c>
      <c r="E6" s="41" t="s">
        <v>66</v>
      </c>
      <c r="F6" s="41" t="s">
        <v>67</v>
      </c>
      <c r="G6" s="41" t="s">
        <v>66</v>
      </c>
      <c r="H6" s="41" t="s">
        <v>67</v>
      </c>
      <c r="I6" s="41" t="s">
        <v>66</v>
      </c>
      <c r="J6" s="41" t="s">
        <v>67</v>
      </c>
      <c r="K6" s="41" t="s">
        <v>66</v>
      </c>
      <c r="L6" s="41" t="s">
        <v>67</v>
      </c>
      <c r="M6" s="41" t="s">
        <v>66</v>
      </c>
      <c r="N6" s="41" t="s">
        <v>67</v>
      </c>
      <c r="O6" s="41" t="s">
        <v>66</v>
      </c>
      <c r="P6" s="41" t="s">
        <v>67</v>
      </c>
      <c r="Q6" s="41" t="s">
        <v>66</v>
      </c>
      <c r="R6" s="41" t="s">
        <v>67</v>
      </c>
      <c r="S6" s="41" t="s">
        <v>66</v>
      </c>
      <c r="T6" s="41" t="s">
        <v>67</v>
      </c>
      <c r="U6" s="41" t="s">
        <v>66</v>
      </c>
      <c r="V6" s="42" t="s">
        <v>67</v>
      </c>
    </row>
    <row r="7" spans="1:24" ht="16.5" x14ac:dyDescent="0.25">
      <c r="A7" s="25" t="s">
        <v>68</v>
      </c>
      <c r="B7" s="52">
        <v>9948</v>
      </c>
      <c r="C7" s="52">
        <v>1948</v>
      </c>
      <c r="D7" s="52">
        <v>8000</v>
      </c>
      <c r="E7" s="52">
        <v>394</v>
      </c>
      <c r="F7" s="52">
        <v>858</v>
      </c>
      <c r="G7" s="52">
        <v>97</v>
      </c>
      <c r="H7" s="52">
        <v>543</v>
      </c>
      <c r="I7" s="52">
        <v>20</v>
      </c>
      <c r="J7" s="52">
        <v>590</v>
      </c>
      <c r="K7" s="52">
        <v>544</v>
      </c>
      <c r="L7" s="52">
        <v>2855</v>
      </c>
      <c r="M7" s="52">
        <v>5</v>
      </c>
      <c r="N7" s="52">
        <v>4</v>
      </c>
      <c r="O7" s="52">
        <v>527</v>
      </c>
      <c r="P7" s="52">
        <v>1925</v>
      </c>
      <c r="Q7" s="52">
        <v>57</v>
      </c>
      <c r="R7" s="52">
        <v>712</v>
      </c>
      <c r="S7" s="52">
        <v>63</v>
      </c>
      <c r="T7" s="52">
        <v>178</v>
      </c>
      <c r="U7" s="52">
        <v>241</v>
      </c>
      <c r="V7" s="52">
        <v>335</v>
      </c>
      <c r="W7" s="28"/>
      <c r="X7" s="28"/>
    </row>
    <row r="8" spans="1:24" ht="16.5" x14ac:dyDescent="0.25">
      <c r="A8" s="25" t="s">
        <v>69</v>
      </c>
      <c r="B8" s="13">
        <v>1764</v>
      </c>
      <c r="C8" s="13">
        <v>388</v>
      </c>
      <c r="D8" s="13">
        <v>1376</v>
      </c>
      <c r="E8" s="13">
        <v>49</v>
      </c>
      <c r="F8" s="13">
        <v>76</v>
      </c>
      <c r="G8" s="13">
        <v>10</v>
      </c>
      <c r="H8" s="13">
        <v>74</v>
      </c>
      <c r="I8" s="13">
        <v>5</v>
      </c>
      <c r="J8" s="13">
        <v>123</v>
      </c>
      <c r="K8" s="13">
        <v>107</v>
      </c>
      <c r="L8" s="13">
        <v>398</v>
      </c>
      <c r="M8" s="14">
        <v>0</v>
      </c>
      <c r="N8" s="13">
        <v>1</v>
      </c>
      <c r="O8" s="13">
        <v>157</v>
      </c>
      <c r="P8" s="13">
        <v>497</v>
      </c>
      <c r="Q8" s="13">
        <v>17</v>
      </c>
      <c r="R8" s="13">
        <v>164</v>
      </c>
      <c r="S8" s="13">
        <v>9</v>
      </c>
      <c r="T8" s="13">
        <v>16</v>
      </c>
      <c r="U8" s="13">
        <v>34</v>
      </c>
      <c r="V8" s="13">
        <v>27</v>
      </c>
      <c r="X8" s="28"/>
    </row>
    <row r="9" spans="1:24" ht="16.5" x14ac:dyDescent="0.25">
      <c r="A9" s="25" t="s">
        <v>70</v>
      </c>
      <c r="B9" s="13">
        <v>834</v>
      </c>
      <c r="C9" s="13">
        <v>138</v>
      </c>
      <c r="D9" s="13">
        <v>696</v>
      </c>
      <c r="E9" s="13">
        <v>30</v>
      </c>
      <c r="F9" s="13">
        <v>78</v>
      </c>
      <c r="G9" s="13">
        <v>8</v>
      </c>
      <c r="H9" s="13">
        <v>51</v>
      </c>
      <c r="I9" s="13">
        <v>4</v>
      </c>
      <c r="J9" s="13">
        <v>55</v>
      </c>
      <c r="K9" s="13">
        <v>48</v>
      </c>
      <c r="L9" s="13">
        <v>254</v>
      </c>
      <c r="M9" s="14">
        <v>0</v>
      </c>
      <c r="N9" s="14">
        <v>0</v>
      </c>
      <c r="O9" s="13">
        <v>23</v>
      </c>
      <c r="P9" s="13">
        <v>143</v>
      </c>
      <c r="Q9" s="13">
        <v>6</v>
      </c>
      <c r="R9" s="13">
        <v>69</v>
      </c>
      <c r="S9" s="13">
        <v>5</v>
      </c>
      <c r="T9" s="13">
        <v>26</v>
      </c>
      <c r="U9" s="13">
        <v>14</v>
      </c>
      <c r="V9" s="13">
        <v>20</v>
      </c>
    </row>
    <row r="10" spans="1:24" ht="16.5" x14ac:dyDescent="0.25">
      <c r="A10" s="25" t="s">
        <v>71</v>
      </c>
      <c r="B10" s="13">
        <v>1139</v>
      </c>
      <c r="C10" s="13">
        <v>216</v>
      </c>
      <c r="D10" s="13">
        <v>923</v>
      </c>
      <c r="E10" s="13">
        <v>49</v>
      </c>
      <c r="F10" s="13">
        <v>118</v>
      </c>
      <c r="G10" s="13">
        <v>14</v>
      </c>
      <c r="H10" s="13">
        <v>61</v>
      </c>
      <c r="I10" s="13">
        <v>3</v>
      </c>
      <c r="J10" s="13">
        <v>60</v>
      </c>
      <c r="K10" s="13">
        <v>65</v>
      </c>
      <c r="L10" s="13">
        <v>353</v>
      </c>
      <c r="M10" s="14">
        <v>0</v>
      </c>
      <c r="N10" s="13">
        <v>2</v>
      </c>
      <c r="O10" s="13">
        <v>54</v>
      </c>
      <c r="P10" s="13">
        <v>199</v>
      </c>
      <c r="Q10" s="13">
        <v>2</v>
      </c>
      <c r="R10" s="13">
        <v>57</v>
      </c>
      <c r="S10" s="13">
        <v>12</v>
      </c>
      <c r="T10" s="13">
        <v>43</v>
      </c>
      <c r="U10" s="13">
        <v>17</v>
      </c>
      <c r="V10" s="13">
        <v>30</v>
      </c>
    </row>
    <row r="11" spans="1:24" ht="16.5" x14ac:dyDescent="0.25">
      <c r="A11" s="25" t="s">
        <v>72</v>
      </c>
      <c r="B11" s="13">
        <v>868</v>
      </c>
      <c r="C11" s="13">
        <v>134</v>
      </c>
      <c r="D11" s="13">
        <v>734</v>
      </c>
      <c r="E11" s="13">
        <v>40</v>
      </c>
      <c r="F11" s="13">
        <v>93</v>
      </c>
      <c r="G11" s="13">
        <v>8</v>
      </c>
      <c r="H11" s="13">
        <v>31</v>
      </c>
      <c r="I11" s="13">
        <v>0</v>
      </c>
      <c r="J11" s="13">
        <v>44</v>
      </c>
      <c r="K11" s="13">
        <v>35</v>
      </c>
      <c r="L11" s="13">
        <v>260</v>
      </c>
      <c r="M11" s="13">
        <v>3</v>
      </c>
      <c r="N11" s="14">
        <v>0</v>
      </c>
      <c r="O11" s="13">
        <v>39</v>
      </c>
      <c r="P11" s="13">
        <v>182</v>
      </c>
      <c r="Q11" s="13">
        <v>2</v>
      </c>
      <c r="R11" s="13">
        <v>105</v>
      </c>
      <c r="S11" s="13">
        <v>2</v>
      </c>
      <c r="T11" s="13">
        <v>2</v>
      </c>
      <c r="U11" s="13">
        <v>5</v>
      </c>
      <c r="V11" s="13">
        <v>17</v>
      </c>
    </row>
    <row r="12" spans="1:24" ht="16.5" x14ac:dyDescent="0.25">
      <c r="A12" s="25" t="s">
        <v>73</v>
      </c>
      <c r="B12" s="13">
        <v>812</v>
      </c>
      <c r="C12" s="13">
        <v>140</v>
      </c>
      <c r="D12" s="13">
        <v>672</v>
      </c>
      <c r="E12" s="13">
        <v>54</v>
      </c>
      <c r="F12" s="13">
        <v>69</v>
      </c>
      <c r="G12" s="13">
        <v>3</v>
      </c>
      <c r="H12" s="13">
        <v>51</v>
      </c>
      <c r="I12" s="14">
        <v>0</v>
      </c>
      <c r="J12" s="13">
        <v>30</v>
      </c>
      <c r="K12" s="13">
        <v>34</v>
      </c>
      <c r="L12" s="13">
        <v>316</v>
      </c>
      <c r="M12" s="14">
        <v>0</v>
      </c>
      <c r="N12" s="14">
        <v>0</v>
      </c>
      <c r="O12" s="13">
        <v>22</v>
      </c>
      <c r="P12" s="13">
        <v>124</v>
      </c>
      <c r="Q12" s="14">
        <v>0</v>
      </c>
      <c r="R12" s="13">
        <v>21</v>
      </c>
      <c r="S12" s="13">
        <v>6</v>
      </c>
      <c r="T12" s="13">
        <v>30</v>
      </c>
      <c r="U12" s="13">
        <v>21</v>
      </c>
      <c r="V12" s="13">
        <v>31</v>
      </c>
    </row>
    <row r="13" spans="1:24" ht="16.5" x14ac:dyDescent="0.25">
      <c r="A13" s="25" t="s">
        <v>74</v>
      </c>
      <c r="B13" s="13">
        <v>743</v>
      </c>
      <c r="C13" s="13">
        <v>217</v>
      </c>
      <c r="D13" s="13">
        <v>526</v>
      </c>
      <c r="E13" s="13">
        <v>23</v>
      </c>
      <c r="F13" s="13">
        <v>72</v>
      </c>
      <c r="G13" s="13">
        <v>6</v>
      </c>
      <c r="H13" s="13">
        <v>44</v>
      </c>
      <c r="I13" s="14">
        <v>2</v>
      </c>
      <c r="J13" s="13">
        <v>44</v>
      </c>
      <c r="K13" s="13">
        <v>79</v>
      </c>
      <c r="L13" s="13">
        <v>203</v>
      </c>
      <c r="M13" s="14">
        <v>0</v>
      </c>
      <c r="N13" s="14">
        <v>0</v>
      </c>
      <c r="O13" s="13">
        <v>73</v>
      </c>
      <c r="P13" s="13">
        <v>128</v>
      </c>
      <c r="Q13" s="13">
        <v>0</v>
      </c>
      <c r="R13" s="13">
        <v>1</v>
      </c>
      <c r="S13" s="13">
        <v>6</v>
      </c>
      <c r="T13" s="13">
        <v>12</v>
      </c>
      <c r="U13" s="13">
        <v>28</v>
      </c>
      <c r="V13" s="13">
        <v>22</v>
      </c>
    </row>
    <row r="14" spans="1:24" ht="16.5" x14ac:dyDescent="0.25">
      <c r="A14" s="25" t="s">
        <v>75</v>
      </c>
      <c r="B14" s="13">
        <v>676</v>
      </c>
      <c r="C14" s="13">
        <v>119</v>
      </c>
      <c r="D14" s="13">
        <v>557</v>
      </c>
      <c r="E14" s="13">
        <v>24</v>
      </c>
      <c r="F14" s="13">
        <v>77</v>
      </c>
      <c r="G14" s="13">
        <v>8</v>
      </c>
      <c r="H14" s="13">
        <v>62</v>
      </c>
      <c r="I14" s="14">
        <v>1</v>
      </c>
      <c r="J14" s="13">
        <v>28</v>
      </c>
      <c r="K14" s="13">
        <v>33</v>
      </c>
      <c r="L14" s="13">
        <v>247</v>
      </c>
      <c r="M14" s="13">
        <v>1</v>
      </c>
      <c r="N14" s="13">
        <v>1</v>
      </c>
      <c r="O14" s="13">
        <v>31</v>
      </c>
      <c r="P14" s="13">
        <v>107</v>
      </c>
      <c r="Q14" s="14">
        <v>0</v>
      </c>
      <c r="R14" s="13">
        <v>9</v>
      </c>
      <c r="S14" s="13">
        <v>6</v>
      </c>
      <c r="T14" s="13">
        <v>8</v>
      </c>
      <c r="U14" s="13">
        <v>15</v>
      </c>
      <c r="V14" s="13">
        <v>18</v>
      </c>
    </row>
    <row r="15" spans="1:24" ht="16.5" x14ac:dyDescent="0.25">
      <c r="A15" s="25" t="s">
        <v>76</v>
      </c>
      <c r="B15" s="13">
        <v>343</v>
      </c>
      <c r="C15" s="13">
        <v>62</v>
      </c>
      <c r="D15" s="13">
        <v>281</v>
      </c>
      <c r="E15" s="13">
        <v>6</v>
      </c>
      <c r="F15" s="13">
        <v>23</v>
      </c>
      <c r="G15" s="13">
        <v>1</v>
      </c>
      <c r="H15" s="13">
        <v>19</v>
      </c>
      <c r="I15" s="13">
        <v>1</v>
      </c>
      <c r="J15" s="13">
        <v>24</v>
      </c>
      <c r="K15" s="13">
        <v>14</v>
      </c>
      <c r="L15" s="13">
        <v>83</v>
      </c>
      <c r="M15" s="13">
        <v>1</v>
      </c>
      <c r="N15" s="14">
        <v>0</v>
      </c>
      <c r="O15" s="13">
        <v>23</v>
      </c>
      <c r="P15" s="13">
        <v>60</v>
      </c>
      <c r="Q15" s="13">
        <v>6</v>
      </c>
      <c r="R15" s="13">
        <v>45</v>
      </c>
      <c r="S15" s="14">
        <v>0</v>
      </c>
      <c r="T15" s="13">
        <v>4</v>
      </c>
      <c r="U15" s="13">
        <v>10</v>
      </c>
      <c r="V15" s="13">
        <v>23</v>
      </c>
    </row>
    <row r="16" spans="1:24" ht="16.5" x14ac:dyDescent="0.25">
      <c r="A16" s="25" t="s">
        <v>77</v>
      </c>
      <c r="B16" s="13">
        <v>190</v>
      </c>
      <c r="C16" s="13">
        <v>47</v>
      </c>
      <c r="D16" s="13">
        <v>143</v>
      </c>
      <c r="E16" s="13">
        <v>9</v>
      </c>
      <c r="F16" s="13">
        <v>13</v>
      </c>
      <c r="G16" s="13">
        <v>4</v>
      </c>
      <c r="H16" s="13">
        <v>9</v>
      </c>
      <c r="I16" s="14">
        <v>0</v>
      </c>
      <c r="J16" s="13">
        <v>11</v>
      </c>
      <c r="K16" s="13">
        <v>9</v>
      </c>
      <c r="L16" s="13">
        <v>43</v>
      </c>
      <c r="M16" s="14">
        <v>0</v>
      </c>
      <c r="N16" s="14">
        <v>0</v>
      </c>
      <c r="O16" s="13">
        <v>11</v>
      </c>
      <c r="P16" s="13">
        <v>36</v>
      </c>
      <c r="Q16" s="13">
        <v>9</v>
      </c>
      <c r="R16" s="13">
        <v>7</v>
      </c>
      <c r="S16" s="14">
        <v>1</v>
      </c>
      <c r="T16" s="13">
        <v>1</v>
      </c>
      <c r="U16" s="13">
        <v>4</v>
      </c>
      <c r="V16" s="13">
        <v>23</v>
      </c>
    </row>
    <row r="17" spans="1:22" ht="16.5" x14ac:dyDescent="0.25">
      <c r="A17" s="25" t="s">
        <v>78</v>
      </c>
      <c r="B17" s="13">
        <v>279</v>
      </c>
      <c r="C17" s="13">
        <v>47</v>
      </c>
      <c r="D17" s="13">
        <v>232</v>
      </c>
      <c r="E17" s="13">
        <v>7</v>
      </c>
      <c r="F17" s="13">
        <v>26</v>
      </c>
      <c r="G17" s="13">
        <v>4</v>
      </c>
      <c r="H17" s="13">
        <v>11</v>
      </c>
      <c r="I17" s="14">
        <v>0</v>
      </c>
      <c r="J17" s="13">
        <v>16</v>
      </c>
      <c r="K17" s="13">
        <v>23</v>
      </c>
      <c r="L17" s="13">
        <v>75</v>
      </c>
      <c r="M17" s="14">
        <v>0</v>
      </c>
      <c r="N17" s="14">
        <v>0</v>
      </c>
      <c r="O17" s="13">
        <v>8</v>
      </c>
      <c r="P17" s="13">
        <v>64</v>
      </c>
      <c r="Q17" s="13">
        <v>1</v>
      </c>
      <c r="R17" s="13">
        <v>36</v>
      </c>
      <c r="S17" s="13">
        <v>3</v>
      </c>
      <c r="T17" s="13">
        <v>2</v>
      </c>
      <c r="U17" s="13">
        <v>1</v>
      </c>
      <c r="V17" s="13">
        <v>2</v>
      </c>
    </row>
    <row r="18" spans="1:22" ht="16.5" x14ac:dyDescent="0.25">
      <c r="A18" s="25" t="s">
        <v>79</v>
      </c>
      <c r="B18" s="13">
        <v>465</v>
      </c>
      <c r="C18" s="13">
        <v>89</v>
      </c>
      <c r="D18" s="13">
        <v>376</v>
      </c>
      <c r="E18" s="13">
        <v>24</v>
      </c>
      <c r="F18" s="13">
        <v>43</v>
      </c>
      <c r="G18" s="13">
        <v>2</v>
      </c>
      <c r="H18" s="13">
        <v>20</v>
      </c>
      <c r="I18" s="13">
        <v>1</v>
      </c>
      <c r="J18" s="13">
        <v>31</v>
      </c>
      <c r="K18" s="13">
        <v>12</v>
      </c>
      <c r="L18" s="13">
        <v>117</v>
      </c>
      <c r="M18" s="14">
        <v>0</v>
      </c>
      <c r="N18" s="14">
        <v>0</v>
      </c>
      <c r="O18" s="13">
        <v>20</v>
      </c>
      <c r="P18" s="13">
        <v>78</v>
      </c>
      <c r="Q18" s="13">
        <v>6</v>
      </c>
      <c r="R18" s="13">
        <v>58</v>
      </c>
      <c r="S18" s="13">
        <v>3</v>
      </c>
      <c r="T18" s="13">
        <v>13</v>
      </c>
      <c r="U18" s="13">
        <v>21</v>
      </c>
      <c r="V18" s="13">
        <v>16</v>
      </c>
    </row>
    <row r="19" spans="1:22" ht="16.5" x14ac:dyDescent="0.25">
      <c r="A19" s="25" t="s">
        <v>80</v>
      </c>
      <c r="B19" s="13">
        <v>183</v>
      </c>
      <c r="C19" s="13">
        <v>35</v>
      </c>
      <c r="D19" s="13">
        <v>148</v>
      </c>
      <c r="E19" s="13">
        <v>7</v>
      </c>
      <c r="F19" s="13">
        <v>8</v>
      </c>
      <c r="G19" s="13">
        <v>4</v>
      </c>
      <c r="H19" s="13">
        <v>8</v>
      </c>
      <c r="I19" s="14">
        <v>0</v>
      </c>
      <c r="J19" s="13">
        <v>22</v>
      </c>
      <c r="K19" s="13">
        <v>10</v>
      </c>
      <c r="L19" s="13">
        <v>46</v>
      </c>
      <c r="M19" s="14">
        <v>0</v>
      </c>
      <c r="N19" s="14">
        <v>0</v>
      </c>
      <c r="O19" s="13">
        <v>8</v>
      </c>
      <c r="P19" s="13">
        <v>34</v>
      </c>
      <c r="Q19" s="13">
        <v>4</v>
      </c>
      <c r="R19" s="13">
        <v>25</v>
      </c>
      <c r="S19" s="14">
        <v>1</v>
      </c>
      <c r="T19" s="13">
        <v>0</v>
      </c>
      <c r="U19" s="13">
        <v>1</v>
      </c>
      <c r="V19" s="14">
        <v>5</v>
      </c>
    </row>
    <row r="20" spans="1:22" ht="16.5" x14ac:dyDescent="0.25">
      <c r="A20" s="25" t="s">
        <v>81</v>
      </c>
      <c r="B20" s="13">
        <v>119</v>
      </c>
      <c r="C20" s="13">
        <v>16</v>
      </c>
      <c r="D20" s="13">
        <v>103</v>
      </c>
      <c r="E20" s="13">
        <v>4</v>
      </c>
      <c r="F20" s="13">
        <v>12</v>
      </c>
      <c r="G20" s="14">
        <v>2</v>
      </c>
      <c r="H20" s="13">
        <v>4</v>
      </c>
      <c r="I20" s="14">
        <v>0</v>
      </c>
      <c r="J20" s="13">
        <v>11</v>
      </c>
      <c r="K20" s="13">
        <v>1</v>
      </c>
      <c r="L20" s="13">
        <v>37</v>
      </c>
      <c r="M20" s="14">
        <v>0</v>
      </c>
      <c r="N20" s="14">
        <v>0</v>
      </c>
      <c r="O20" s="13">
        <v>2</v>
      </c>
      <c r="P20" s="13">
        <v>19</v>
      </c>
      <c r="Q20" s="14">
        <v>2</v>
      </c>
      <c r="R20" s="13">
        <v>18</v>
      </c>
      <c r="S20" s="13">
        <v>3</v>
      </c>
      <c r="T20" s="13">
        <v>2</v>
      </c>
      <c r="U20" s="13">
        <v>2</v>
      </c>
      <c r="V20" s="14">
        <v>0</v>
      </c>
    </row>
    <row r="21" spans="1:22" ht="16.5" x14ac:dyDescent="0.25">
      <c r="A21" s="25" t="s">
        <v>82</v>
      </c>
      <c r="B21" s="13">
        <v>303</v>
      </c>
      <c r="C21" s="13">
        <v>52</v>
      </c>
      <c r="D21" s="13">
        <v>251</v>
      </c>
      <c r="E21" s="13">
        <v>8</v>
      </c>
      <c r="F21" s="13">
        <v>30</v>
      </c>
      <c r="G21" s="13">
        <v>2</v>
      </c>
      <c r="H21" s="13">
        <v>16</v>
      </c>
      <c r="I21" s="13">
        <v>1</v>
      </c>
      <c r="J21" s="13">
        <v>19</v>
      </c>
      <c r="K21" s="13">
        <v>12</v>
      </c>
      <c r="L21" s="13">
        <v>80</v>
      </c>
      <c r="M21" s="14">
        <v>0</v>
      </c>
      <c r="N21" s="14">
        <v>0</v>
      </c>
      <c r="O21" s="13">
        <v>16</v>
      </c>
      <c r="P21" s="13">
        <v>61</v>
      </c>
      <c r="Q21" s="14">
        <v>1</v>
      </c>
      <c r="R21" s="13">
        <v>28</v>
      </c>
      <c r="S21" s="13">
        <v>1</v>
      </c>
      <c r="T21" s="13">
        <v>4</v>
      </c>
      <c r="U21" s="13">
        <v>11</v>
      </c>
      <c r="V21" s="13">
        <v>13</v>
      </c>
    </row>
    <row r="22" spans="1:22" ht="16.5" x14ac:dyDescent="0.25">
      <c r="A22" s="25" t="s">
        <v>83</v>
      </c>
      <c r="B22" s="13">
        <v>359</v>
      </c>
      <c r="C22" s="13">
        <v>85</v>
      </c>
      <c r="D22" s="13">
        <v>274</v>
      </c>
      <c r="E22" s="13">
        <v>19</v>
      </c>
      <c r="F22" s="13">
        <v>27</v>
      </c>
      <c r="G22" s="13">
        <v>8</v>
      </c>
      <c r="H22" s="13">
        <v>20</v>
      </c>
      <c r="I22" s="14">
        <v>1</v>
      </c>
      <c r="J22" s="13">
        <v>25</v>
      </c>
      <c r="K22" s="13">
        <v>20</v>
      </c>
      <c r="L22" s="13">
        <v>80</v>
      </c>
      <c r="M22" s="14">
        <v>0</v>
      </c>
      <c r="N22" s="14">
        <v>0</v>
      </c>
      <c r="O22" s="13">
        <v>18</v>
      </c>
      <c r="P22" s="13">
        <v>73</v>
      </c>
      <c r="Q22" s="14">
        <v>0</v>
      </c>
      <c r="R22" s="13">
        <v>27</v>
      </c>
      <c r="S22" s="13">
        <v>1</v>
      </c>
      <c r="T22" s="13">
        <v>3</v>
      </c>
      <c r="U22" s="13">
        <v>18</v>
      </c>
      <c r="V22" s="13">
        <v>19</v>
      </c>
    </row>
    <row r="23" spans="1:22" ht="16.5" x14ac:dyDescent="0.25">
      <c r="A23" s="25" t="s">
        <v>84</v>
      </c>
      <c r="B23" s="13">
        <v>139</v>
      </c>
      <c r="C23" s="13">
        <v>31</v>
      </c>
      <c r="D23" s="13">
        <v>108</v>
      </c>
      <c r="E23" s="13">
        <v>4</v>
      </c>
      <c r="F23" s="13">
        <v>13</v>
      </c>
      <c r="G23" s="13">
        <v>3</v>
      </c>
      <c r="H23" s="13">
        <v>6</v>
      </c>
      <c r="I23" s="14">
        <v>0</v>
      </c>
      <c r="J23" s="13">
        <v>8</v>
      </c>
      <c r="K23" s="13">
        <v>8</v>
      </c>
      <c r="L23" s="13">
        <v>37</v>
      </c>
      <c r="M23" s="14">
        <v>0</v>
      </c>
      <c r="N23" s="14">
        <v>0</v>
      </c>
      <c r="O23" s="13">
        <v>3</v>
      </c>
      <c r="P23" s="13">
        <v>16</v>
      </c>
      <c r="Q23" s="14">
        <v>0</v>
      </c>
      <c r="R23" s="13">
        <v>10</v>
      </c>
      <c r="S23" s="13">
        <v>1</v>
      </c>
      <c r="T23" s="13">
        <v>0</v>
      </c>
      <c r="U23" s="13">
        <v>12</v>
      </c>
      <c r="V23" s="13">
        <v>18</v>
      </c>
    </row>
    <row r="24" spans="1:22" ht="16.5" x14ac:dyDescent="0.25">
      <c r="A24" s="25" t="s">
        <v>85</v>
      </c>
      <c r="B24" s="13">
        <v>236</v>
      </c>
      <c r="C24" s="13">
        <v>46</v>
      </c>
      <c r="D24" s="13">
        <v>190</v>
      </c>
      <c r="E24" s="13">
        <v>11</v>
      </c>
      <c r="F24" s="13">
        <v>27</v>
      </c>
      <c r="G24" s="13">
        <v>3</v>
      </c>
      <c r="H24" s="13">
        <v>8</v>
      </c>
      <c r="I24" s="14">
        <v>0</v>
      </c>
      <c r="J24" s="13">
        <v>12</v>
      </c>
      <c r="K24" s="13">
        <v>12</v>
      </c>
      <c r="L24" s="13">
        <v>49</v>
      </c>
      <c r="M24" s="14">
        <v>0</v>
      </c>
      <c r="N24" s="14">
        <v>0</v>
      </c>
      <c r="O24" s="13">
        <v>10</v>
      </c>
      <c r="P24" s="13">
        <v>61</v>
      </c>
      <c r="Q24" s="14">
        <v>0</v>
      </c>
      <c r="R24" s="13">
        <v>5</v>
      </c>
      <c r="S24" s="14">
        <v>1</v>
      </c>
      <c r="T24" s="13">
        <v>3</v>
      </c>
      <c r="U24" s="13">
        <v>9</v>
      </c>
      <c r="V24" s="13">
        <v>25</v>
      </c>
    </row>
    <row r="25" spans="1:22" ht="16.5" x14ac:dyDescent="0.25">
      <c r="A25" s="25" t="s">
        <v>86</v>
      </c>
      <c r="B25" s="13">
        <v>51</v>
      </c>
      <c r="C25" s="13">
        <v>13</v>
      </c>
      <c r="D25" s="13">
        <v>38</v>
      </c>
      <c r="E25" s="13">
        <v>1</v>
      </c>
      <c r="F25" s="13">
        <v>6</v>
      </c>
      <c r="G25" s="14">
        <v>0</v>
      </c>
      <c r="H25" s="13">
        <v>2</v>
      </c>
      <c r="I25" s="14">
        <v>0</v>
      </c>
      <c r="J25" s="13">
        <v>1</v>
      </c>
      <c r="K25" s="13">
        <v>6</v>
      </c>
      <c r="L25" s="13">
        <v>16</v>
      </c>
      <c r="M25" s="14">
        <v>0</v>
      </c>
      <c r="N25" s="14">
        <v>0</v>
      </c>
      <c r="O25" s="13">
        <v>2</v>
      </c>
      <c r="P25" s="13">
        <v>6</v>
      </c>
      <c r="Q25" s="14">
        <v>0</v>
      </c>
      <c r="R25" s="13">
        <v>3</v>
      </c>
      <c r="S25" s="14">
        <v>0</v>
      </c>
      <c r="T25" s="14">
        <v>0</v>
      </c>
      <c r="U25" s="13">
        <v>4</v>
      </c>
      <c r="V25" s="13">
        <v>4</v>
      </c>
    </row>
    <row r="26" spans="1:22" ht="16.5" x14ac:dyDescent="0.25">
      <c r="A26" s="25" t="s">
        <v>87</v>
      </c>
      <c r="B26" s="13">
        <v>78</v>
      </c>
      <c r="C26" s="13">
        <v>12</v>
      </c>
      <c r="D26" s="13">
        <v>66</v>
      </c>
      <c r="E26" s="13">
        <v>7</v>
      </c>
      <c r="F26" s="13">
        <v>11</v>
      </c>
      <c r="G26" s="13">
        <v>0</v>
      </c>
      <c r="H26" s="13">
        <v>10</v>
      </c>
      <c r="I26" s="13">
        <v>1</v>
      </c>
      <c r="J26" s="13">
        <v>14</v>
      </c>
      <c r="K26" s="13">
        <v>3</v>
      </c>
      <c r="L26" s="13">
        <v>22</v>
      </c>
      <c r="M26" s="14">
        <v>0</v>
      </c>
      <c r="N26" s="14">
        <v>0</v>
      </c>
      <c r="O26" s="14">
        <v>0</v>
      </c>
      <c r="P26" s="13">
        <v>5</v>
      </c>
      <c r="Q26" s="13">
        <v>1</v>
      </c>
      <c r="R26" s="13">
        <v>4</v>
      </c>
      <c r="S26" s="13">
        <v>0</v>
      </c>
      <c r="T26" s="14">
        <v>0</v>
      </c>
      <c r="U26" s="13">
        <v>0</v>
      </c>
      <c r="V26" s="13">
        <v>0</v>
      </c>
    </row>
    <row r="27" spans="1:22" ht="16.5" x14ac:dyDescent="0.25">
      <c r="A27" s="25" t="s">
        <v>88</v>
      </c>
      <c r="B27" s="13">
        <v>168</v>
      </c>
      <c r="C27" s="13">
        <v>26</v>
      </c>
      <c r="D27" s="13">
        <v>142</v>
      </c>
      <c r="E27" s="13">
        <v>12</v>
      </c>
      <c r="F27" s="13">
        <v>19</v>
      </c>
      <c r="G27" s="13">
        <v>1</v>
      </c>
      <c r="H27" s="13">
        <v>10</v>
      </c>
      <c r="I27" s="14">
        <v>0</v>
      </c>
      <c r="J27" s="13">
        <v>6</v>
      </c>
      <c r="K27" s="13">
        <v>2</v>
      </c>
      <c r="L27" s="13">
        <v>74</v>
      </c>
      <c r="M27" s="14">
        <v>0</v>
      </c>
      <c r="N27" s="14">
        <v>0</v>
      </c>
      <c r="O27" s="13">
        <v>1</v>
      </c>
      <c r="P27" s="13">
        <v>7</v>
      </c>
      <c r="Q27" s="14">
        <v>0</v>
      </c>
      <c r="R27" s="13">
        <v>8</v>
      </c>
      <c r="S27" s="13">
        <v>1</v>
      </c>
      <c r="T27" s="13">
        <v>6</v>
      </c>
      <c r="U27" s="13">
        <v>9</v>
      </c>
      <c r="V27" s="13">
        <v>12</v>
      </c>
    </row>
    <row r="28" spans="1:22" ht="16.5" x14ac:dyDescent="0.25">
      <c r="A28" s="25" t="s">
        <v>89</v>
      </c>
      <c r="B28" s="13">
        <v>139</v>
      </c>
      <c r="C28" s="13">
        <v>23</v>
      </c>
      <c r="D28" s="13">
        <v>116</v>
      </c>
      <c r="E28" s="13">
        <v>4</v>
      </c>
      <c r="F28" s="13">
        <v>14</v>
      </c>
      <c r="G28" s="13">
        <v>4</v>
      </c>
      <c r="H28" s="13">
        <v>24</v>
      </c>
      <c r="I28" s="14">
        <v>0</v>
      </c>
      <c r="J28" s="13">
        <v>3</v>
      </c>
      <c r="K28" s="13">
        <v>7</v>
      </c>
      <c r="L28" s="13">
        <v>51</v>
      </c>
      <c r="M28" s="13">
        <v>0</v>
      </c>
      <c r="N28" s="14">
        <v>0</v>
      </c>
      <c r="O28" s="13">
        <v>3</v>
      </c>
      <c r="P28" s="13">
        <v>11</v>
      </c>
      <c r="Q28" s="14">
        <v>0</v>
      </c>
      <c r="R28" s="13">
        <v>3</v>
      </c>
      <c r="S28" s="13">
        <v>1</v>
      </c>
      <c r="T28" s="13">
        <v>3</v>
      </c>
      <c r="U28" s="13">
        <v>4</v>
      </c>
      <c r="V28" s="13">
        <v>7</v>
      </c>
    </row>
    <row r="29" spans="1:22" ht="16.5" x14ac:dyDescent="0.25">
      <c r="A29" s="25" t="s">
        <v>90</v>
      </c>
      <c r="B29" s="13">
        <v>60</v>
      </c>
      <c r="C29" s="13">
        <v>12</v>
      </c>
      <c r="D29" s="13">
        <v>48</v>
      </c>
      <c r="E29" s="13">
        <v>2</v>
      </c>
      <c r="F29" s="13">
        <v>3</v>
      </c>
      <c r="G29" s="14">
        <v>2</v>
      </c>
      <c r="H29" s="13">
        <v>2</v>
      </c>
      <c r="I29" s="14">
        <v>0</v>
      </c>
      <c r="J29" s="13">
        <v>3</v>
      </c>
      <c r="K29" s="13">
        <v>4</v>
      </c>
      <c r="L29" s="13">
        <v>14</v>
      </c>
      <c r="M29" s="14">
        <v>0</v>
      </c>
      <c r="N29" s="14">
        <v>0</v>
      </c>
      <c r="O29" s="13">
        <v>3</v>
      </c>
      <c r="P29" s="13">
        <v>14</v>
      </c>
      <c r="Q29" s="14">
        <v>0</v>
      </c>
      <c r="R29" s="13">
        <v>9</v>
      </c>
      <c r="S29" s="14">
        <v>0</v>
      </c>
      <c r="T29" s="14">
        <v>0</v>
      </c>
      <c r="U29" s="14">
        <v>1</v>
      </c>
      <c r="V29" s="14">
        <v>3</v>
      </c>
    </row>
    <row r="30" spans="1:22" ht="16.5" x14ac:dyDescent="0.25">
      <c r="A30" s="32" t="s">
        <v>91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</row>
    <row r="31" spans="1:22" ht="16.5" customHeight="1" x14ac:dyDescent="0.25">
      <c r="A31" s="93" t="s">
        <v>55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</row>
    <row r="34" spans="1:22" hidden="1" x14ac:dyDescent="0.2">
      <c r="B34" s="36" t="e">
        <f>B7-B8-B9-B10-B12-B13-B14-#REF!-#REF!</f>
        <v>#REF!</v>
      </c>
      <c r="C34" s="36" t="e">
        <f>C7-C8-C9-C10-C12-C13-C14-#REF!-#REF!</f>
        <v>#REF!</v>
      </c>
      <c r="D34" s="36" t="e">
        <f>D7-D8-D9-D10-D12-D13-D14-#REF!-#REF!</f>
        <v>#REF!</v>
      </c>
      <c r="E34" s="36" t="e">
        <f>E7-E8-E9-E10-E12-E13-E14-#REF!-#REF!</f>
        <v>#REF!</v>
      </c>
      <c r="F34" s="36" t="e">
        <f>F7-F8-F9-F10-F12-F13-F14-#REF!-#REF!</f>
        <v>#REF!</v>
      </c>
      <c r="G34" s="36" t="e">
        <f>G7-G8-G9-G10-G12-G13-G14-#REF!-#REF!</f>
        <v>#REF!</v>
      </c>
      <c r="H34" s="36" t="e">
        <f>H7-H8-H9-H10-H12-H13-H14-#REF!-#REF!</f>
        <v>#REF!</v>
      </c>
      <c r="I34" s="36" t="e">
        <f>I7-I8-I9-I10-I12-I13-I14-#REF!-#REF!</f>
        <v>#REF!</v>
      </c>
      <c r="J34" s="36" t="e">
        <f>J7-J8-J9-J10-J12-J13-J14-#REF!-#REF!</f>
        <v>#REF!</v>
      </c>
      <c r="K34" s="36" t="e">
        <f>K7-K8-K9-K10-K12-K13-K14-#REF!-#REF!</f>
        <v>#REF!</v>
      </c>
      <c r="L34" s="36" t="e">
        <f>L7-L8-L9-L10-L12-L13-L14-#REF!-#REF!</f>
        <v>#REF!</v>
      </c>
      <c r="M34" s="36" t="e">
        <f>M7-M8-M9-M10-M12-M13-M14-#REF!-#REF!</f>
        <v>#REF!</v>
      </c>
      <c r="N34" s="36" t="e">
        <f>N7-N8-N9-N10-N12-N13-N14-#REF!-#REF!</f>
        <v>#REF!</v>
      </c>
      <c r="O34" s="36" t="e">
        <f>O7-O8-O9-O10-O12-O13-O14-#REF!-#REF!</f>
        <v>#REF!</v>
      </c>
      <c r="P34" s="36" t="e">
        <f>P7-P8-P9-P10-P12-P13-P14-#REF!-#REF!</f>
        <v>#REF!</v>
      </c>
      <c r="Q34" s="36"/>
      <c r="R34" s="36"/>
      <c r="S34" s="36"/>
      <c r="T34" s="36"/>
      <c r="U34" s="36" t="e">
        <f>U7-U8-U9-U10-U12-U13-U14-#REF!-#REF!</f>
        <v>#REF!</v>
      </c>
      <c r="V34" s="36" t="e">
        <f>V7-V8-V9-V10-V12-V13-V14-#REF!-#REF!</f>
        <v>#REF!</v>
      </c>
    </row>
    <row r="35" spans="1:22" hidden="1" x14ac:dyDescent="0.2">
      <c r="B35" s="36" t="e">
        <f>SUM(B15:B28)-#REF!</f>
        <v>#REF!</v>
      </c>
      <c r="C35" s="36" t="e">
        <f>SUM(C15:C28)-#REF!</f>
        <v>#REF!</v>
      </c>
      <c r="D35" s="36" t="e">
        <f>SUM(D15:D28)-#REF!</f>
        <v>#REF!</v>
      </c>
      <c r="E35" s="36" t="e">
        <f>SUM(E15:E28)-#REF!</f>
        <v>#REF!</v>
      </c>
      <c r="F35" s="36" t="e">
        <f>SUM(F15:F28)-#REF!</f>
        <v>#REF!</v>
      </c>
      <c r="G35" s="36" t="e">
        <f>SUM(G15:G28)-#REF!</f>
        <v>#REF!</v>
      </c>
      <c r="H35" s="36" t="e">
        <f>SUM(H15:H28)-#REF!</f>
        <v>#REF!</v>
      </c>
      <c r="I35" s="36" t="e">
        <f>SUM(I15:I28)-#REF!</f>
        <v>#REF!</v>
      </c>
      <c r="J35" s="36" t="e">
        <f>SUM(J15:J28)-#REF!</f>
        <v>#REF!</v>
      </c>
      <c r="K35" s="36" t="e">
        <f>SUM(K15:K28)-#REF!</f>
        <v>#REF!</v>
      </c>
      <c r="L35" s="36" t="e">
        <f>SUM(L15:L28)-#REF!</f>
        <v>#REF!</v>
      </c>
      <c r="M35" s="36" t="e">
        <f>SUM(M15:M28)-#REF!</f>
        <v>#REF!</v>
      </c>
      <c r="N35" s="36" t="e">
        <f>SUM(N15:N28)-#REF!</f>
        <v>#REF!</v>
      </c>
      <c r="O35" s="36" t="e">
        <f>SUM(O15:O28)-#REF!</f>
        <v>#REF!</v>
      </c>
      <c r="P35" s="36" t="e">
        <f>SUM(P15:P28)-#REF!</f>
        <v>#REF!</v>
      </c>
      <c r="Q35" s="36"/>
      <c r="R35" s="36"/>
      <c r="S35" s="36"/>
      <c r="T35" s="36"/>
      <c r="U35" s="36" t="e">
        <f>SUM(U15:U28)-#REF!</f>
        <v>#REF!</v>
      </c>
      <c r="V35" s="36" t="e">
        <f>SUM(V15:V28)-#REF!</f>
        <v>#REF!</v>
      </c>
    </row>
    <row r="36" spans="1:22" hidden="1" x14ac:dyDescent="0.2">
      <c r="B36" s="36" t="e">
        <f>#REF!-B29-B30</f>
        <v>#REF!</v>
      </c>
      <c r="C36" s="36" t="e">
        <f>#REF!-C29-C30</f>
        <v>#REF!</v>
      </c>
      <c r="D36" s="36" t="e">
        <f>#REF!-D29-D30</f>
        <v>#REF!</v>
      </c>
      <c r="E36" s="36" t="e">
        <f>#REF!-E29-E30</f>
        <v>#REF!</v>
      </c>
      <c r="F36" s="36" t="e">
        <f>#REF!-F29-F30</f>
        <v>#REF!</v>
      </c>
      <c r="G36" s="36" t="e">
        <f>#REF!-G29-G30</f>
        <v>#REF!</v>
      </c>
      <c r="H36" s="36" t="e">
        <f>#REF!-H29-H30</f>
        <v>#REF!</v>
      </c>
      <c r="I36" s="36" t="e">
        <f>#REF!-I29-I30</f>
        <v>#REF!</v>
      </c>
      <c r="J36" s="36" t="e">
        <f>#REF!-J29-J30</f>
        <v>#REF!</v>
      </c>
      <c r="K36" s="36" t="e">
        <f>#REF!-K29-K30</f>
        <v>#REF!</v>
      </c>
      <c r="L36" s="36" t="e">
        <f>#REF!-L29-L30</f>
        <v>#REF!</v>
      </c>
      <c r="M36" s="36" t="e">
        <f>#REF!-M29-M30</f>
        <v>#REF!</v>
      </c>
      <c r="N36" s="36" t="e">
        <f>#REF!-N29-N30</f>
        <v>#REF!</v>
      </c>
      <c r="O36" s="36" t="e">
        <f>#REF!-O29-O30</f>
        <v>#REF!</v>
      </c>
      <c r="P36" s="36" t="e">
        <f>#REF!-P29-P30</f>
        <v>#REF!</v>
      </c>
      <c r="Q36" s="36"/>
      <c r="R36" s="36"/>
      <c r="S36" s="36"/>
      <c r="T36" s="36"/>
      <c r="U36" s="36" t="e">
        <f>#REF!-U29-U30</f>
        <v>#REF!</v>
      </c>
      <c r="V36" s="36" t="e">
        <f>#REF!-V29-V30</f>
        <v>#REF!</v>
      </c>
    </row>
    <row r="38" spans="1:22" x14ac:dyDescent="0.2">
      <c r="A38" s="37"/>
    </row>
    <row r="39" spans="1:22" x14ac:dyDescent="0.2"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</sheetData>
  <mergeCells count="16"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  <mergeCell ref="O5:P5"/>
    <mergeCell ref="Q5:R5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C2A15-DBBE-43EE-A84E-896FF7BC84C1}">
  <dimension ref="A1:X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9.33203125" defaultRowHeight="12" x14ac:dyDescent="0.2"/>
  <cols>
    <col min="1" max="1" width="22.83203125" style="35" customWidth="1"/>
    <col min="2" max="2" width="10.33203125" style="35" customWidth="1"/>
    <col min="3" max="22" width="10.33203125" style="23" customWidth="1"/>
    <col min="23" max="16384" width="9.33203125" style="23"/>
  </cols>
  <sheetData>
    <row r="1" spans="1:24" s="22" customFormat="1" ht="21" customHeight="1" x14ac:dyDescent="0.3">
      <c r="A1" s="94" t="s">
        <v>52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4" ht="15.75" customHeight="1" x14ac:dyDescent="0.2">
      <c r="A2" s="95" t="s">
        <v>101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4" ht="15.75" customHeight="1" x14ac:dyDescent="0.2">
      <c r="A3" s="97" t="s">
        <v>54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</row>
    <row r="4" spans="1:24" s="38" customFormat="1" ht="21" customHeight="1" x14ac:dyDescent="0.2">
      <c r="A4" s="98" t="s">
        <v>56</v>
      </c>
      <c r="B4" s="99" t="s">
        <v>57</v>
      </c>
      <c r="C4" s="100"/>
      <c r="D4" s="101"/>
      <c r="E4" s="86" t="s">
        <v>58</v>
      </c>
      <c r="F4" s="87"/>
      <c r="G4" s="86" t="s">
        <v>59</v>
      </c>
      <c r="H4" s="87"/>
      <c r="I4" s="86" t="s">
        <v>60</v>
      </c>
      <c r="J4" s="87"/>
      <c r="K4" s="86" t="s">
        <v>61</v>
      </c>
      <c r="L4" s="87"/>
      <c r="M4" s="86" t="s">
        <v>62</v>
      </c>
      <c r="N4" s="87"/>
      <c r="O4" s="83" t="s">
        <v>63</v>
      </c>
      <c r="P4" s="84"/>
      <c r="Q4" s="84"/>
      <c r="R4" s="85"/>
      <c r="S4" s="86" t="s">
        <v>102</v>
      </c>
      <c r="T4" s="87"/>
      <c r="U4" s="86" t="s">
        <v>64</v>
      </c>
      <c r="V4" s="90"/>
    </row>
    <row r="5" spans="1:24" s="38" customFormat="1" ht="37.5" customHeight="1" x14ac:dyDescent="0.2">
      <c r="A5" s="98"/>
      <c r="B5" s="102"/>
      <c r="C5" s="103"/>
      <c r="D5" s="104"/>
      <c r="E5" s="88"/>
      <c r="F5" s="89"/>
      <c r="G5" s="88"/>
      <c r="H5" s="89"/>
      <c r="I5" s="88"/>
      <c r="J5" s="89"/>
      <c r="K5" s="88"/>
      <c r="L5" s="89"/>
      <c r="M5" s="88"/>
      <c r="N5" s="89"/>
      <c r="O5" s="83" t="s">
        <v>103</v>
      </c>
      <c r="P5" s="85"/>
      <c r="Q5" s="92" t="s">
        <v>99</v>
      </c>
      <c r="R5" s="85"/>
      <c r="S5" s="88"/>
      <c r="T5" s="89"/>
      <c r="U5" s="88"/>
      <c r="V5" s="91"/>
    </row>
    <row r="6" spans="1:24" s="38" customFormat="1" ht="19.5" customHeight="1" x14ac:dyDescent="0.2">
      <c r="A6" s="98"/>
      <c r="B6" s="24" t="s">
        <v>65</v>
      </c>
      <c r="C6" s="41" t="s">
        <v>66</v>
      </c>
      <c r="D6" s="41" t="s">
        <v>67</v>
      </c>
      <c r="E6" s="41" t="s">
        <v>66</v>
      </c>
      <c r="F6" s="41" t="s">
        <v>67</v>
      </c>
      <c r="G6" s="41" t="s">
        <v>66</v>
      </c>
      <c r="H6" s="41" t="s">
        <v>67</v>
      </c>
      <c r="I6" s="41" t="s">
        <v>66</v>
      </c>
      <c r="J6" s="41" t="s">
        <v>67</v>
      </c>
      <c r="K6" s="41" t="s">
        <v>66</v>
      </c>
      <c r="L6" s="41" t="s">
        <v>67</v>
      </c>
      <c r="M6" s="41" t="s">
        <v>66</v>
      </c>
      <c r="N6" s="41" t="s">
        <v>67</v>
      </c>
      <c r="O6" s="41" t="s">
        <v>66</v>
      </c>
      <c r="P6" s="41" t="s">
        <v>67</v>
      </c>
      <c r="Q6" s="41" t="s">
        <v>66</v>
      </c>
      <c r="R6" s="41" t="s">
        <v>67</v>
      </c>
      <c r="S6" s="41" t="s">
        <v>66</v>
      </c>
      <c r="T6" s="41" t="s">
        <v>67</v>
      </c>
      <c r="U6" s="41" t="s">
        <v>66</v>
      </c>
      <c r="V6" s="42" t="s">
        <v>67</v>
      </c>
    </row>
    <row r="7" spans="1:24" ht="16.5" x14ac:dyDescent="0.25">
      <c r="A7" s="25" t="s">
        <v>68</v>
      </c>
      <c r="B7" s="52">
        <v>9870</v>
      </c>
      <c r="C7" s="52">
        <v>1946</v>
      </c>
      <c r="D7" s="52">
        <v>7924</v>
      </c>
      <c r="E7" s="52">
        <v>381</v>
      </c>
      <c r="F7" s="52">
        <v>865</v>
      </c>
      <c r="G7" s="52">
        <v>99</v>
      </c>
      <c r="H7" s="52">
        <v>531</v>
      </c>
      <c r="I7" s="52">
        <v>20</v>
      </c>
      <c r="J7" s="52">
        <v>570</v>
      </c>
      <c r="K7" s="52">
        <v>518</v>
      </c>
      <c r="L7" s="52">
        <v>2878</v>
      </c>
      <c r="M7" s="52">
        <v>20</v>
      </c>
      <c r="N7" s="52">
        <v>76</v>
      </c>
      <c r="O7" s="52">
        <v>544</v>
      </c>
      <c r="P7" s="52">
        <v>1843</v>
      </c>
      <c r="Q7" s="52">
        <v>57</v>
      </c>
      <c r="R7" s="52">
        <v>641</v>
      </c>
      <c r="S7" s="52">
        <v>68</v>
      </c>
      <c r="T7" s="52">
        <v>180</v>
      </c>
      <c r="U7" s="52">
        <v>239</v>
      </c>
      <c r="V7" s="52">
        <v>340</v>
      </c>
      <c r="W7" s="28"/>
      <c r="X7" s="28"/>
    </row>
    <row r="8" spans="1:24" ht="16.5" x14ac:dyDescent="0.25">
      <c r="A8" s="25" t="s">
        <v>69</v>
      </c>
      <c r="B8" s="13">
        <v>1774</v>
      </c>
      <c r="C8" s="13">
        <v>383</v>
      </c>
      <c r="D8" s="13">
        <v>1391</v>
      </c>
      <c r="E8" s="13">
        <v>45</v>
      </c>
      <c r="F8" s="13">
        <v>84</v>
      </c>
      <c r="G8" s="13">
        <v>11</v>
      </c>
      <c r="H8" s="13">
        <v>75</v>
      </c>
      <c r="I8" s="13">
        <v>2</v>
      </c>
      <c r="J8" s="13">
        <v>130</v>
      </c>
      <c r="K8" s="13">
        <v>101</v>
      </c>
      <c r="L8" s="13">
        <v>394</v>
      </c>
      <c r="M8" s="14">
        <v>8</v>
      </c>
      <c r="N8" s="13">
        <v>59</v>
      </c>
      <c r="O8" s="13">
        <v>157</v>
      </c>
      <c r="P8" s="13">
        <v>454</v>
      </c>
      <c r="Q8" s="13">
        <v>17</v>
      </c>
      <c r="R8" s="13">
        <v>145</v>
      </c>
      <c r="S8" s="13">
        <v>9</v>
      </c>
      <c r="T8" s="13">
        <v>17</v>
      </c>
      <c r="U8" s="13">
        <v>33</v>
      </c>
      <c r="V8" s="13">
        <v>33</v>
      </c>
      <c r="X8" s="28"/>
    </row>
    <row r="9" spans="1:24" ht="16.5" x14ac:dyDescent="0.25">
      <c r="A9" s="25" t="s">
        <v>70</v>
      </c>
      <c r="B9" s="13">
        <v>828</v>
      </c>
      <c r="C9" s="13">
        <v>143</v>
      </c>
      <c r="D9" s="13">
        <v>685</v>
      </c>
      <c r="E9" s="13">
        <v>32</v>
      </c>
      <c r="F9" s="13">
        <v>76</v>
      </c>
      <c r="G9" s="13">
        <v>9</v>
      </c>
      <c r="H9" s="13">
        <v>48</v>
      </c>
      <c r="I9" s="13">
        <v>4</v>
      </c>
      <c r="J9" s="13">
        <v>61</v>
      </c>
      <c r="K9" s="13">
        <v>48</v>
      </c>
      <c r="L9" s="13">
        <v>251</v>
      </c>
      <c r="M9" s="14">
        <v>0</v>
      </c>
      <c r="N9" s="14">
        <v>0</v>
      </c>
      <c r="O9" s="13">
        <v>25</v>
      </c>
      <c r="P9" s="13">
        <v>131</v>
      </c>
      <c r="Q9" s="13">
        <v>3</v>
      </c>
      <c r="R9" s="13">
        <v>69</v>
      </c>
      <c r="S9" s="13">
        <v>9</v>
      </c>
      <c r="T9" s="13">
        <v>30</v>
      </c>
      <c r="U9" s="13">
        <v>13</v>
      </c>
      <c r="V9" s="13">
        <v>19</v>
      </c>
    </row>
    <row r="10" spans="1:24" ht="16.5" x14ac:dyDescent="0.25">
      <c r="A10" s="25" t="s">
        <v>71</v>
      </c>
      <c r="B10" s="13">
        <v>1104</v>
      </c>
      <c r="C10" s="13">
        <v>199</v>
      </c>
      <c r="D10" s="13">
        <v>905</v>
      </c>
      <c r="E10" s="13">
        <v>43</v>
      </c>
      <c r="F10" s="13">
        <v>130</v>
      </c>
      <c r="G10" s="13">
        <v>12</v>
      </c>
      <c r="H10" s="13">
        <v>65</v>
      </c>
      <c r="I10" s="13">
        <v>4</v>
      </c>
      <c r="J10" s="13">
        <v>53</v>
      </c>
      <c r="K10" s="13">
        <v>55</v>
      </c>
      <c r="L10" s="13">
        <v>355</v>
      </c>
      <c r="M10" s="14">
        <v>0</v>
      </c>
      <c r="N10" s="13">
        <v>2</v>
      </c>
      <c r="O10" s="13">
        <v>51</v>
      </c>
      <c r="P10" s="13">
        <v>193</v>
      </c>
      <c r="Q10" s="13">
        <v>2</v>
      </c>
      <c r="R10" s="13">
        <v>41</v>
      </c>
      <c r="S10" s="13">
        <v>14</v>
      </c>
      <c r="T10" s="13">
        <v>32</v>
      </c>
      <c r="U10" s="13">
        <v>18</v>
      </c>
      <c r="V10" s="13">
        <v>34</v>
      </c>
    </row>
    <row r="11" spans="1:24" ht="16.5" x14ac:dyDescent="0.25">
      <c r="A11" s="25" t="s">
        <v>72</v>
      </c>
      <c r="B11" s="13">
        <v>835</v>
      </c>
      <c r="C11" s="13">
        <v>135</v>
      </c>
      <c r="D11" s="13">
        <v>700</v>
      </c>
      <c r="E11" s="13">
        <v>39</v>
      </c>
      <c r="F11" s="13">
        <v>82</v>
      </c>
      <c r="G11" s="13">
        <v>8</v>
      </c>
      <c r="H11" s="13">
        <v>34</v>
      </c>
      <c r="I11" s="13">
        <v>0</v>
      </c>
      <c r="J11" s="13">
        <v>43</v>
      </c>
      <c r="K11" s="13">
        <v>36</v>
      </c>
      <c r="L11" s="13">
        <v>255</v>
      </c>
      <c r="M11" s="13">
        <v>3</v>
      </c>
      <c r="N11" s="14">
        <v>0</v>
      </c>
      <c r="O11" s="13">
        <v>38</v>
      </c>
      <c r="P11" s="13">
        <v>185</v>
      </c>
      <c r="Q11" s="13">
        <v>3</v>
      </c>
      <c r="R11" s="13">
        <v>77</v>
      </c>
      <c r="S11" s="13">
        <v>1</v>
      </c>
      <c r="T11" s="13">
        <v>4</v>
      </c>
      <c r="U11" s="13">
        <v>7</v>
      </c>
      <c r="V11" s="13">
        <v>20</v>
      </c>
    </row>
    <row r="12" spans="1:24" ht="16.5" x14ac:dyDescent="0.25">
      <c r="A12" s="25" t="s">
        <v>73</v>
      </c>
      <c r="B12" s="13">
        <v>798</v>
      </c>
      <c r="C12" s="13">
        <v>142</v>
      </c>
      <c r="D12" s="13">
        <v>656</v>
      </c>
      <c r="E12" s="13">
        <v>52</v>
      </c>
      <c r="F12" s="13">
        <v>80</v>
      </c>
      <c r="G12" s="13">
        <v>4</v>
      </c>
      <c r="H12" s="13">
        <v>49</v>
      </c>
      <c r="I12" s="14">
        <v>1</v>
      </c>
      <c r="J12" s="13">
        <v>25</v>
      </c>
      <c r="K12" s="13">
        <v>30</v>
      </c>
      <c r="L12" s="13">
        <v>307</v>
      </c>
      <c r="M12" s="14">
        <v>0</v>
      </c>
      <c r="N12" s="14">
        <v>0</v>
      </c>
      <c r="O12" s="13">
        <v>26</v>
      </c>
      <c r="P12" s="13">
        <v>123</v>
      </c>
      <c r="Q12" s="14">
        <v>0</v>
      </c>
      <c r="R12" s="13">
        <v>15</v>
      </c>
      <c r="S12" s="13">
        <v>8</v>
      </c>
      <c r="T12" s="13">
        <v>25</v>
      </c>
      <c r="U12" s="13">
        <v>21</v>
      </c>
      <c r="V12" s="13">
        <v>32</v>
      </c>
    </row>
    <row r="13" spans="1:24" ht="16.5" x14ac:dyDescent="0.25">
      <c r="A13" s="25" t="s">
        <v>74</v>
      </c>
      <c r="B13" s="13">
        <v>824</v>
      </c>
      <c r="C13" s="13">
        <v>225</v>
      </c>
      <c r="D13" s="13">
        <v>599</v>
      </c>
      <c r="E13" s="13">
        <v>29</v>
      </c>
      <c r="F13" s="13">
        <v>76</v>
      </c>
      <c r="G13" s="13">
        <v>7</v>
      </c>
      <c r="H13" s="13">
        <v>42</v>
      </c>
      <c r="I13" s="14">
        <v>1</v>
      </c>
      <c r="J13" s="13">
        <v>39</v>
      </c>
      <c r="K13" s="13">
        <v>79</v>
      </c>
      <c r="L13" s="13">
        <v>229</v>
      </c>
      <c r="M13" s="14">
        <v>0</v>
      </c>
      <c r="N13" s="14">
        <v>0</v>
      </c>
      <c r="O13" s="13">
        <v>70</v>
      </c>
      <c r="P13" s="13">
        <v>129</v>
      </c>
      <c r="Q13" s="13">
        <v>3</v>
      </c>
      <c r="R13" s="13">
        <v>48</v>
      </c>
      <c r="S13" s="13">
        <v>7</v>
      </c>
      <c r="T13" s="13">
        <v>15</v>
      </c>
      <c r="U13" s="13">
        <v>29</v>
      </c>
      <c r="V13" s="13">
        <v>21</v>
      </c>
    </row>
    <row r="14" spans="1:24" ht="16.5" x14ac:dyDescent="0.25">
      <c r="A14" s="25" t="s">
        <v>75</v>
      </c>
      <c r="B14" s="13">
        <v>640</v>
      </c>
      <c r="C14" s="13">
        <v>111</v>
      </c>
      <c r="D14" s="13">
        <v>529</v>
      </c>
      <c r="E14" s="13">
        <v>15</v>
      </c>
      <c r="F14" s="13">
        <v>68</v>
      </c>
      <c r="G14" s="13">
        <v>8</v>
      </c>
      <c r="H14" s="13">
        <v>56</v>
      </c>
      <c r="I14" s="14">
        <v>0</v>
      </c>
      <c r="J14" s="13">
        <v>29</v>
      </c>
      <c r="K14" s="13">
        <v>33</v>
      </c>
      <c r="L14" s="13">
        <v>241</v>
      </c>
      <c r="M14" s="13">
        <v>1</v>
      </c>
      <c r="N14" s="13">
        <v>1</v>
      </c>
      <c r="O14" s="13">
        <v>34</v>
      </c>
      <c r="P14" s="13">
        <v>100</v>
      </c>
      <c r="Q14" s="14">
        <v>0</v>
      </c>
      <c r="R14" s="13">
        <v>8</v>
      </c>
      <c r="S14" s="13">
        <v>4</v>
      </c>
      <c r="T14" s="13">
        <v>8</v>
      </c>
      <c r="U14" s="13">
        <v>16</v>
      </c>
      <c r="V14" s="13">
        <v>18</v>
      </c>
    </row>
    <row r="15" spans="1:24" ht="16.5" x14ac:dyDescent="0.25">
      <c r="A15" s="25" t="s">
        <v>76</v>
      </c>
      <c r="B15" s="13">
        <v>332</v>
      </c>
      <c r="C15" s="13">
        <v>64</v>
      </c>
      <c r="D15" s="13">
        <v>268</v>
      </c>
      <c r="E15" s="13">
        <v>7</v>
      </c>
      <c r="F15" s="13">
        <v>21</v>
      </c>
      <c r="G15" s="13">
        <v>2</v>
      </c>
      <c r="H15" s="13">
        <v>17</v>
      </c>
      <c r="I15" s="13">
        <v>2</v>
      </c>
      <c r="J15" s="13">
        <v>22</v>
      </c>
      <c r="K15" s="13">
        <v>13</v>
      </c>
      <c r="L15" s="13">
        <v>90</v>
      </c>
      <c r="M15" s="13">
        <v>1</v>
      </c>
      <c r="N15" s="14">
        <v>0</v>
      </c>
      <c r="O15" s="13">
        <v>21</v>
      </c>
      <c r="P15" s="13">
        <v>56</v>
      </c>
      <c r="Q15" s="13">
        <v>8</v>
      </c>
      <c r="R15" s="13">
        <v>41</v>
      </c>
      <c r="S15" s="14">
        <v>0</v>
      </c>
      <c r="T15" s="13">
        <v>5</v>
      </c>
      <c r="U15" s="13">
        <v>10</v>
      </c>
      <c r="V15" s="13">
        <v>16</v>
      </c>
    </row>
    <row r="16" spans="1:24" ht="16.5" x14ac:dyDescent="0.25">
      <c r="A16" s="25" t="s">
        <v>77</v>
      </c>
      <c r="B16" s="13">
        <v>179</v>
      </c>
      <c r="C16" s="13">
        <v>40</v>
      </c>
      <c r="D16" s="13">
        <v>139</v>
      </c>
      <c r="E16" s="13">
        <v>13</v>
      </c>
      <c r="F16" s="13">
        <v>11</v>
      </c>
      <c r="G16" s="13">
        <v>2</v>
      </c>
      <c r="H16" s="13">
        <v>10</v>
      </c>
      <c r="I16" s="14">
        <v>0</v>
      </c>
      <c r="J16" s="13">
        <v>12</v>
      </c>
      <c r="K16" s="13">
        <v>6</v>
      </c>
      <c r="L16" s="13">
        <v>43</v>
      </c>
      <c r="M16" s="14">
        <v>0</v>
      </c>
      <c r="N16" s="14">
        <v>0</v>
      </c>
      <c r="O16" s="13">
        <v>12</v>
      </c>
      <c r="P16" s="13">
        <v>36</v>
      </c>
      <c r="Q16" s="13">
        <v>5</v>
      </c>
      <c r="R16" s="13">
        <v>13</v>
      </c>
      <c r="S16" s="14">
        <v>1</v>
      </c>
      <c r="T16" s="13">
        <v>2</v>
      </c>
      <c r="U16" s="13">
        <v>1</v>
      </c>
      <c r="V16" s="13">
        <v>12</v>
      </c>
    </row>
    <row r="17" spans="1:22" ht="16.5" x14ac:dyDescent="0.25">
      <c r="A17" s="25" t="s">
        <v>78</v>
      </c>
      <c r="B17" s="13">
        <v>281</v>
      </c>
      <c r="C17" s="13">
        <v>53</v>
      </c>
      <c r="D17" s="13">
        <v>228</v>
      </c>
      <c r="E17" s="13">
        <v>8</v>
      </c>
      <c r="F17" s="13">
        <v>24</v>
      </c>
      <c r="G17" s="13">
        <v>3</v>
      </c>
      <c r="H17" s="13">
        <v>12</v>
      </c>
      <c r="I17" s="14">
        <v>0</v>
      </c>
      <c r="J17" s="13">
        <v>16</v>
      </c>
      <c r="K17" s="13">
        <v>19</v>
      </c>
      <c r="L17" s="13">
        <v>84</v>
      </c>
      <c r="M17" s="14">
        <v>0</v>
      </c>
      <c r="N17" s="14">
        <v>0</v>
      </c>
      <c r="O17" s="13">
        <v>16</v>
      </c>
      <c r="P17" s="13">
        <v>51</v>
      </c>
      <c r="Q17" s="13">
        <v>2</v>
      </c>
      <c r="R17" s="13">
        <v>36</v>
      </c>
      <c r="S17" s="13">
        <v>4</v>
      </c>
      <c r="T17" s="13">
        <v>2</v>
      </c>
      <c r="U17" s="13">
        <v>1</v>
      </c>
      <c r="V17" s="13">
        <v>3</v>
      </c>
    </row>
    <row r="18" spans="1:22" ht="16.5" x14ac:dyDescent="0.25">
      <c r="A18" s="25" t="s">
        <v>79</v>
      </c>
      <c r="B18" s="13">
        <v>460</v>
      </c>
      <c r="C18" s="13">
        <v>90</v>
      </c>
      <c r="D18" s="13">
        <v>370</v>
      </c>
      <c r="E18" s="13">
        <v>21</v>
      </c>
      <c r="F18" s="13">
        <v>45</v>
      </c>
      <c r="G18" s="13">
        <v>5</v>
      </c>
      <c r="H18" s="13">
        <v>17</v>
      </c>
      <c r="I18" s="13">
        <v>1</v>
      </c>
      <c r="J18" s="13">
        <v>27</v>
      </c>
      <c r="K18" s="13">
        <v>12</v>
      </c>
      <c r="L18" s="13">
        <v>127</v>
      </c>
      <c r="M18" s="14">
        <v>0</v>
      </c>
      <c r="N18" s="14">
        <v>0</v>
      </c>
      <c r="O18" s="13">
        <v>21</v>
      </c>
      <c r="P18" s="13">
        <v>79</v>
      </c>
      <c r="Q18" s="13">
        <v>4</v>
      </c>
      <c r="R18" s="13">
        <v>43</v>
      </c>
      <c r="S18" s="13">
        <v>3</v>
      </c>
      <c r="T18" s="13">
        <v>12</v>
      </c>
      <c r="U18" s="13">
        <v>23</v>
      </c>
      <c r="V18" s="13">
        <v>20</v>
      </c>
    </row>
    <row r="19" spans="1:22" ht="16.5" x14ac:dyDescent="0.25">
      <c r="A19" s="25" t="s">
        <v>80</v>
      </c>
      <c r="B19" s="13">
        <v>173</v>
      </c>
      <c r="C19" s="13">
        <v>37</v>
      </c>
      <c r="D19" s="13">
        <v>136</v>
      </c>
      <c r="E19" s="13">
        <v>9</v>
      </c>
      <c r="F19" s="13">
        <v>14</v>
      </c>
      <c r="G19" s="13">
        <v>3</v>
      </c>
      <c r="H19" s="13">
        <v>10</v>
      </c>
      <c r="I19" s="14">
        <v>0</v>
      </c>
      <c r="J19" s="13">
        <v>15</v>
      </c>
      <c r="K19" s="13">
        <v>9</v>
      </c>
      <c r="L19" s="13">
        <v>50</v>
      </c>
      <c r="M19" s="14">
        <v>0</v>
      </c>
      <c r="N19" s="14">
        <v>0</v>
      </c>
      <c r="O19" s="13">
        <v>13</v>
      </c>
      <c r="P19" s="13">
        <v>33</v>
      </c>
      <c r="Q19" s="13">
        <v>2</v>
      </c>
      <c r="R19" s="13">
        <v>12</v>
      </c>
      <c r="S19" s="14">
        <v>0</v>
      </c>
      <c r="T19" s="13">
        <v>2</v>
      </c>
      <c r="U19" s="13">
        <v>1</v>
      </c>
      <c r="V19" s="14">
        <v>0</v>
      </c>
    </row>
    <row r="20" spans="1:22" ht="16.5" x14ac:dyDescent="0.25">
      <c r="A20" s="25" t="s">
        <v>81</v>
      </c>
      <c r="B20" s="13">
        <v>116</v>
      </c>
      <c r="C20" s="13">
        <v>11</v>
      </c>
      <c r="D20" s="13">
        <v>105</v>
      </c>
      <c r="E20" s="13">
        <v>5</v>
      </c>
      <c r="F20" s="13">
        <v>10</v>
      </c>
      <c r="G20" s="14">
        <v>0</v>
      </c>
      <c r="H20" s="13">
        <v>7</v>
      </c>
      <c r="I20" s="14">
        <v>0</v>
      </c>
      <c r="J20" s="13">
        <v>11</v>
      </c>
      <c r="K20" s="13">
        <v>2</v>
      </c>
      <c r="L20" s="13">
        <v>41</v>
      </c>
      <c r="M20" s="14">
        <v>0</v>
      </c>
      <c r="N20" s="14">
        <v>0</v>
      </c>
      <c r="O20" s="13">
        <v>1</v>
      </c>
      <c r="P20" s="13">
        <v>23</v>
      </c>
      <c r="Q20" s="14">
        <v>0</v>
      </c>
      <c r="R20" s="13">
        <v>12</v>
      </c>
      <c r="S20" s="13">
        <v>1</v>
      </c>
      <c r="T20" s="13">
        <v>1</v>
      </c>
      <c r="U20" s="13">
        <v>2</v>
      </c>
      <c r="V20" s="14">
        <v>0</v>
      </c>
    </row>
    <row r="21" spans="1:22" ht="16.5" x14ac:dyDescent="0.25">
      <c r="A21" s="25" t="s">
        <v>82</v>
      </c>
      <c r="B21" s="13">
        <v>296</v>
      </c>
      <c r="C21" s="13">
        <v>55</v>
      </c>
      <c r="D21" s="13">
        <v>241</v>
      </c>
      <c r="E21" s="13">
        <v>9</v>
      </c>
      <c r="F21" s="13">
        <v>33</v>
      </c>
      <c r="G21" s="13">
        <v>2</v>
      </c>
      <c r="H21" s="13">
        <v>14</v>
      </c>
      <c r="I21" s="13">
        <v>1</v>
      </c>
      <c r="J21" s="13">
        <v>18</v>
      </c>
      <c r="K21" s="13">
        <v>15</v>
      </c>
      <c r="L21" s="13">
        <v>75</v>
      </c>
      <c r="M21" s="14">
        <v>0</v>
      </c>
      <c r="N21" s="14">
        <v>0</v>
      </c>
      <c r="O21" s="13">
        <v>17</v>
      </c>
      <c r="P21" s="13">
        <v>55</v>
      </c>
      <c r="Q21" s="14">
        <v>0</v>
      </c>
      <c r="R21" s="13">
        <v>29</v>
      </c>
      <c r="S21" s="13">
        <v>1</v>
      </c>
      <c r="T21" s="13">
        <v>4</v>
      </c>
      <c r="U21" s="13">
        <v>10</v>
      </c>
      <c r="V21" s="13">
        <v>13</v>
      </c>
    </row>
    <row r="22" spans="1:22" ht="16.5" x14ac:dyDescent="0.25">
      <c r="A22" s="25" t="s">
        <v>83</v>
      </c>
      <c r="B22" s="13">
        <v>370</v>
      </c>
      <c r="C22" s="13">
        <v>89</v>
      </c>
      <c r="D22" s="13">
        <v>281</v>
      </c>
      <c r="E22" s="13">
        <v>16</v>
      </c>
      <c r="F22" s="13">
        <v>25</v>
      </c>
      <c r="G22" s="13">
        <v>6</v>
      </c>
      <c r="H22" s="13">
        <v>21</v>
      </c>
      <c r="I22" s="14">
        <v>2</v>
      </c>
      <c r="J22" s="13">
        <v>23</v>
      </c>
      <c r="K22" s="13">
        <v>17</v>
      </c>
      <c r="L22" s="13">
        <v>83</v>
      </c>
      <c r="M22" s="14">
        <v>0</v>
      </c>
      <c r="N22" s="14">
        <v>0</v>
      </c>
      <c r="O22" s="13">
        <v>29</v>
      </c>
      <c r="P22" s="13">
        <v>78</v>
      </c>
      <c r="Q22" s="14">
        <v>0</v>
      </c>
      <c r="R22" s="13">
        <v>21</v>
      </c>
      <c r="S22" s="13">
        <v>1</v>
      </c>
      <c r="T22" s="13">
        <v>6</v>
      </c>
      <c r="U22" s="13">
        <v>18</v>
      </c>
      <c r="V22" s="13">
        <v>24</v>
      </c>
    </row>
    <row r="23" spans="1:22" ht="16.5" x14ac:dyDescent="0.25">
      <c r="A23" s="25" t="s">
        <v>84</v>
      </c>
      <c r="B23" s="13">
        <v>147</v>
      </c>
      <c r="C23" s="13">
        <v>33</v>
      </c>
      <c r="D23" s="13">
        <v>114</v>
      </c>
      <c r="E23" s="13">
        <v>7</v>
      </c>
      <c r="F23" s="13">
        <v>15</v>
      </c>
      <c r="G23" s="13">
        <v>4</v>
      </c>
      <c r="H23" s="13">
        <v>5</v>
      </c>
      <c r="I23" s="14">
        <v>0</v>
      </c>
      <c r="J23" s="13">
        <v>10</v>
      </c>
      <c r="K23" s="13">
        <v>9</v>
      </c>
      <c r="L23" s="13">
        <v>42</v>
      </c>
      <c r="M23" s="14">
        <v>0</v>
      </c>
      <c r="N23" s="14">
        <v>0</v>
      </c>
      <c r="O23" s="13">
        <v>1</v>
      </c>
      <c r="P23" s="13">
        <v>16</v>
      </c>
      <c r="Q23" s="14">
        <v>0</v>
      </c>
      <c r="R23" s="13">
        <v>5</v>
      </c>
      <c r="S23" s="13">
        <v>1</v>
      </c>
      <c r="T23" s="13">
        <v>1</v>
      </c>
      <c r="U23" s="13">
        <v>11</v>
      </c>
      <c r="V23" s="13">
        <v>20</v>
      </c>
    </row>
    <row r="24" spans="1:22" ht="16.5" x14ac:dyDescent="0.25">
      <c r="A24" s="25" t="s">
        <v>85</v>
      </c>
      <c r="B24" s="13">
        <v>197</v>
      </c>
      <c r="C24" s="13">
        <v>32</v>
      </c>
      <c r="D24" s="13">
        <v>165</v>
      </c>
      <c r="E24" s="13">
        <v>10</v>
      </c>
      <c r="F24" s="13">
        <v>20</v>
      </c>
      <c r="G24" s="13">
        <v>3</v>
      </c>
      <c r="H24" s="13">
        <v>7</v>
      </c>
      <c r="I24" s="14">
        <v>0</v>
      </c>
      <c r="J24" s="13">
        <v>10</v>
      </c>
      <c r="K24" s="13">
        <v>9</v>
      </c>
      <c r="L24" s="13">
        <v>47</v>
      </c>
      <c r="M24" s="14">
        <v>0</v>
      </c>
      <c r="N24" s="14">
        <v>0</v>
      </c>
      <c r="O24" s="13">
        <v>5</v>
      </c>
      <c r="P24" s="13">
        <v>51</v>
      </c>
      <c r="Q24" s="14">
        <v>0</v>
      </c>
      <c r="R24" s="13">
        <v>6</v>
      </c>
      <c r="S24" s="14">
        <v>0</v>
      </c>
      <c r="T24" s="13">
        <v>4</v>
      </c>
      <c r="U24" s="13">
        <v>5</v>
      </c>
      <c r="V24" s="13">
        <v>20</v>
      </c>
    </row>
    <row r="25" spans="1:22" ht="16.5" x14ac:dyDescent="0.25">
      <c r="A25" s="25" t="s">
        <v>86</v>
      </c>
      <c r="B25" s="13">
        <v>44</v>
      </c>
      <c r="C25" s="13">
        <v>10</v>
      </c>
      <c r="D25" s="13">
        <v>34</v>
      </c>
      <c r="E25" s="13">
        <v>1</v>
      </c>
      <c r="F25" s="13">
        <v>5</v>
      </c>
      <c r="G25" s="14">
        <v>0</v>
      </c>
      <c r="H25" s="13">
        <v>4</v>
      </c>
      <c r="I25" s="14">
        <v>0</v>
      </c>
      <c r="J25" s="13">
        <v>1</v>
      </c>
      <c r="K25" s="13">
        <v>5</v>
      </c>
      <c r="L25" s="13">
        <v>12</v>
      </c>
      <c r="M25" s="14">
        <v>0</v>
      </c>
      <c r="N25" s="14">
        <v>0</v>
      </c>
      <c r="O25" s="13">
        <v>1</v>
      </c>
      <c r="P25" s="13">
        <v>5</v>
      </c>
      <c r="Q25" s="14">
        <v>0</v>
      </c>
      <c r="R25" s="13">
        <v>3</v>
      </c>
      <c r="S25" s="14">
        <v>0</v>
      </c>
      <c r="T25" s="14">
        <v>0</v>
      </c>
      <c r="U25" s="13">
        <v>3</v>
      </c>
      <c r="V25" s="13">
        <v>4</v>
      </c>
    </row>
    <row r="26" spans="1:22" ht="16.5" x14ac:dyDescent="0.25">
      <c r="A26" s="25" t="s">
        <v>87</v>
      </c>
      <c r="B26" s="13">
        <v>111</v>
      </c>
      <c r="C26" s="13">
        <v>28</v>
      </c>
      <c r="D26" s="13">
        <v>83</v>
      </c>
      <c r="E26" s="13">
        <v>2</v>
      </c>
      <c r="F26" s="13">
        <v>9</v>
      </c>
      <c r="G26" s="13">
        <v>4</v>
      </c>
      <c r="H26" s="13">
        <v>2</v>
      </c>
      <c r="I26" s="13">
        <v>1</v>
      </c>
      <c r="J26" s="13">
        <v>9</v>
      </c>
      <c r="K26" s="13">
        <v>2</v>
      </c>
      <c r="L26" s="13">
        <v>26</v>
      </c>
      <c r="M26" s="13">
        <v>6</v>
      </c>
      <c r="N26" s="13">
        <v>14</v>
      </c>
      <c r="O26" s="14">
        <v>0</v>
      </c>
      <c r="P26" s="13">
        <v>6</v>
      </c>
      <c r="Q26" s="13">
        <v>8</v>
      </c>
      <c r="R26" s="13">
        <v>4</v>
      </c>
      <c r="S26" s="13">
        <v>1</v>
      </c>
      <c r="T26" s="14">
        <v>0</v>
      </c>
      <c r="U26" s="13">
        <v>4</v>
      </c>
      <c r="V26" s="13">
        <v>13</v>
      </c>
    </row>
    <row r="27" spans="1:22" ht="16.5" x14ac:dyDescent="0.25">
      <c r="A27" s="25" t="s">
        <v>88</v>
      </c>
      <c r="B27" s="13">
        <v>178</v>
      </c>
      <c r="C27" s="13">
        <v>31</v>
      </c>
      <c r="D27" s="13">
        <v>147</v>
      </c>
      <c r="E27" s="13">
        <v>13</v>
      </c>
      <c r="F27" s="13">
        <v>20</v>
      </c>
      <c r="G27" s="13">
        <v>1</v>
      </c>
      <c r="H27" s="13">
        <v>12</v>
      </c>
      <c r="I27" s="14">
        <v>0</v>
      </c>
      <c r="J27" s="13">
        <v>7</v>
      </c>
      <c r="K27" s="13">
        <v>4</v>
      </c>
      <c r="L27" s="13">
        <v>70</v>
      </c>
      <c r="M27" s="14">
        <v>0</v>
      </c>
      <c r="N27" s="14">
        <v>0</v>
      </c>
      <c r="O27" s="13">
        <v>2</v>
      </c>
      <c r="P27" s="13">
        <v>13</v>
      </c>
      <c r="Q27" s="14">
        <v>0</v>
      </c>
      <c r="R27" s="13">
        <v>5</v>
      </c>
      <c r="S27" s="13">
        <v>2</v>
      </c>
      <c r="T27" s="13">
        <v>8</v>
      </c>
      <c r="U27" s="13">
        <v>9</v>
      </c>
      <c r="V27" s="13">
        <v>12</v>
      </c>
    </row>
    <row r="28" spans="1:22" ht="16.5" x14ac:dyDescent="0.25">
      <c r="A28" s="25" t="s">
        <v>89</v>
      </c>
      <c r="B28" s="13">
        <v>129</v>
      </c>
      <c r="C28" s="13">
        <v>25</v>
      </c>
      <c r="D28" s="13">
        <v>104</v>
      </c>
      <c r="E28" s="13">
        <v>2</v>
      </c>
      <c r="F28" s="13">
        <v>15</v>
      </c>
      <c r="G28" s="13">
        <v>5</v>
      </c>
      <c r="H28" s="13">
        <v>21</v>
      </c>
      <c r="I28" s="14">
        <v>1</v>
      </c>
      <c r="J28" s="13">
        <v>6</v>
      </c>
      <c r="K28" s="13">
        <v>9</v>
      </c>
      <c r="L28" s="13">
        <v>44</v>
      </c>
      <c r="M28" s="13">
        <v>1</v>
      </c>
      <c r="N28" s="14">
        <v>0</v>
      </c>
      <c r="O28" s="13">
        <v>2</v>
      </c>
      <c r="P28" s="13">
        <v>11</v>
      </c>
      <c r="Q28" s="14">
        <v>0</v>
      </c>
      <c r="R28" s="13">
        <v>2</v>
      </c>
      <c r="S28" s="13">
        <v>1</v>
      </c>
      <c r="T28" s="13">
        <v>2</v>
      </c>
      <c r="U28" s="13">
        <v>4</v>
      </c>
      <c r="V28" s="13">
        <v>3</v>
      </c>
    </row>
    <row r="29" spans="1:22" ht="16.5" x14ac:dyDescent="0.25">
      <c r="A29" s="25" t="s">
        <v>90</v>
      </c>
      <c r="B29" s="13">
        <v>54</v>
      </c>
      <c r="C29" s="13">
        <v>10</v>
      </c>
      <c r="D29" s="13">
        <v>44</v>
      </c>
      <c r="E29" s="13">
        <v>3</v>
      </c>
      <c r="F29" s="13">
        <v>2</v>
      </c>
      <c r="G29" s="14">
        <v>0</v>
      </c>
      <c r="H29" s="13">
        <v>3</v>
      </c>
      <c r="I29" s="14">
        <v>0</v>
      </c>
      <c r="J29" s="13">
        <v>3</v>
      </c>
      <c r="K29" s="13">
        <v>5</v>
      </c>
      <c r="L29" s="13">
        <v>12</v>
      </c>
      <c r="M29" s="14">
        <v>0</v>
      </c>
      <c r="N29" s="14">
        <v>0</v>
      </c>
      <c r="O29" s="13">
        <v>2</v>
      </c>
      <c r="P29" s="13">
        <v>15</v>
      </c>
      <c r="Q29" s="14">
        <v>0</v>
      </c>
      <c r="R29" s="13">
        <v>6</v>
      </c>
      <c r="S29" s="14">
        <v>0</v>
      </c>
      <c r="T29" s="14">
        <v>0</v>
      </c>
      <c r="U29" s="14">
        <v>0</v>
      </c>
      <c r="V29" s="14">
        <v>3</v>
      </c>
    </row>
    <row r="30" spans="1:22" ht="16.5" x14ac:dyDescent="0.25">
      <c r="A30" s="32" t="s">
        <v>91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</row>
    <row r="31" spans="1:22" ht="16.5" customHeight="1" x14ac:dyDescent="0.25">
      <c r="A31" s="93" t="s">
        <v>55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</row>
    <row r="34" spans="1:22" hidden="1" x14ac:dyDescent="0.2">
      <c r="B34" s="36" t="e">
        <f>B7-B8-B9-B10-B12-B13-B14-#REF!-#REF!</f>
        <v>#REF!</v>
      </c>
      <c r="C34" s="36" t="e">
        <f>C7-C8-C9-C10-C12-C13-C14-#REF!-#REF!</f>
        <v>#REF!</v>
      </c>
      <c r="D34" s="36" t="e">
        <f>D7-D8-D9-D10-D12-D13-D14-#REF!-#REF!</f>
        <v>#REF!</v>
      </c>
      <c r="E34" s="36" t="e">
        <f>E7-E8-E9-E10-E12-E13-E14-#REF!-#REF!</f>
        <v>#REF!</v>
      </c>
      <c r="F34" s="36" t="e">
        <f>F7-F8-F9-F10-F12-F13-F14-#REF!-#REF!</f>
        <v>#REF!</v>
      </c>
      <c r="G34" s="36" t="e">
        <f>G7-G8-G9-G10-G12-G13-G14-#REF!-#REF!</f>
        <v>#REF!</v>
      </c>
      <c r="H34" s="36" t="e">
        <f>H7-H8-H9-H10-H12-H13-H14-#REF!-#REF!</f>
        <v>#REF!</v>
      </c>
      <c r="I34" s="36" t="e">
        <f>I7-I8-I9-I10-I12-I13-I14-#REF!-#REF!</f>
        <v>#REF!</v>
      </c>
      <c r="J34" s="36" t="e">
        <f>J7-J8-J9-J10-J12-J13-J14-#REF!-#REF!</f>
        <v>#REF!</v>
      </c>
      <c r="K34" s="36" t="e">
        <f>K7-K8-K9-K10-K12-K13-K14-#REF!-#REF!</f>
        <v>#REF!</v>
      </c>
      <c r="L34" s="36" t="e">
        <f>L7-L8-L9-L10-L12-L13-L14-#REF!-#REF!</f>
        <v>#REF!</v>
      </c>
      <c r="M34" s="36" t="e">
        <f>M7-M8-M9-M10-M12-M13-M14-#REF!-#REF!</f>
        <v>#REF!</v>
      </c>
      <c r="N34" s="36" t="e">
        <f>N7-N8-N9-N10-N12-N13-N14-#REF!-#REF!</f>
        <v>#REF!</v>
      </c>
      <c r="O34" s="36" t="e">
        <f>O7-O8-O9-O10-O12-O13-O14-#REF!-#REF!</f>
        <v>#REF!</v>
      </c>
      <c r="P34" s="36" t="e">
        <f>P7-P8-P9-P10-P12-P13-P14-#REF!-#REF!</f>
        <v>#REF!</v>
      </c>
      <c r="Q34" s="36"/>
      <c r="R34" s="36"/>
      <c r="S34" s="36"/>
      <c r="T34" s="36"/>
      <c r="U34" s="36" t="e">
        <f>U7-U8-U9-U10-U12-U13-U14-#REF!-#REF!</f>
        <v>#REF!</v>
      </c>
      <c r="V34" s="36" t="e">
        <f>V7-V8-V9-V10-V12-V13-V14-#REF!-#REF!</f>
        <v>#REF!</v>
      </c>
    </row>
    <row r="35" spans="1:22" hidden="1" x14ac:dyDescent="0.2">
      <c r="B35" s="36" t="e">
        <f>SUM(B15:B28)-#REF!</f>
        <v>#REF!</v>
      </c>
      <c r="C35" s="36" t="e">
        <f>SUM(C15:C28)-#REF!</f>
        <v>#REF!</v>
      </c>
      <c r="D35" s="36" t="e">
        <f>SUM(D15:D28)-#REF!</f>
        <v>#REF!</v>
      </c>
      <c r="E35" s="36" t="e">
        <f>SUM(E15:E28)-#REF!</f>
        <v>#REF!</v>
      </c>
      <c r="F35" s="36" t="e">
        <f>SUM(F15:F28)-#REF!</f>
        <v>#REF!</v>
      </c>
      <c r="G35" s="36" t="e">
        <f>SUM(G15:G28)-#REF!</f>
        <v>#REF!</v>
      </c>
      <c r="H35" s="36" t="e">
        <f>SUM(H15:H28)-#REF!</f>
        <v>#REF!</v>
      </c>
      <c r="I35" s="36" t="e">
        <f>SUM(I15:I28)-#REF!</f>
        <v>#REF!</v>
      </c>
      <c r="J35" s="36" t="e">
        <f>SUM(J15:J28)-#REF!</f>
        <v>#REF!</v>
      </c>
      <c r="K35" s="36" t="e">
        <f>SUM(K15:K28)-#REF!</f>
        <v>#REF!</v>
      </c>
      <c r="L35" s="36" t="e">
        <f>SUM(L15:L28)-#REF!</f>
        <v>#REF!</v>
      </c>
      <c r="M35" s="36" t="e">
        <f>SUM(M15:M28)-#REF!</f>
        <v>#REF!</v>
      </c>
      <c r="N35" s="36" t="e">
        <f>SUM(N15:N28)-#REF!</f>
        <v>#REF!</v>
      </c>
      <c r="O35" s="36" t="e">
        <f>SUM(O15:O28)-#REF!</f>
        <v>#REF!</v>
      </c>
      <c r="P35" s="36" t="e">
        <f>SUM(P15:P28)-#REF!</f>
        <v>#REF!</v>
      </c>
      <c r="Q35" s="36"/>
      <c r="R35" s="36"/>
      <c r="S35" s="36"/>
      <c r="T35" s="36"/>
      <c r="U35" s="36" t="e">
        <f>SUM(U15:U28)-#REF!</f>
        <v>#REF!</v>
      </c>
      <c r="V35" s="36" t="e">
        <f>SUM(V15:V28)-#REF!</f>
        <v>#REF!</v>
      </c>
    </row>
    <row r="36" spans="1:22" hidden="1" x14ac:dyDescent="0.2">
      <c r="B36" s="36" t="e">
        <f>#REF!-B29-B30</f>
        <v>#REF!</v>
      </c>
      <c r="C36" s="36" t="e">
        <f>#REF!-C29-C30</f>
        <v>#REF!</v>
      </c>
      <c r="D36" s="36" t="e">
        <f>#REF!-D29-D30</f>
        <v>#REF!</v>
      </c>
      <c r="E36" s="36" t="e">
        <f>#REF!-E29-E30</f>
        <v>#REF!</v>
      </c>
      <c r="F36" s="36" t="e">
        <f>#REF!-F29-F30</f>
        <v>#REF!</v>
      </c>
      <c r="G36" s="36" t="e">
        <f>#REF!-G29-G30</f>
        <v>#REF!</v>
      </c>
      <c r="H36" s="36" t="e">
        <f>#REF!-H29-H30</f>
        <v>#REF!</v>
      </c>
      <c r="I36" s="36" t="e">
        <f>#REF!-I29-I30</f>
        <v>#REF!</v>
      </c>
      <c r="J36" s="36" t="e">
        <f>#REF!-J29-J30</f>
        <v>#REF!</v>
      </c>
      <c r="K36" s="36" t="e">
        <f>#REF!-K29-K30</f>
        <v>#REF!</v>
      </c>
      <c r="L36" s="36" t="e">
        <f>#REF!-L29-L30</f>
        <v>#REF!</v>
      </c>
      <c r="M36" s="36" t="e">
        <f>#REF!-M29-M30</f>
        <v>#REF!</v>
      </c>
      <c r="N36" s="36" t="e">
        <f>#REF!-N29-N30</f>
        <v>#REF!</v>
      </c>
      <c r="O36" s="36" t="e">
        <f>#REF!-O29-O30</f>
        <v>#REF!</v>
      </c>
      <c r="P36" s="36" t="e">
        <f>#REF!-P29-P30</f>
        <v>#REF!</v>
      </c>
      <c r="Q36" s="36"/>
      <c r="R36" s="36"/>
      <c r="S36" s="36"/>
      <c r="T36" s="36"/>
      <c r="U36" s="36" t="e">
        <f>#REF!-U29-U30</f>
        <v>#REF!</v>
      </c>
      <c r="V36" s="36" t="e">
        <f>#REF!-V29-V30</f>
        <v>#REF!</v>
      </c>
    </row>
    <row r="38" spans="1:22" x14ac:dyDescent="0.2">
      <c r="A38" s="37"/>
    </row>
    <row r="39" spans="1:22" x14ac:dyDescent="0.2"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</sheetData>
  <mergeCells count="16"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  <mergeCell ref="O5:P5"/>
    <mergeCell ref="Q5:R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605E9-4707-4278-8977-DF58348A503A}">
  <dimension ref="A1:X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9.33203125" defaultRowHeight="12" x14ac:dyDescent="0.2"/>
  <cols>
    <col min="1" max="1" width="22.83203125" style="35" customWidth="1"/>
    <col min="2" max="2" width="10.33203125" style="35" customWidth="1"/>
    <col min="3" max="22" width="10.33203125" style="23" customWidth="1"/>
    <col min="23" max="16384" width="9.33203125" style="23"/>
  </cols>
  <sheetData>
    <row r="1" spans="1:24" s="22" customFormat="1" ht="21" customHeight="1" x14ac:dyDescent="0.3">
      <c r="A1" s="94" t="s">
        <v>52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4" ht="15.75" customHeight="1" x14ac:dyDescent="0.2">
      <c r="A2" s="95" t="s">
        <v>100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4" ht="15.75" customHeight="1" x14ac:dyDescent="0.2">
      <c r="A3" s="97" t="s">
        <v>54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</row>
    <row r="4" spans="1:24" s="38" customFormat="1" ht="21" customHeight="1" x14ac:dyDescent="0.2">
      <c r="A4" s="98" t="s">
        <v>56</v>
      </c>
      <c r="B4" s="99" t="s">
        <v>57</v>
      </c>
      <c r="C4" s="100"/>
      <c r="D4" s="101"/>
      <c r="E4" s="86" t="s">
        <v>58</v>
      </c>
      <c r="F4" s="87"/>
      <c r="G4" s="86" t="s">
        <v>59</v>
      </c>
      <c r="H4" s="87"/>
      <c r="I4" s="86" t="s">
        <v>60</v>
      </c>
      <c r="J4" s="87"/>
      <c r="K4" s="86" t="s">
        <v>61</v>
      </c>
      <c r="L4" s="87"/>
      <c r="M4" s="86" t="s">
        <v>62</v>
      </c>
      <c r="N4" s="87"/>
      <c r="O4" s="83" t="s">
        <v>63</v>
      </c>
      <c r="P4" s="84"/>
      <c r="Q4" s="84"/>
      <c r="R4" s="85"/>
      <c r="S4" s="105" t="s">
        <v>50</v>
      </c>
      <c r="T4" s="106"/>
      <c r="U4" s="86" t="s">
        <v>64</v>
      </c>
      <c r="V4" s="90"/>
    </row>
    <row r="5" spans="1:24" s="38" customFormat="1" ht="37.5" customHeight="1" x14ac:dyDescent="0.2">
      <c r="A5" s="98"/>
      <c r="B5" s="102"/>
      <c r="C5" s="103"/>
      <c r="D5" s="104"/>
      <c r="E5" s="88"/>
      <c r="F5" s="89"/>
      <c r="G5" s="88"/>
      <c r="H5" s="89"/>
      <c r="I5" s="88"/>
      <c r="J5" s="89"/>
      <c r="K5" s="88"/>
      <c r="L5" s="89"/>
      <c r="M5" s="88"/>
      <c r="N5" s="89"/>
      <c r="O5" s="109" t="s">
        <v>98</v>
      </c>
      <c r="P5" s="85"/>
      <c r="Q5" s="110" t="s">
        <v>99</v>
      </c>
      <c r="R5" s="85"/>
      <c r="S5" s="107"/>
      <c r="T5" s="108"/>
      <c r="U5" s="88"/>
      <c r="V5" s="91"/>
    </row>
    <row r="6" spans="1:24" s="38" customFormat="1" ht="19.5" customHeight="1" x14ac:dyDescent="0.2">
      <c r="A6" s="98"/>
      <c r="B6" s="24" t="s">
        <v>65</v>
      </c>
      <c r="C6" s="41" t="s">
        <v>66</v>
      </c>
      <c r="D6" s="41" t="s">
        <v>67</v>
      </c>
      <c r="E6" s="41" t="s">
        <v>66</v>
      </c>
      <c r="F6" s="41" t="s">
        <v>67</v>
      </c>
      <c r="G6" s="41" t="s">
        <v>66</v>
      </c>
      <c r="H6" s="41" t="s">
        <v>67</v>
      </c>
      <c r="I6" s="41" t="s">
        <v>66</v>
      </c>
      <c r="J6" s="41" t="s">
        <v>67</v>
      </c>
      <c r="K6" s="41" t="s">
        <v>66</v>
      </c>
      <c r="L6" s="41" t="s">
        <v>67</v>
      </c>
      <c r="M6" s="41" t="s">
        <v>66</v>
      </c>
      <c r="N6" s="41" t="s">
        <v>67</v>
      </c>
      <c r="O6" s="41" t="s">
        <v>66</v>
      </c>
      <c r="P6" s="41" t="s">
        <v>67</v>
      </c>
      <c r="Q6" s="41" t="s">
        <v>66</v>
      </c>
      <c r="R6" s="41" t="s">
        <v>67</v>
      </c>
      <c r="S6" s="41" t="s">
        <v>66</v>
      </c>
      <c r="T6" s="41" t="s">
        <v>67</v>
      </c>
      <c r="U6" s="41" t="s">
        <v>66</v>
      </c>
      <c r="V6" s="42" t="s">
        <v>67</v>
      </c>
    </row>
    <row r="7" spans="1:24" ht="16.5" x14ac:dyDescent="0.25">
      <c r="A7" s="25" t="s">
        <v>68</v>
      </c>
      <c r="B7" s="26">
        <v>9843</v>
      </c>
      <c r="C7" s="27">
        <v>1956</v>
      </c>
      <c r="D7" s="27">
        <v>7887</v>
      </c>
      <c r="E7" s="27">
        <v>377</v>
      </c>
      <c r="F7" s="27">
        <v>877</v>
      </c>
      <c r="G7" s="27">
        <v>107</v>
      </c>
      <c r="H7" s="27">
        <v>506</v>
      </c>
      <c r="I7" s="27">
        <v>12</v>
      </c>
      <c r="J7" s="27">
        <v>588</v>
      </c>
      <c r="K7" s="27">
        <v>515</v>
      </c>
      <c r="L7" s="27">
        <v>2890</v>
      </c>
      <c r="M7" s="27">
        <v>13</v>
      </c>
      <c r="N7" s="27">
        <v>18</v>
      </c>
      <c r="O7" s="27">
        <v>578</v>
      </c>
      <c r="P7" s="27">
        <v>2032</v>
      </c>
      <c r="Q7" s="48">
        <v>30</v>
      </c>
      <c r="R7" s="48">
        <v>441</v>
      </c>
      <c r="S7" s="27">
        <v>71</v>
      </c>
      <c r="T7" s="27">
        <v>192</v>
      </c>
      <c r="U7" s="27">
        <v>253</v>
      </c>
      <c r="V7" s="27">
        <v>343</v>
      </c>
      <c r="W7" s="28"/>
      <c r="X7" s="28"/>
    </row>
    <row r="8" spans="1:24" ht="16.5" x14ac:dyDescent="0.25">
      <c r="A8" s="25" t="s">
        <v>69</v>
      </c>
      <c r="B8" s="29">
        <v>1747</v>
      </c>
      <c r="C8" s="30">
        <v>392</v>
      </c>
      <c r="D8" s="30">
        <v>1355</v>
      </c>
      <c r="E8" s="30">
        <v>41</v>
      </c>
      <c r="F8" s="30">
        <v>86</v>
      </c>
      <c r="G8" s="30">
        <v>11</v>
      </c>
      <c r="H8" s="30">
        <v>74</v>
      </c>
      <c r="I8" s="31">
        <v>2</v>
      </c>
      <c r="J8" s="30">
        <v>137</v>
      </c>
      <c r="K8" s="30">
        <v>101</v>
      </c>
      <c r="L8" s="30">
        <v>387</v>
      </c>
      <c r="M8" s="31">
        <v>0</v>
      </c>
      <c r="N8" s="30">
        <v>1</v>
      </c>
      <c r="O8" s="30">
        <v>182</v>
      </c>
      <c r="P8" s="30">
        <v>537</v>
      </c>
      <c r="Q8" s="49">
        <v>14</v>
      </c>
      <c r="R8" s="49">
        <v>81</v>
      </c>
      <c r="S8" s="30">
        <v>9</v>
      </c>
      <c r="T8" s="30">
        <v>20</v>
      </c>
      <c r="U8" s="30">
        <v>32</v>
      </c>
      <c r="V8" s="30">
        <v>32</v>
      </c>
      <c r="X8" s="28"/>
    </row>
    <row r="9" spans="1:24" ht="16.5" x14ac:dyDescent="0.25">
      <c r="A9" s="25" t="s">
        <v>70</v>
      </c>
      <c r="B9" s="29">
        <v>819</v>
      </c>
      <c r="C9" s="30">
        <v>158</v>
      </c>
      <c r="D9" s="30">
        <v>661</v>
      </c>
      <c r="E9" s="30">
        <v>31</v>
      </c>
      <c r="F9" s="30">
        <v>74</v>
      </c>
      <c r="G9" s="30">
        <v>10</v>
      </c>
      <c r="H9" s="30">
        <v>47</v>
      </c>
      <c r="I9" s="30">
        <v>4</v>
      </c>
      <c r="J9" s="30">
        <v>59</v>
      </c>
      <c r="K9" s="30">
        <v>54</v>
      </c>
      <c r="L9" s="30">
        <v>254</v>
      </c>
      <c r="M9" s="31">
        <v>0</v>
      </c>
      <c r="N9" s="31">
        <v>0</v>
      </c>
      <c r="O9" s="30">
        <v>33</v>
      </c>
      <c r="P9" s="30">
        <v>141</v>
      </c>
      <c r="Q9" s="50">
        <v>3</v>
      </c>
      <c r="R9" s="50">
        <v>37</v>
      </c>
      <c r="S9" s="30">
        <v>8</v>
      </c>
      <c r="T9" s="30">
        <v>30</v>
      </c>
      <c r="U9" s="30">
        <v>15</v>
      </c>
      <c r="V9" s="30">
        <v>19</v>
      </c>
    </row>
    <row r="10" spans="1:24" ht="16.5" x14ac:dyDescent="0.25">
      <c r="A10" s="25" t="s">
        <v>71</v>
      </c>
      <c r="B10" s="29">
        <v>1110</v>
      </c>
      <c r="C10" s="30">
        <v>210</v>
      </c>
      <c r="D10" s="30">
        <v>900</v>
      </c>
      <c r="E10" s="30">
        <v>43</v>
      </c>
      <c r="F10" s="30">
        <v>125</v>
      </c>
      <c r="G10" s="30">
        <v>20</v>
      </c>
      <c r="H10" s="30">
        <v>56</v>
      </c>
      <c r="I10" s="31">
        <v>1</v>
      </c>
      <c r="J10" s="30">
        <v>51</v>
      </c>
      <c r="K10" s="30">
        <v>56</v>
      </c>
      <c r="L10" s="30">
        <v>365</v>
      </c>
      <c r="M10" s="31">
        <v>0</v>
      </c>
      <c r="N10" s="30">
        <v>2</v>
      </c>
      <c r="O10" s="30">
        <v>58</v>
      </c>
      <c r="P10" s="30">
        <v>203</v>
      </c>
      <c r="Q10" s="49">
        <v>2</v>
      </c>
      <c r="R10" s="50">
        <v>32</v>
      </c>
      <c r="S10" s="30">
        <v>13</v>
      </c>
      <c r="T10" s="30">
        <v>44</v>
      </c>
      <c r="U10" s="30">
        <v>17</v>
      </c>
      <c r="V10" s="30">
        <v>22</v>
      </c>
    </row>
    <row r="11" spans="1:24" ht="16.5" x14ac:dyDescent="0.25">
      <c r="A11" s="25" t="s">
        <v>72</v>
      </c>
      <c r="B11" s="29">
        <v>857</v>
      </c>
      <c r="C11" s="30">
        <v>136</v>
      </c>
      <c r="D11" s="30">
        <v>721</v>
      </c>
      <c r="E11" s="30">
        <v>40</v>
      </c>
      <c r="F11" s="30">
        <v>90</v>
      </c>
      <c r="G11" s="30">
        <v>10</v>
      </c>
      <c r="H11" s="30">
        <v>30</v>
      </c>
      <c r="I11" s="31">
        <v>1</v>
      </c>
      <c r="J11" s="30">
        <v>44</v>
      </c>
      <c r="K11" s="30">
        <v>29</v>
      </c>
      <c r="L11" s="30">
        <v>269</v>
      </c>
      <c r="M11" s="30">
        <v>4</v>
      </c>
      <c r="N11" s="31">
        <v>0</v>
      </c>
      <c r="O11" s="30">
        <v>39</v>
      </c>
      <c r="P11" s="30">
        <v>192</v>
      </c>
      <c r="Q11" s="49">
        <v>3</v>
      </c>
      <c r="R11" s="50">
        <v>73</v>
      </c>
      <c r="S11" s="30">
        <v>2</v>
      </c>
      <c r="T11" s="30">
        <v>3</v>
      </c>
      <c r="U11" s="30">
        <v>8</v>
      </c>
      <c r="V11" s="30">
        <v>20</v>
      </c>
    </row>
    <row r="12" spans="1:24" ht="16.5" x14ac:dyDescent="0.25">
      <c r="A12" s="25" t="s">
        <v>73</v>
      </c>
      <c r="B12" s="29">
        <v>782</v>
      </c>
      <c r="C12" s="30">
        <v>140</v>
      </c>
      <c r="D12" s="30">
        <v>642</v>
      </c>
      <c r="E12" s="30">
        <v>51</v>
      </c>
      <c r="F12" s="30">
        <v>74</v>
      </c>
      <c r="G12" s="30">
        <v>4</v>
      </c>
      <c r="H12" s="30">
        <v>47</v>
      </c>
      <c r="I12" s="31">
        <v>0</v>
      </c>
      <c r="J12" s="30">
        <v>28</v>
      </c>
      <c r="K12" s="30">
        <v>28</v>
      </c>
      <c r="L12" s="30">
        <v>303</v>
      </c>
      <c r="M12" s="31">
        <v>0</v>
      </c>
      <c r="N12" s="31">
        <v>0</v>
      </c>
      <c r="O12" s="30">
        <v>25</v>
      </c>
      <c r="P12" s="30">
        <v>133</v>
      </c>
      <c r="Q12" s="49">
        <v>0</v>
      </c>
      <c r="R12" s="49">
        <v>0</v>
      </c>
      <c r="S12" s="30">
        <v>10</v>
      </c>
      <c r="T12" s="30">
        <v>25</v>
      </c>
      <c r="U12" s="30">
        <v>22</v>
      </c>
      <c r="V12" s="30">
        <v>32</v>
      </c>
    </row>
    <row r="13" spans="1:24" ht="16.5" x14ac:dyDescent="0.25">
      <c r="A13" s="25" t="s">
        <v>74</v>
      </c>
      <c r="B13" s="29">
        <v>811</v>
      </c>
      <c r="C13" s="30">
        <v>231</v>
      </c>
      <c r="D13" s="30">
        <v>580</v>
      </c>
      <c r="E13" s="30">
        <v>30</v>
      </c>
      <c r="F13" s="30">
        <v>81</v>
      </c>
      <c r="G13" s="30">
        <v>5</v>
      </c>
      <c r="H13" s="30">
        <v>41</v>
      </c>
      <c r="I13" s="31">
        <v>0</v>
      </c>
      <c r="J13" s="30">
        <v>43</v>
      </c>
      <c r="K13" s="30">
        <v>88</v>
      </c>
      <c r="L13" s="30">
        <v>216</v>
      </c>
      <c r="M13" s="31">
        <v>0</v>
      </c>
      <c r="N13" s="31">
        <v>0</v>
      </c>
      <c r="O13" s="30">
        <v>69</v>
      </c>
      <c r="P13" s="30">
        <v>145</v>
      </c>
      <c r="Q13" s="49">
        <v>2</v>
      </c>
      <c r="R13" s="50">
        <v>21</v>
      </c>
      <c r="S13" s="30">
        <v>7</v>
      </c>
      <c r="T13" s="30">
        <v>15</v>
      </c>
      <c r="U13" s="30">
        <v>30</v>
      </c>
      <c r="V13" s="30">
        <v>18</v>
      </c>
    </row>
    <row r="14" spans="1:24" ht="16.5" x14ac:dyDescent="0.25">
      <c r="A14" s="25" t="s">
        <v>75</v>
      </c>
      <c r="B14" s="29">
        <v>673</v>
      </c>
      <c r="C14" s="30">
        <v>115</v>
      </c>
      <c r="D14" s="30">
        <v>558</v>
      </c>
      <c r="E14" s="30">
        <v>16</v>
      </c>
      <c r="F14" s="30">
        <v>73</v>
      </c>
      <c r="G14" s="30">
        <v>8</v>
      </c>
      <c r="H14" s="30">
        <v>58</v>
      </c>
      <c r="I14" s="31">
        <v>0</v>
      </c>
      <c r="J14" s="30">
        <v>29</v>
      </c>
      <c r="K14" s="30">
        <v>28</v>
      </c>
      <c r="L14" s="30">
        <v>264</v>
      </c>
      <c r="M14" s="31">
        <v>1</v>
      </c>
      <c r="N14" s="31">
        <v>1</v>
      </c>
      <c r="O14" s="30">
        <v>41</v>
      </c>
      <c r="P14" s="30">
        <v>105</v>
      </c>
      <c r="Q14" s="49">
        <v>0</v>
      </c>
      <c r="R14" s="50">
        <v>2</v>
      </c>
      <c r="S14" s="30">
        <v>4</v>
      </c>
      <c r="T14" s="30">
        <v>7</v>
      </c>
      <c r="U14" s="30">
        <v>17</v>
      </c>
      <c r="V14" s="30">
        <v>19</v>
      </c>
    </row>
    <row r="15" spans="1:24" ht="16.5" x14ac:dyDescent="0.25">
      <c r="A15" s="25" t="s">
        <v>76</v>
      </c>
      <c r="B15" s="29">
        <v>337</v>
      </c>
      <c r="C15" s="30">
        <v>50</v>
      </c>
      <c r="D15" s="30">
        <v>287</v>
      </c>
      <c r="E15" s="30">
        <v>9</v>
      </c>
      <c r="F15" s="30">
        <v>22</v>
      </c>
      <c r="G15" s="30">
        <v>3</v>
      </c>
      <c r="H15" s="30">
        <v>13</v>
      </c>
      <c r="I15" s="31">
        <v>0</v>
      </c>
      <c r="J15" s="30">
        <v>24</v>
      </c>
      <c r="K15" s="30">
        <v>7</v>
      </c>
      <c r="L15" s="30">
        <v>92</v>
      </c>
      <c r="M15" s="30">
        <v>1</v>
      </c>
      <c r="N15" s="31">
        <v>0</v>
      </c>
      <c r="O15" s="30">
        <v>19</v>
      </c>
      <c r="P15" s="30">
        <v>72</v>
      </c>
      <c r="Q15" s="49">
        <v>2</v>
      </c>
      <c r="R15" s="49">
        <v>33</v>
      </c>
      <c r="S15" s="30">
        <v>1</v>
      </c>
      <c r="T15" s="30">
        <v>8</v>
      </c>
      <c r="U15" s="30">
        <v>8</v>
      </c>
      <c r="V15" s="30">
        <v>23</v>
      </c>
    </row>
    <row r="16" spans="1:24" ht="16.5" x14ac:dyDescent="0.25">
      <c r="A16" s="25" t="s">
        <v>77</v>
      </c>
      <c r="B16" s="29">
        <v>163</v>
      </c>
      <c r="C16" s="30">
        <v>31</v>
      </c>
      <c r="D16" s="30">
        <v>132</v>
      </c>
      <c r="E16" s="30">
        <v>9</v>
      </c>
      <c r="F16" s="30">
        <v>10</v>
      </c>
      <c r="G16" s="31">
        <v>0</v>
      </c>
      <c r="H16" s="30">
        <v>11</v>
      </c>
      <c r="I16" s="31">
        <v>0</v>
      </c>
      <c r="J16" s="30">
        <v>11</v>
      </c>
      <c r="K16" s="30">
        <v>8</v>
      </c>
      <c r="L16" s="30">
        <v>46</v>
      </c>
      <c r="M16" s="31">
        <v>0</v>
      </c>
      <c r="N16" s="31">
        <v>0</v>
      </c>
      <c r="O16" s="30">
        <v>10</v>
      </c>
      <c r="P16" s="30">
        <v>42</v>
      </c>
      <c r="Q16" s="49">
        <v>0</v>
      </c>
      <c r="R16" s="49">
        <v>0</v>
      </c>
      <c r="S16" s="30">
        <v>1</v>
      </c>
      <c r="T16" s="30">
        <v>2</v>
      </c>
      <c r="U16" s="30">
        <v>3</v>
      </c>
      <c r="V16" s="30">
        <v>10</v>
      </c>
    </row>
    <row r="17" spans="1:22" ht="16.5" x14ac:dyDescent="0.25">
      <c r="A17" s="25" t="s">
        <v>78</v>
      </c>
      <c r="B17" s="29">
        <v>287</v>
      </c>
      <c r="C17" s="30">
        <v>56</v>
      </c>
      <c r="D17" s="30">
        <v>231</v>
      </c>
      <c r="E17" s="30">
        <v>13</v>
      </c>
      <c r="F17" s="30">
        <v>28</v>
      </c>
      <c r="G17" s="30">
        <v>4</v>
      </c>
      <c r="H17" s="30">
        <v>11</v>
      </c>
      <c r="I17" s="31">
        <v>1</v>
      </c>
      <c r="J17" s="30">
        <v>14</v>
      </c>
      <c r="K17" s="30">
        <v>16</v>
      </c>
      <c r="L17" s="30">
        <v>81</v>
      </c>
      <c r="M17" s="31">
        <v>0</v>
      </c>
      <c r="N17" s="31">
        <v>0</v>
      </c>
      <c r="O17" s="30">
        <v>16</v>
      </c>
      <c r="P17" s="30">
        <v>58</v>
      </c>
      <c r="Q17" s="49">
        <v>1</v>
      </c>
      <c r="R17" s="50">
        <v>29</v>
      </c>
      <c r="S17" s="30">
        <v>4</v>
      </c>
      <c r="T17" s="30">
        <v>1</v>
      </c>
      <c r="U17" s="30">
        <v>1</v>
      </c>
      <c r="V17" s="31">
        <v>9</v>
      </c>
    </row>
    <row r="18" spans="1:22" ht="16.5" x14ac:dyDescent="0.25">
      <c r="A18" s="25" t="s">
        <v>79</v>
      </c>
      <c r="B18" s="29">
        <v>461</v>
      </c>
      <c r="C18" s="30">
        <v>85</v>
      </c>
      <c r="D18" s="30">
        <v>376</v>
      </c>
      <c r="E18" s="30">
        <v>19</v>
      </c>
      <c r="F18" s="30">
        <v>43</v>
      </c>
      <c r="G18" s="30">
        <v>2</v>
      </c>
      <c r="H18" s="30">
        <v>20</v>
      </c>
      <c r="I18" s="31">
        <v>1</v>
      </c>
      <c r="J18" s="30">
        <v>29</v>
      </c>
      <c r="K18" s="30">
        <v>16</v>
      </c>
      <c r="L18" s="30">
        <v>123</v>
      </c>
      <c r="M18" s="31">
        <v>0</v>
      </c>
      <c r="N18" s="31">
        <v>0</v>
      </c>
      <c r="O18" s="30">
        <v>20</v>
      </c>
      <c r="P18" s="30">
        <v>87</v>
      </c>
      <c r="Q18" s="49">
        <v>2</v>
      </c>
      <c r="R18" s="49">
        <v>38</v>
      </c>
      <c r="S18" s="30">
        <v>3</v>
      </c>
      <c r="T18" s="30">
        <v>14</v>
      </c>
      <c r="U18" s="30">
        <v>22</v>
      </c>
      <c r="V18" s="30">
        <v>22</v>
      </c>
    </row>
    <row r="19" spans="1:22" ht="16.5" x14ac:dyDescent="0.25">
      <c r="A19" s="25" t="s">
        <v>80</v>
      </c>
      <c r="B19" s="29">
        <v>172</v>
      </c>
      <c r="C19" s="30">
        <v>34</v>
      </c>
      <c r="D19" s="30">
        <v>138</v>
      </c>
      <c r="E19" s="30">
        <v>7</v>
      </c>
      <c r="F19" s="30">
        <v>14</v>
      </c>
      <c r="G19" s="30">
        <v>3</v>
      </c>
      <c r="H19" s="30">
        <v>9</v>
      </c>
      <c r="I19" s="31">
        <v>0</v>
      </c>
      <c r="J19" s="30">
        <v>15</v>
      </c>
      <c r="K19" s="30">
        <v>10</v>
      </c>
      <c r="L19" s="30">
        <v>50</v>
      </c>
      <c r="M19" s="31">
        <v>0</v>
      </c>
      <c r="N19" s="31">
        <v>0</v>
      </c>
      <c r="O19" s="30">
        <v>12</v>
      </c>
      <c r="P19" s="30">
        <v>38</v>
      </c>
      <c r="Q19" s="49">
        <v>1</v>
      </c>
      <c r="R19" s="50">
        <v>10</v>
      </c>
      <c r="S19" s="31">
        <v>0</v>
      </c>
      <c r="T19" s="30">
        <v>2</v>
      </c>
      <c r="U19" s="31">
        <v>1</v>
      </c>
      <c r="V19" s="31">
        <v>0</v>
      </c>
    </row>
    <row r="20" spans="1:22" ht="16.5" x14ac:dyDescent="0.25">
      <c r="A20" s="25" t="s">
        <v>81</v>
      </c>
      <c r="B20" s="29">
        <v>112</v>
      </c>
      <c r="C20" s="30">
        <v>11</v>
      </c>
      <c r="D20" s="30">
        <v>101</v>
      </c>
      <c r="E20" s="30">
        <v>5</v>
      </c>
      <c r="F20" s="30">
        <v>11</v>
      </c>
      <c r="G20" s="31">
        <v>0</v>
      </c>
      <c r="H20" s="30">
        <v>7</v>
      </c>
      <c r="I20" s="31">
        <v>0</v>
      </c>
      <c r="J20" s="30">
        <v>11</v>
      </c>
      <c r="K20" s="31">
        <v>2</v>
      </c>
      <c r="L20" s="30">
        <v>41</v>
      </c>
      <c r="M20" s="31">
        <v>0</v>
      </c>
      <c r="N20" s="31">
        <v>0</v>
      </c>
      <c r="O20" s="30">
        <v>1</v>
      </c>
      <c r="P20" s="30">
        <v>23</v>
      </c>
      <c r="Q20" s="49">
        <v>0</v>
      </c>
      <c r="R20" s="50">
        <v>7</v>
      </c>
      <c r="S20" s="30">
        <v>1</v>
      </c>
      <c r="T20" s="30">
        <v>1</v>
      </c>
      <c r="U20" s="30">
        <v>2</v>
      </c>
      <c r="V20" s="31">
        <v>0</v>
      </c>
    </row>
    <row r="21" spans="1:22" ht="16.5" x14ac:dyDescent="0.25">
      <c r="A21" s="25" t="s">
        <v>82</v>
      </c>
      <c r="B21" s="29">
        <v>303</v>
      </c>
      <c r="C21" s="30">
        <v>56</v>
      </c>
      <c r="D21" s="30">
        <v>247</v>
      </c>
      <c r="E21" s="30">
        <v>9</v>
      </c>
      <c r="F21" s="30">
        <v>35</v>
      </c>
      <c r="G21" s="30">
        <v>3</v>
      </c>
      <c r="H21" s="30">
        <v>13</v>
      </c>
      <c r="I21" s="31">
        <v>1</v>
      </c>
      <c r="J21" s="30">
        <v>19</v>
      </c>
      <c r="K21" s="30">
        <v>15</v>
      </c>
      <c r="L21" s="30">
        <v>77</v>
      </c>
      <c r="M21" s="31">
        <v>0</v>
      </c>
      <c r="N21" s="31">
        <v>0</v>
      </c>
      <c r="O21" s="30">
        <v>18</v>
      </c>
      <c r="P21" s="30">
        <v>55</v>
      </c>
      <c r="Q21" s="49">
        <v>0</v>
      </c>
      <c r="R21" s="49">
        <v>33</v>
      </c>
      <c r="S21" s="30">
        <v>0</v>
      </c>
      <c r="T21" s="30">
        <v>2</v>
      </c>
      <c r="U21" s="30">
        <v>10</v>
      </c>
      <c r="V21" s="30">
        <v>13</v>
      </c>
    </row>
    <row r="22" spans="1:22" ht="16.5" x14ac:dyDescent="0.25">
      <c r="A22" s="25" t="s">
        <v>83</v>
      </c>
      <c r="B22" s="29">
        <v>348</v>
      </c>
      <c r="C22" s="30">
        <v>86</v>
      </c>
      <c r="D22" s="30">
        <v>262</v>
      </c>
      <c r="E22" s="30">
        <v>16</v>
      </c>
      <c r="F22" s="30">
        <v>25</v>
      </c>
      <c r="G22" s="30">
        <v>8</v>
      </c>
      <c r="H22" s="30">
        <v>20</v>
      </c>
      <c r="I22" s="31">
        <v>0</v>
      </c>
      <c r="J22" s="30">
        <v>25</v>
      </c>
      <c r="K22" s="30">
        <v>15</v>
      </c>
      <c r="L22" s="30">
        <v>79</v>
      </c>
      <c r="M22" s="31">
        <v>0</v>
      </c>
      <c r="N22" s="31">
        <v>0</v>
      </c>
      <c r="O22" s="30">
        <v>23</v>
      </c>
      <c r="P22" s="30">
        <v>72</v>
      </c>
      <c r="Q22" s="49">
        <v>0</v>
      </c>
      <c r="R22" s="50">
        <v>17</v>
      </c>
      <c r="S22" s="30">
        <v>2</v>
      </c>
      <c r="T22" s="30">
        <v>5</v>
      </c>
      <c r="U22" s="30">
        <v>22</v>
      </c>
      <c r="V22" s="30">
        <v>19</v>
      </c>
    </row>
    <row r="23" spans="1:22" ht="16.5" x14ac:dyDescent="0.25">
      <c r="A23" s="25" t="s">
        <v>84</v>
      </c>
      <c r="B23" s="29">
        <v>152</v>
      </c>
      <c r="C23" s="30">
        <v>35</v>
      </c>
      <c r="D23" s="30">
        <v>117</v>
      </c>
      <c r="E23" s="30">
        <v>10</v>
      </c>
      <c r="F23" s="30">
        <v>12</v>
      </c>
      <c r="G23" s="31">
        <v>4</v>
      </c>
      <c r="H23" s="30">
        <v>5</v>
      </c>
      <c r="I23" s="31">
        <v>0</v>
      </c>
      <c r="J23" s="30">
        <v>17</v>
      </c>
      <c r="K23" s="30">
        <v>8</v>
      </c>
      <c r="L23" s="30">
        <v>37</v>
      </c>
      <c r="M23" s="31">
        <v>0</v>
      </c>
      <c r="N23" s="31">
        <v>0</v>
      </c>
      <c r="O23" s="30">
        <v>2</v>
      </c>
      <c r="P23" s="30">
        <v>24</v>
      </c>
      <c r="Q23" s="49">
        <v>0</v>
      </c>
      <c r="R23" s="50">
        <v>3</v>
      </c>
      <c r="S23" s="30">
        <v>1</v>
      </c>
      <c r="T23" s="31">
        <v>1</v>
      </c>
      <c r="U23" s="30">
        <v>10</v>
      </c>
      <c r="V23" s="30">
        <v>18</v>
      </c>
    </row>
    <row r="24" spans="1:22" ht="16.5" x14ac:dyDescent="0.25">
      <c r="A24" s="25" t="s">
        <v>85</v>
      </c>
      <c r="B24" s="29">
        <v>204</v>
      </c>
      <c r="C24" s="30">
        <v>30</v>
      </c>
      <c r="D24" s="30">
        <v>174</v>
      </c>
      <c r="E24" s="30">
        <v>8</v>
      </c>
      <c r="F24" s="30">
        <v>23</v>
      </c>
      <c r="G24" s="30">
        <v>3</v>
      </c>
      <c r="H24" s="30">
        <v>7</v>
      </c>
      <c r="I24" s="31">
        <v>0</v>
      </c>
      <c r="J24" s="30">
        <v>10</v>
      </c>
      <c r="K24" s="30">
        <v>8</v>
      </c>
      <c r="L24" s="30">
        <v>48</v>
      </c>
      <c r="M24" s="31">
        <v>0</v>
      </c>
      <c r="N24" s="31">
        <v>0</v>
      </c>
      <c r="O24" s="30">
        <v>5</v>
      </c>
      <c r="P24" s="30">
        <v>55</v>
      </c>
      <c r="Q24" s="49">
        <v>0</v>
      </c>
      <c r="R24" s="49">
        <v>5</v>
      </c>
      <c r="S24" s="31">
        <v>0</v>
      </c>
      <c r="T24" s="30">
        <v>4</v>
      </c>
      <c r="U24" s="30">
        <v>6</v>
      </c>
      <c r="V24" s="30">
        <v>22</v>
      </c>
    </row>
    <row r="25" spans="1:22" ht="16.5" x14ac:dyDescent="0.25">
      <c r="A25" s="25" t="s">
        <v>86</v>
      </c>
      <c r="B25" s="29">
        <v>18</v>
      </c>
      <c r="C25" s="30">
        <v>5</v>
      </c>
      <c r="D25" s="30">
        <v>13</v>
      </c>
      <c r="E25" s="31">
        <v>0</v>
      </c>
      <c r="F25" s="30">
        <v>3</v>
      </c>
      <c r="G25" s="31">
        <v>0</v>
      </c>
      <c r="H25" s="30">
        <v>1</v>
      </c>
      <c r="I25" s="31">
        <v>0</v>
      </c>
      <c r="J25" s="31">
        <v>0</v>
      </c>
      <c r="K25" s="30">
        <v>2</v>
      </c>
      <c r="L25" s="30">
        <v>6</v>
      </c>
      <c r="M25" s="31">
        <v>0</v>
      </c>
      <c r="N25" s="31">
        <v>0</v>
      </c>
      <c r="O25" s="31">
        <v>0</v>
      </c>
      <c r="P25" s="30">
        <v>0</v>
      </c>
      <c r="Q25" s="49">
        <v>0</v>
      </c>
      <c r="R25" s="50">
        <v>0</v>
      </c>
      <c r="S25" s="31">
        <v>0</v>
      </c>
      <c r="T25" s="31">
        <v>0</v>
      </c>
      <c r="U25" s="30">
        <v>3</v>
      </c>
      <c r="V25" s="30">
        <v>3</v>
      </c>
    </row>
    <row r="26" spans="1:22" ht="16.5" x14ac:dyDescent="0.25">
      <c r="A26" s="25" t="s">
        <v>87</v>
      </c>
      <c r="B26" s="29">
        <v>111</v>
      </c>
      <c r="C26" s="30">
        <v>20</v>
      </c>
      <c r="D26" s="30">
        <v>91</v>
      </c>
      <c r="E26" s="30">
        <v>2</v>
      </c>
      <c r="F26" s="30">
        <v>9</v>
      </c>
      <c r="G26" s="31">
        <v>4</v>
      </c>
      <c r="H26" s="30">
        <v>2</v>
      </c>
      <c r="I26" s="31">
        <v>1</v>
      </c>
      <c r="J26" s="30">
        <v>9</v>
      </c>
      <c r="K26" s="30">
        <v>2</v>
      </c>
      <c r="L26" s="30">
        <v>26</v>
      </c>
      <c r="M26" s="31">
        <v>6</v>
      </c>
      <c r="N26" s="31">
        <v>14</v>
      </c>
      <c r="O26" s="30">
        <v>0</v>
      </c>
      <c r="P26" s="30">
        <v>6</v>
      </c>
      <c r="Q26" s="49">
        <v>0</v>
      </c>
      <c r="R26" s="50">
        <v>12</v>
      </c>
      <c r="S26" s="31">
        <v>1</v>
      </c>
      <c r="T26" s="31">
        <v>0</v>
      </c>
      <c r="U26" s="31">
        <v>4</v>
      </c>
      <c r="V26" s="31">
        <v>13</v>
      </c>
    </row>
    <row r="27" spans="1:22" ht="16.5" x14ac:dyDescent="0.25">
      <c r="A27" s="25" t="s">
        <v>88</v>
      </c>
      <c r="B27" s="29">
        <v>189</v>
      </c>
      <c r="C27" s="30">
        <v>43</v>
      </c>
      <c r="D27" s="30">
        <v>146</v>
      </c>
      <c r="E27" s="30">
        <v>12</v>
      </c>
      <c r="F27" s="30">
        <v>20</v>
      </c>
      <c r="G27" s="31">
        <v>1</v>
      </c>
      <c r="H27" s="30">
        <v>12</v>
      </c>
      <c r="I27" s="31">
        <v>0</v>
      </c>
      <c r="J27" s="30">
        <v>6</v>
      </c>
      <c r="K27" s="30">
        <v>9</v>
      </c>
      <c r="L27" s="30">
        <v>66</v>
      </c>
      <c r="M27" s="31">
        <v>0</v>
      </c>
      <c r="N27" s="31">
        <v>0</v>
      </c>
      <c r="O27" s="30">
        <v>2</v>
      </c>
      <c r="P27" s="30">
        <v>15</v>
      </c>
      <c r="Q27" s="49">
        <v>0</v>
      </c>
      <c r="R27" s="50">
        <v>3</v>
      </c>
      <c r="S27" s="30">
        <v>3</v>
      </c>
      <c r="T27" s="30">
        <v>7</v>
      </c>
      <c r="U27" s="30">
        <v>16</v>
      </c>
      <c r="V27" s="30">
        <v>17</v>
      </c>
    </row>
    <row r="28" spans="1:22" ht="16.5" x14ac:dyDescent="0.25">
      <c r="A28" s="25" t="s">
        <v>89</v>
      </c>
      <c r="B28" s="29">
        <v>134</v>
      </c>
      <c r="C28" s="30">
        <v>22</v>
      </c>
      <c r="D28" s="30">
        <v>112</v>
      </c>
      <c r="E28" s="30">
        <v>3</v>
      </c>
      <c r="F28" s="30">
        <v>14</v>
      </c>
      <c r="G28" s="30">
        <v>4</v>
      </c>
      <c r="H28" s="30">
        <v>19</v>
      </c>
      <c r="I28" s="31">
        <v>0</v>
      </c>
      <c r="J28" s="30">
        <v>3</v>
      </c>
      <c r="K28" s="30">
        <v>7</v>
      </c>
      <c r="L28" s="30">
        <v>50</v>
      </c>
      <c r="M28" s="31">
        <v>1</v>
      </c>
      <c r="N28" s="31">
        <v>0</v>
      </c>
      <c r="O28" s="30">
        <v>2</v>
      </c>
      <c r="P28" s="30">
        <v>13</v>
      </c>
      <c r="Q28" s="49">
        <v>0</v>
      </c>
      <c r="R28" s="49">
        <v>0</v>
      </c>
      <c r="S28" s="31">
        <v>1</v>
      </c>
      <c r="T28" s="31">
        <v>1</v>
      </c>
      <c r="U28" s="30">
        <v>4</v>
      </c>
      <c r="V28" s="30">
        <v>12</v>
      </c>
    </row>
    <row r="29" spans="1:22" ht="16.5" x14ac:dyDescent="0.25">
      <c r="A29" s="25" t="s">
        <v>90</v>
      </c>
      <c r="B29" s="29">
        <v>53</v>
      </c>
      <c r="C29" s="30">
        <v>10</v>
      </c>
      <c r="D29" s="30">
        <v>43</v>
      </c>
      <c r="E29" s="30">
        <v>3</v>
      </c>
      <c r="F29" s="30">
        <v>5</v>
      </c>
      <c r="G29" s="31">
        <v>0</v>
      </c>
      <c r="H29" s="30">
        <v>3</v>
      </c>
      <c r="I29" s="31">
        <v>0</v>
      </c>
      <c r="J29" s="30">
        <v>4</v>
      </c>
      <c r="K29" s="30">
        <v>6</v>
      </c>
      <c r="L29" s="30">
        <v>10</v>
      </c>
      <c r="M29" s="31">
        <v>0</v>
      </c>
      <c r="N29" s="31">
        <v>0</v>
      </c>
      <c r="O29" s="30">
        <v>1</v>
      </c>
      <c r="P29" s="30">
        <v>16</v>
      </c>
      <c r="Q29" s="49">
        <v>0</v>
      </c>
      <c r="R29" s="49">
        <v>5</v>
      </c>
      <c r="S29" s="31">
        <v>0</v>
      </c>
      <c r="T29" s="31">
        <v>0</v>
      </c>
      <c r="U29" s="31">
        <v>0</v>
      </c>
      <c r="V29" s="31">
        <v>0</v>
      </c>
    </row>
    <row r="30" spans="1:22" ht="16.5" x14ac:dyDescent="0.25">
      <c r="A30" s="32" t="s">
        <v>91</v>
      </c>
      <c r="B30" s="33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51">
        <v>0</v>
      </c>
      <c r="R30" s="51">
        <v>0</v>
      </c>
      <c r="S30" s="34">
        <v>0</v>
      </c>
      <c r="T30" s="34">
        <v>0</v>
      </c>
      <c r="U30" s="34">
        <v>0</v>
      </c>
      <c r="V30" s="34">
        <v>0</v>
      </c>
    </row>
    <row r="31" spans="1:22" ht="16.5" customHeight="1" x14ac:dyDescent="0.25">
      <c r="A31" s="93" t="s">
        <v>55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</row>
    <row r="34" spans="1:22" hidden="1" x14ac:dyDescent="0.2">
      <c r="B34" s="36" t="e">
        <f>B7-B8-B9-B10-B12-B13-B14-#REF!-#REF!</f>
        <v>#REF!</v>
      </c>
      <c r="C34" s="36" t="e">
        <f>C7-C8-C9-C10-C12-C13-C14-#REF!-#REF!</f>
        <v>#REF!</v>
      </c>
      <c r="D34" s="36" t="e">
        <f>D7-D8-D9-D10-D12-D13-D14-#REF!-#REF!</f>
        <v>#REF!</v>
      </c>
      <c r="E34" s="36" t="e">
        <f>E7-E8-E9-E10-E12-E13-E14-#REF!-#REF!</f>
        <v>#REF!</v>
      </c>
      <c r="F34" s="36" t="e">
        <f>F7-F8-F9-F10-F12-F13-F14-#REF!-#REF!</f>
        <v>#REF!</v>
      </c>
      <c r="G34" s="36" t="e">
        <f>G7-G8-G9-G10-G12-G13-G14-#REF!-#REF!</f>
        <v>#REF!</v>
      </c>
      <c r="H34" s="36" t="e">
        <f>H7-H8-H9-H10-H12-H13-H14-#REF!-#REF!</f>
        <v>#REF!</v>
      </c>
      <c r="I34" s="36" t="e">
        <f>I7-I8-I9-I10-I12-I13-I14-#REF!-#REF!</f>
        <v>#REF!</v>
      </c>
      <c r="J34" s="36" t="e">
        <f>J7-J8-J9-J10-J12-J13-J14-#REF!-#REF!</f>
        <v>#REF!</v>
      </c>
      <c r="K34" s="36" t="e">
        <f>K7-K8-K9-K10-K12-K13-K14-#REF!-#REF!</f>
        <v>#REF!</v>
      </c>
      <c r="L34" s="36" t="e">
        <f>L7-L8-L9-L10-L12-L13-L14-#REF!-#REF!</f>
        <v>#REF!</v>
      </c>
      <c r="M34" s="36" t="e">
        <f>M7-M8-M9-M10-M12-M13-M14-#REF!-#REF!</f>
        <v>#REF!</v>
      </c>
      <c r="N34" s="36" t="e">
        <f>N7-N8-N9-N10-N12-N13-N14-#REF!-#REF!</f>
        <v>#REF!</v>
      </c>
      <c r="O34" s="36" t="e">
        <f>O7-O8-O9-O10-O12-O13-O14-#REF!-#REF!</f>
        <v>#REF!</v>
      </c>
      <c r="P34" s="36" t="e">
        <f>P7-P8-P9-P10-P12-P13-P14-#REF!-#REF!</f>
        <v>#REF!</v>
      </c>
      <c r="Q34" s="36"/>
      <c r="R34" s="36"/>
      <c r="S34" s="36"/>
      <c r="T34" s="36"/>
      <c r="U34" s="36" t="e">
        <f>U7-U8-U9-U10-U12-U13-U14-#REF!-#REF!</f>
        <v>#REF!</v>
      </c>
      <c r="V34" s="36" t="e">
        <f>V7-V8-V9-V10-V12-V13-V14-#REF!-#REF!</f>
        <v>#REF!</v>
      </c>
    </row>
    <row r="35" spans="1:22" hidden="1" x14ac:dyDescent="0.2">
      <c r="B35" s="36" t="e">
        <f>SUM(B15:B28)-#REF!</f>
        <v>#REF!</v>
      </c>
      <c r="C35" s="36" t="e">
        <f>SUM(C15:C28)-#REF!</f>
        <v>#REF!</v>
      </c>
      <c r="D35" s="36" t="e">
        <f>SUM(D15:D28)-#REF!</f>
        <v>#REF!</v>
      </c>
      <c r="E35" s="36" t="e">
        <f>SUM(E15:E28)-#REF!</f>
        <v>#REF!</v>
      </c>
      <c r="F35" s="36" t="e">
        <f>SUM(F15:F28)-#REF!</f>
        <v>#REF!</v>
      </c>
      <c r="G35" s="36" t="e">
        <f>SUM(G15:G28)-#REF!</f>
        <v>#REF!</v>
      </c>
      <c r="H35" s="36" t="e">
        <f>SUM(H15:H28)-#REF!</f>
        <v>#REF!</v>
      </c>
      <c r="I35" s="36" t="e">
        <f>SUM(I15:I28)-#REF!</f>
        <v>#REF!</v>
      </c>
      <c r="J35" s="36" t="e">
        <f>SUM(J15:J28)-#REF!</f>
        <v>#REF!</v>
      </c>
      <c r="K35" s="36" t="e">
        <f>SUM(K15:K28)-#REF!</f>
        <v>#REF!</v>
      </c>
      <c r="L35" s="36" t="e">
        <f>SUM(L15:L28)-#REF!</f>
        <v>#REF!</v>
      </c>
      <c r="M35" s="36" t="e">
        <f>SUM(M15:M28)-#REF!</f>
        <v>#REF!</v>
      </c>
      <c r="N35" s="36" t="e">
        <f>SUM(N15:N28)-#REF!</f>
        <v>#REF!</v>
      </c>
      <c r="O35" s="36" t="e">
        <f>SUM(O15:O28)-#REF!</f>
        <v>#REF!</v>
      </c>
      <c r="P35" s="36" t="e">
        <f>SUM(P15:P28)-#REF!</f>
        <v>#REF!</v>
      </c>
      <c r="Q35" s="36"/>
      <c r="R35" s="36"/>
      <c r="S35" s="36"/>
      <c r="T35" s="36"/>
      <c r="U35" s="36" t="e">
        <f>SUM(U15:U28)-#REF!</f>
        <v>#REF!</v>
      </c>
      <c r="V35" s="36" t="e">
        <f>SUM(V15:V28)-#REF!</f>
        <v>#REF!</v>
      </c>
    </row>
    <row r="36" spans="1:22" hidden="1" x14ac:dyDescent="0.2">
      <c r="B36" s="36" t="e">
        <f>#REF!-B29-B30</f>
        <v>#REF!</v>
      </c>
      <c r="C36" s="36" t="e">
        <f>#REF!-C29-C30</f>
        <v>#REF!</v>
      </c>
      <c r="D36" s="36" t="e">
        <f>#REF!-D29-D30</f>
        <v>#REF!</v>
      </c>
      <c r="E36" s="36" t="e">
        <f>#REF!-E29-E30</f>
        <v>#REF!</v>
      </c>
      <c r="F36" s="36" t="e">
        <f>#REF!-F29-F30</f>
        <v>#REF!</v>
      </c>
      <c r="G36" s="36" t="e">
        <f>#REF!-G29-G30</f>
        <v>#REF!</v>
      </c>
      <c r="H36" s="36" t="e">
        <f>#REF!-H29-H30</f>
        <v>#REF!</v>
      </c>
      <c r="I36" s="36" t="e">
        <f>#REF!-I29-I30</f>
        <v>#REF!</v>
      </c>
      <c r="J36" s="36" t="e">
        <f>#REF!-J29-J30</f>
        <v>#REF!</v>
      </c>
      <c r="K36" s="36" t="e">
        <f>#REF!-K29-K30</f>
        <v>#REF!</v>
      </c>
      <c r="L36" s="36" t="e">
        <f>#REF!-L29-L30</f>
        <v>#REF!</v>
      </c>
      <c r="M36" s="36" t="e">
        <f>#REF!-M29-M30</f>
        <v>#REF!</v>
      </c>
      <c r="N36" s="36" t="e">
        <f>#REF!-N29-N30</f>
        <v>#REF!</v>
      </c>
      <c r="O36" s="36" t="e">
        <f>#REF!-O29-O30</f>
        <v>#REF!</v>
      </c>
      <c r="P36" s="36" t="e">
        <f>#REF!-P29-P30</f>
        <v>#REF!</v>
      </c>
      <c r="Q36" s="36"/>
      <c r="R36" s="36"/>
      <c r="S36" s="36"/>
      <c r="T36" s="36"/>
      <c r="U36" s="36" t="e">
        <f>#REF!-U29-U30</f>
        <v>#REF!</v>
      </c>
      <c r="V36" s="36" t="e">
        <f>#REF!-V29-V30</f>
        <v>#REF!</v>
      </c>
    </row>
    <row r="38" spans="1:22" x14ac:dyDescent="0.2">
      <c r="A38" s="37"/>
    </row>
    <row r="39" spans="1:22" x14ac:dyDescent="0.2"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</sheetData>
  <mergeCells count="16"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  <mergeCell ref="O5:P5"/>
    <mergeCell ref="Q5:R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FA70B-C652-45C3-85C4-C34B8E1F5999}">
  <dimension ref="A1:X39"/>
  <sheetViews>
    <sheetView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S26" sqref="S26"/>
    </sheetView>
  </sheetViews>
  <sheetFormatPr defaultColWidth="9.33203125" defaultRowHeight="12" x14ac:dyDescent="0.2"/>
  <cols>
    <col min="1" max="1" width="22.83203125" style="35" customWidth="1"/>
    <col min="2" max="2" width="10.33203125" style="35" customWidth="1"/>
    <col min="3" max="22" width="10.33203125" style="23" customWidth="1"/>
    <col min="23" max="16384" width="9.33203125" style="23"/>
  </cols>
  <sheetData>
    <row r="1" spans="1:24" s="22" customFormat="1" ht="21" customHeight="1" x14ac:dyDescent="0.3">
      <c r="A1" s="94" t="s">
        <v>52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4" ht="15.75" customHeight="1" x14ac:dyDescent="0.2">
      <c r="A2" s="95" t="s">
        <v>97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4" ht="15.75" customHeight="1" x14ac:dyDescent="0.2">
      <c r="A3" s="97" t="s">
        <v>54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</row>
    <row r="4" spans="1:24" s="38" customFormat="1" ht="21" customHeight="1" x14ac:dyDescent="0.2">
      <c r="A4" s="98" t="s">
        <v>56</v>
      </c>
      <c r="B4" s="99" t="s">
        <v>57</v>
      </c>
      <c r="C4" s="100"/>
      <c r="D4" s="101"/>
      <c r="E4" s="86" t="s">
        <v>58</v>
      </c>
      <c r="F4" s="87"/>
      <c r="G4" s="86" t="s">
        <v>59</v>
      </c>
      <c r="H4" s="87"/>
      <c r="I4" s="86" t="s">
        <v>60</v>
      </c>
      <c r="J4" s="87"/>
      <c r="K4" s="86" t="s">
        <v>61</v>
      </c>
      <c r="L4" s="87"/>
      <c r="M4" s="86" t="s">
        <v>62</v>
      </c>
      <c r="N4" s="87"/>
      <c r="O4" s="83" t="s">
        <v>63</v>
      </c>
      <c r="P4" s="84"/>
      <c r="Q4" s="84"/>
      <c r="R4" s="85"/>
      <c r="S4" s="105" t="s">
        <v>50</v>
      </c>
      <c r="T4" s="106"/>
      <c r="U4" s="86" t="s">
        <v>64</v>
      </c>
      <c r="V4" s="90"/>
    </row>
    <row r="5" spans="1:24" s="38" customFormat="1" ht="37.5" customHeight="1" x14ac:dyDescent="0.2">
      <c r="A5" s="98"/>
      <c r="B5" s="102"/>
      <c r="C5" s="103"/>
      <c r="D5" s="104"/>
      <c r="E5" s="88"/>
      <c r="F5" s="89"/>
      <c r="G5" s="88"/>
      <c r="H5" s="89"/>
      <c r="I5" s="88"/>
      <c r="J5" s="89"/>
      <c r="K5" s="88"/>
      <c r="L5" s="89"/>
      <c r="M5" s="88"/>
      <c r="N5" s="89"/>
      <c r="O5" s="109" t="s">
        <v>98</v>
      </c>
      <c r="P5" s="85"/>
      <c r="Q5" s="110" t="s">
        <v>99</v>
      </c>
      <c r="R5" s="85"/>
      <c r="S5" s="107"/>
      <c r="T5" s="108"/>
      <c r="U5" s="88"/>
      <c r="V5" s="91"/>
    </row>
    <row r="6" spans="1:24" s="38" customFormat="1" ht="19.5" customHeight="1" x14ac:dyDescent="0.2">
      <c r="A6" s="98"/>
      <c r="B6" s="24" t="s">
        <v>65</v>
      </c>
      <c r="C6" s="41" t="s">
        <v>66</v>
      </c>
      <c r="D6" s="41" t="s">
        <v>67</v>
      </c>
      <c r="E6" s="41" t="s">
        <v>66</v>
      </c>
      <c r="F6" s="41" t="s">
        <v>67</v>
      </c>
      <c r="G6" s="41" t="s">
        <v>66</v>
      </c>
      <c r="H6" s="41" t="s">
        <v>67</v>
      </c>
      <c r="I6" s="41" t="s">
        <v>66</v>
      </c>
      <c r="J6" s="41" t="s">
        <v>67</v>
      </c>
      <c r="K6" s="41" t="s">
        <v>66</v>
      </c>
      <c r="L6" s="41" t="s">
        <v>67</v>
      </c>
      <c r="M6" s="41" t="s">
        <v>66</v>
      </c>
      <c r="N6" s="41" t="s">
        <v>67</v>
      </c>
      <c r="O6" s="41" t="s">
        <v>66</v>
      </c>
      <c r="P6" s="41" t="s">
        <v>67</v>
      </c>
      <c r="Q6" s="41" t="s">
        <v>66</v>
      </c>
      <c r="R6" s="41" t="s">
        <v>67</v>
      </c>
      <c r="S6" s="41" t="s">
        <v>66</v>
      </c>
      <c r="T6" s="41" t="s">
        <v>67</v>
      </c>
      <c r="U6" s="41" t="s">
        <v>66</v>
      </c>
      <c r="V6" s="42" t="s">
        <v>67</v>
      </c>
    </row>
    <row r="7" spans="1:24" ht="16.5" x14ac:dyDescent="0.25">
      <c r="A7" s="25" t="s">
        <v>68</v>
      </c>
      <c r="B7" s="26">
        <v>9623</v>
      </c>
      <c r="C7" s="27">
        <v>1931</v>
      </c>
      <c r="D7" s="27">
        <v>7692</v>
      </c>
      <c r="E7" s="27">
        <v>367</v>
      </c>
      <c r="F7" s="27">
        <v>877</v>
      </c>
      <c r="G7" s="27">
        <v>100</v>
      </c>
      <c r="H7" s="27">
        <v>522</v>
      </c>
      <c r="I7" s="27">
        <v>10</v>
      </c>
      <c r="J7" s="27">
        <v>579</v>
      </c>
      <c r="K7" s="27">
        <v>504</v>
      </c>
      <c r="L7" s="27">
        <v>2927</v>
      </c>
      <c r="M7" s="27">
        <v>7</v>
      </c>
      <c r="N7" s="27">
        <v>4</v>
      </c>
      <c r="O7" s="27">
        <v>656</v>
      </c>
      <c r="P7" s="27">
        <v>2139</v>
      </c>
      <c r="Q7" s="48">
        <v>1</v>
      </c>
      <c r="R7" s="48">
        <v>120</v>
      </c>
      <c r="S7" s="27">
        <v>64</v>
      </c>
      <c r="T7" s="27">
        <v>189</v>
      </c>
      <c r="U7" s="27">
        <v>222</v>
      </c>
      <c r="V7" s="27">
        <v>335</v>
      </c>
      <c r="W7" s="28"/>
      <c r="X7" s="28"/>
    </row>
    <row r="8" spans="1:24" ht="16.5" x14ac:dyDescent="0.25">
      <c r="A8" s="25" t="s">
        <v>69</v>
      </c>
      <c r="B8" s="29">
        <v>1678</v>
      </c>
      <c r="C8" s="30">
        <v>391</v>
      </c>
      <c r="D8" s="30">
        <v>1287</v>
      </c>
      <c r="E8" s="30">
        <v>45</v>
      </c>
      <c r="F8" s="30">
        <v>89</v>
      </c>
      <c r="G8" s="30">
        <v>12</v>
      </c>
      <c r="H8" s="30">
        <v>73</v>
      </c>
      <c r="I8" s="31">
        <v>2</v>
      </c>
      <c r="J8" s="30">
        <v>125</v>
      </c>
      <c r="K8" s="30">
        <v>101</v>
      </c>
      <c r="L8" s="30">
        <v>405</v>
      </c>
      <c r="M8" s="31">
        <v>0</v>
      </c>
      <c r="N8" s="30">
        <v>1</v>
      </c>
      <c r="O8" s="30">
        <v>200</v>
      </c>
      <c r="P8" s="30">
        <v>541</v>
      </c>
      <c r="Q8" s="49">
        <v>0</v>
      </c>
      <c r="R8" s="49">
        <v>0</v>
      </c>
      <c r="S8" s="30">
        <v>7</v>
      </c>
      <c r="T8" s="30">
        <v>24</v>
      </c>
      <c r="U8" s="30">
        <v>24</v>
      </c>
      <c r="V8" s="30">
        <v>29</v>
      </c>
      <c r="X8" s="28"/>
    </row>
    <row r="9" spans="1:24" ht="16.5" x14ac:dyDescent="0.25">
      <c r="A9" s="25" t="s">
        <v>70</v>
      </c>
      <c r="B9" s="29">
        <v>834</v>
      </c>
      <c r="C9" s="30">
        <v>154</v>
      </c>
      <c r="D9" s="30">
        <v>680</v>
      </c>
      <c r="E9" s="30">
        <v>30</v>
      </c>
      <c r="F9" s="30">
        <v>74</v>
      </c>
      <c r="G9" s="30">
        <v>13</v>
      </c>
      <c r="H9" s="30">
        <v>47</v>
      </c>
      <c r="I9" s="30">
        <v>4</v>
      </c>
      <c r="J9" s="30">
        <v>62</v>
      </c>
      <c r="K9" s="30">
        <v>46</v>
      </c>
      <c r="L9" s="30">
        <v>266</v>
      </c>
      <c r="M9" s="31">
        <v>0</v>
      </c>
      <c r="N9" s="31">
        <v>0</v>
      </c>
      <c r="O9" s="30">
        <v>39</v>
      </c>
      <c r="P9" s="30">
        <v>141</v>
      </c>
      <c r="Q9" s="50">
        <v>1</v>
      </c>
      <c r="R9" s="50">
        <v>46</v>
      </c>
      <c r="S9" s="30">
        <v>7</v>
      </c>
      <c r="T9" s="30">
        <v>28</v>
      </c>
      <c r="U9" s="30">
        <v>14</v>
      </c>
      <c r="V9" s="30">
        <v>16</v>
      </c>
    </row>
    <row r="10" spans="1:24" ht="16.5" x14ac:dyDescent="0.25">
      <c r="A10" s="25" t="s">
        <v>71</v>
      </c>
      <c r="B10" s="29">
        <v>1118</v>
      </c>
      <c r="C10" s="30">
        <v>208</v>
      </c>
      <c r="D10" s="30">
        <v>910</v>
      </c>
      <c r="E10" s="30">
        <v>45</v>
      </c>
      <c r="F10" s="30">
        <v>121</v>
      </c>
      <c r="G10" s="30">
        <v>16</v>
      </c>
      <c r="H10" s="30">
        <v>61</v>
      </c>
      <c r="I10" s="31">
        <v>1</v>
      </c>
      <c r="J10" s="30">
        <v>49</v>
      </c>
      <c r="K10" s="30">
        <v>54</v>
      </c>
      <c r="L10" s="30">
        <v>369</v>
      </c>
      <c r="M10" s="31">
        <v>0</v>
      </c>
      <c r="N10" s="30">
        <v>2</v>
      </c>
      <c r="O10" s="30">
        <v>56</v>
      </c>
      <c r="P10" s="30">
        <v>221</v>
      </c>
      <c r="Q10" s="49">
        <v>0</v>
      </c>
      <c r="R10" s="50">
        <v>23</v>
      </c>
      <c r="S10" s="30">
        <v>16</v>
      </c>
      <c r="T10" s="30">
        <v>43</v>
      </c>
      <c r="U10" s="30">
        <v>20</v>
      </c>
      <c r="V10" s="30">
        <v>21</v>
      </c>
    </row>
    <row r="11" spans="1:24" ht="16.5" x14ac:dyDescent="0.25">
      <c r="A11" s="25" t="s">
        <v>72</v>
      </c>
      <c r="B11" s="29">
        <v>789</v>
      </c>
      <c r="C11" s="30">
        <v>137</v>
      </c>
      <c r="D11" s="30">
        <v>652</v>
      </c>
      <c r="E11" s="30">
        <v>33</v>
      </c>
      <c r="F11" s="30">
        <v>85</v>
      </c>
      <c r="G11" s="30">
        <v>9</v>
      </c>
      <c r="H11" s="30">
        <v>33</v>
      </c>
      <c r="I11" s="31">
        <v>0</v>
      </c>
      <c r="J11" s="30">
        <v>44</v>
      </c>
      <c r="K11" s="30">
        <v>30</v>
      </c>
      <c r="L11" s="30">
        <v>261</v>
      </c>
      <c r="M11" s="30">
        <v>4</v>
      </c>
      <c r="N11" s="31">
        <v>0</v>
      </c>
      <c r="O11" s="30">
        <v>50</v>
      </c>
      <c r="P11" s="30">
        <v>205</v>
      </c>
      <c r="Q11" s="49">
        <v>0</v>
      </c>
      <c r="R11" s="50">
        <v>3</v>
      </c>
      <c r="S11" s="30">
        <v>2</v>
      </c>
      <c r="T11" s="30">
        <v>1</v>
      </c>
      <c r="U11" s="30">
        <v>9</v>
      </c>
      <c r="V11" s="30">
        <v>20</v>
      </c>
    </row>
    <row r="12" spans="1:24" ht="16.5" x14ac:dyDescent="0.25">
      <c r="A12" s="25" t="s">
        <v>73</v>
      </c>
      <c r="B12" s="29">
        <v>782</v>
      </c>
      <c r="C12" s="30">
        <v>135</v>
      </c>
      <c r="D12" s="30">
        <v>647</v>
      </c>
      <c r="E12" s="30">
        <v>45</v>
      </c>
      <c r="F12" s="30">
        <v>77</v>
      </c>
      <c r="G12" s="30">
        <v>5</v>
      </c>
      <c r="H12" s="30">
        <v>49</v>
      </c>
      <c r="I12" s="31">
        <v>0</v>
      </c>
      <c r="J12" s="30">
        <v>26</v>
      </c>
      <c r="K12" s="30">
        <v>28</v>
      </c>
      <c r="L12" s="30">
        <v>310</v>
      </c>
      <c r="M12" s="31">
        <v>0</v>
      </c>
      <c r="N12" s="31">
        <v>0</v>
      </c>
      <c r="O12" s="30">
        <v>30</v>
      </c>
      <c r="P12" s="30">
        <v>139</v>
      </c>
      <c r="Q12" s="49">
        <v>0</v>
      </c>
      <c r="R12" s="49">
        <v>0</v>
      </c>
      <c r="S12" s="30">
        <v>6</v>
      </c>
      <c r="T12" s="30">
        <v>17</v>
      </c>
      <c r="U12" s="30">
        <v>21</v>
      </c>
      <c r="V12" s="30">
        <v>29</v>
      </c>
    </row>
    <row r="13" spans="1:24" ht="16.5" x14ac:dyDescent="0.25">
      <c r="A13" s="25" t="s">
        <v>74</v>
      </c>
      <c r="B13" s="29">
        <v>792</v>
      </c>
      <c r="C13" s="30">
        <v>227</v>
      </c>
      <c r="D13" s="30">
        <v>565</v>
      </c>
      <c r="E13" s="30">
        <v>34</v>
      </c>
      <c r="F13" s="30">
        <v>76</v>
      </c>
      <c r="G13" s="30">
        <v>6</v>
      </c>
      <c r="H13" s="30">
        <v>38</v>
      </c>
      <c r="I13" s="31">
        <v>1</v>
      </c>
      <c r="J13" s="30">
        <v>46</v>
      </c>
      <c r="K13" s="30">
        <v>83</v>
      </c>
      <c r="L13" s="30">
        <v>221</v>
      </c>
      <c r="M13" s="31">
        <v>0</v>
      </c>
      <c r="N13" s="31">
        <v>0</v>
      </c>
      <c r="O13" s="30">
        <v>77</v>
      </c>
      <c r="P13" s="30">
        <v>144</v>
      </c>
      <c r="Q13" s="49">
        <v>0</v>
      </c>
      <c r="R13" s="50">
        <v>4</v>
      </c>
      <c r="S13" s="30">
        <v>4</v>
      </c>
      <c r="T13" s="30">
        <v>15</v>
      </c>
      <c r="U13" s="30">
        <v>22</v>
      </c>
      <c r="V13" s="30">
        <v>21</v>
      </c>
    </row>
    <row r="14" spans="1:24" ht="16.5" x14ac:dyDescent="0.25">
      <c r="A14" s="25" t="s">
        <v>75</v>
      </c>
      <c r="B14" s="29">
        <v>656</v>
      </c>
      <c r="C14" s="30">
        <v>106</v>
      </c>
      <c r="D14" s="30">
        <v>550</v>
      </c>
      <c r="E14" s="30">
        <v>15</v>
      </c>
      <c r="F14" s="30">
        <v>71</v>
      </c>
      <c r="G14" s="30">
        <v>9</v>
      </c>
      <c r="H14" s="30">
        <v>53</v>
      </c>
      <c r="I14" s="31">
        <v>0</v>
      </c>
      <c r="J14" s="30">
        <v>29</v>
      </c>
      <c r="K14" s="30">
        <v>26</v>
      </c>
      <c r="L14" s="30">
        <v>246</v>
      </c>
      <c r="M14" s="31">
        <v>1</v>
      </c>
      <c r="N14" s="31">
        <v>1</v>
      </c>
      <c r="O14" s="30">
        <v>37</v>
      </c>
      <c r="P14" s="30">
        <v>102</v>
      </c>
      <c r="Q14" s="49">
        <v>0</v>
      </c>
      <c r="R14" s="50">
        <v>4</v>
      </c>
      <c r="S14" s="30">
        <v>4</v>
      </c>
      <c r="T14" s="30">
        <v>16</v>
      </c>
      <c r="U14" s="30">
        <v>14</v>
      </c>
      <c r="V14" s="30">
        <v>28</v>
      </c>
    </row>
    <row r="15" spans="1:24" ht="16.5" x14ac:dyDescent="0.25">
      <c r="A15" s="25" t="s">
        <v>76</v>
      </c>
      <c r="B15" s="29">
        <v>296</v>
      </c>
      <c r="C15" s="30">
        <v>48</v>
      </c>
      <c r="D15" s="30">
        <v>248</v>
      </c>
      <c r="E15" s="30">
        <v>7</v>
      </c>
      <c r="F15" s="30">
        <v>23</v>
      </c>
      <c r="G15" s="30">
        <v>3</v>
      </c>
      <c r="H15" s="30">
        <v>16</v>
      </c>
      <c r="I15" s="31">
        <v>0</v>
      </c>
      <c r="J15" s="30">
        <v>25</v>
      </c>
      <c r="K15" s="30">
        <v>8</v>
      </c>
      <c r="L15" s="30">
        <v>88</v>
      </c>
      <c r="M15" s="30">
        <v>1</v>
      </c>
      <c r="N15" s="31">
        <v>0</v>
      </c>
      <c r="O15" s="30">
        <v>20</v>
      </c>
      <c r="P15" s="30">
        <v>72</v>
      </c>
      <c r="Q15" s="49">
        <v>0</v>
      </c>
      <c r="R15" s="49">
        <v>0</v>
      </c>
      <c r="S15" s="30">
        <v>1</v>
      </c>
      <c r="T15" s="30">
        <v>6</v>
      </c>
      <c r="U15" s="30">
        <v>8</v>
      </c>
      <c r="V15" s="30">
        <v>18</v>
      </c>
    </row>
    <row r="16" spans="1:24" ht="16.5" x14ac:dyDescent="0.25">
      <c r="A16" s="25" t="s">
        <v>77</v>
      </c>
      <c r="B16" s="29">
        <v>176</v>
      </c>
      <c r="C16" s="30">
        <v>36</v>
      </c>
      <c r="D16" s="30">
        <v>140</v>
      </c>
      <c r="E16" s="30">
        <v>9</v>
      </c>
      <c r="F16" s="30">
        <v>8</v>
      </c>
      <c r="G16" s="31">
        <v>0</v>
      </c>
      <c r="H16" s="30">
        <v>10</v>
      </c>
      <c r="I16" s="31">
        <v>0</v>
      </c>
      <c r="J16" s="30">
        <v>11</v>
      </c>
      <c r="K16" s="30">
        <v>7</v>
      </c>
      <c r="L16" s="30">
        <v>52</v>
      </c>
      <c r="M16" s="31">
        <v>0</v>
      </c>
      <c r="N16" s="31">
        <v>0</v>
      </c>
      <c r="O16" s="30">
        <v>15</v>
      </c>
      <c r="P16" s="30">
        <v>50</v>
      </c>
      <c r="Q16" s="49">
        <v>0</v>
      </c>
      <c r="R16" s="49">
        <v>0</v>
      </c>
      <c r="S16" s="30">
        <v>2</v>
      </c>
      <c r="T16" s="30">
        <v>1</v>
      </c>
      <c r="U16" s="30">
        <v>3</v>
      </c>
      <c r="V16" s="30">
        <v>8</v>
      </c>
    </row>
    <row r="17" spans="1:22" ht="16.5" x14ac:dyDescent="0.25">
      <c r="A17" s="25" t="s">
        <v>78</v>
      </c>
      <c r="B17" s="29">
        <v>273</v>
      </c>
      <c r="C17" s="30">
        <v>60</v>
      </c>
      <c r="D17" s="30">
        <v>213</v>
      </c>
      <c r="E17" s="30">
        <v>14</v>
      </c>
      <c r="F17" s="30">
        <v>29</v>
      </c>
      <c r="G17" s="30">
        <v>5</v>
      </c>
      <c r="H17" s="30">
        <v>11</v>
      </c>
      <c r="I17" s="31">
        <v>0</v>
      </c>
      <c r="J17" s="30">
        <v>16</v>
      </c>
      <c r="K17" s="30">
        <v>19</v>
      </c>
      <c r="L17" s="30">
        <v>81</v>
      </c>
      <c r="M17" s="31">
        <v>0</v>
      </c>
      <c r="N17" s="31">
        <v>0</v>
      </c>
      <c r="O17" s="30">
        <v>16</v>
      </c>
      <c r="P17" s="30">
        <v>62</v>
      </c>
      <c r="Q17" s="49">
        <v>0</v>
      </c>
      <c r="R17" s="50">
        <v>4</v>
      </c>
      <c r="S17" s="30">
        <v>5</v>
      </c>
      <c r="T17" s="30">
        <v>1</v>
      </c>
      <c r="U17" s="30">
        <v>1</v>
      </c>
      <c r="V17" s="31">
        <v>9</v>
      </c>
    </row>
    <row r="18" spans="1:22" ht="16.5" x14ac:dyDescent="0.25">
      <c r="A18" s="25" t="s">
        <v>79</v>
      </c>
      <c r="B18" s="29">
        <v>447</v>
      </c>
      <c r="C18" s="30">
        <v>91</v>
      </c>
      <c r="D18" s="30">
        <v>356</v>
      </c>
      <c r="E18" s="30">
        <v>14</v>
      </c>
      <c r="F18" s="30">
        <v>46</v>
      </c>
      <c r="G18" s="30">
        <v>5</v>
      </c>
      <c r="H18" s="30">
        <v>18</v>
      </c>
      <c r="I18" s="31">
        <v>1</v>
      </c>
      <c r="J18" s="30">
        <v>28</v>
      </c>
      <c r="K18" s="30">
        <v>18</v>
      </c>
      <c r="L18" s="30">
        <v>125</v>
      </c>
      <c r="M18" s="31">
        <v>0</v>
      </c>
      <c r="N18" s="31">
        <v>0</v>
      </c>
      <c r="O18" s="30">
        <v>25</v>
      </c>
      <c r="P18" s="30">
        <v>103</v>
      </c>
      <c r="Q18" s="49">
        <v>0</v>
      </c>
      <c r="R18" s="49">
        <v>0</v>
      </c>
      <c r="S18" s="30">
        <v>3</v>
      </c>
      <c r="T18" s="30">
        <v>12</v>
      </c>
      <c r="U18" s="30">
        <v>25</v>
      </c>
      <c r="V18" s="30">
        <v>24</v>
      </c>
    </row>
    <row r="19" spans="1:22" ht="16.5" x14ac:dyDescent="0.25">
      <c r="A19" s="25" t="s">
        <v>80</v>
      </c>
      <c r="B19" s="29">
        <v>170</v>
      </c>
      <c r="C19" s="30">
        <v>34</v>
      </c>
      <c r="D19" s="30">
        <v>136</v>
      </c>
      <c r="E19" s="30">
        <v>6</v>
      </c>
      <c r="F19" s="30">
        <v>16</v>
      </c>
      <c r="G19" s="30">
        <v>2</v>
      </c>
      <c r="H19" s="30">
        <v>9</v>
      </c>
      <c r="I19" s="31">
        <v>0</v>
      </c>
      <c r="J19" s="30">
        <v>14</v>
      </c>
      <c r="K19" s="30">
        <v>10</v>
      </c>
      <c r="L19" s="30">
        <v>52</v>
      </c>
      <c r="M19" s="31">
        <v>0</v>
      </c>
      <c r="N19" s="31">
        <v>0</v>
      </c>
      <c r="O19" s="30">
        <v>14</v>
      </c>
      <c r="P19" s="30">
        <v>39</v>
      </c>
      <c r="Q19" s="49">
        <v>0</v>
      </c>
      <c r="R19" s="50">
        <v>4</v>
      </c>
      <c r="S19" s="31">
        <v>0</v>
      </c>
      <c r="T19" s="30">
        <v>2</v>
      </c>
      <c r="U19" s="31">
        <v>2</v>
      </c>
      <c r="V19" s="31">
        <v>0</v>
      </c>
    </row>
    <row r="20" spans="1:22" ht="16.5" x14ac:dyDescent="0.25">
      <c r="A20" s="25" t="s">
        <v>81</v>
      </c>
      <c r="B20" s="29">
        <v>117</v>
      </c>
      <c r="C20" s="30">
        <v>17</v>
      </c>
      <c r="D20" s="30">
        <v>100</v>
      </c>
      <c r="E20" s="30">
        <v>5</v>
      </c>
      <c r="F20" s="30">
        <v>11</v>
      </c>
      <c r="G20" s="31">
        <v>0</v>
      </c>
      <c r="H20" s="30">
        <v>6</v>
      </c>
      <c r="I20" s="31">
        <v>0</v>
      </c>
      <c r="J20" s="30">
        <v>13</v>
      </c>
      <c r="K20" s="31">
        <v>1</v>
      </c>
      <c r="L20" s="30">
        <v>37</v>
      </c>
      <c r="M20" s="31">
        <v>0</v>
      </c>
      <c r="N20" s="31">
        <v>0</v>
      </c>
      <c r="O20" s="30">
        <v>8</v>
      </c>
      <c r="P20" s="30">
        <v>28</v>
      </c>
      <c r="Q20" s="49">
        <v>0</v>
      </c>
      <c r="R20" s="50">
        <v>3</v>
      </c>
      <c r="S20" s="30">
        <v>1</v>
      </c>
      <c r="T20" s="30">
        <v>2</v>
      </c>
      <c r="U20" s="30">
        <v>2</v>
      </c>
      <c r="V20" s="31">
        <v>0</v>
      </c>
    </row>
    <row r="21" spans="1:22" ht="16.5" x14ac:dyDescent="0.25">
      <c r="A21" s="25" t="s">
        <v>82</v>
      </c>
      <c r="B21" s="29">
        <v>280</v>
      </c>
      <c r="C21" s="30">
        <v>59</v>
      </c>
      <c r="D21" s="30">
        <v>221</v>
      </c>
      <c r="E21" s="30">
        <v>10</v>
      </c>
      <c r="F21" s="30">
        <v>26</v>
      </c>
      <c r="G21" s="30">
        <v>3</v>
      </c>
      <c r="H21" s="30">
        <v>14</v>
      </c>
      <c r="I21" s="31">
        <v>0</v>
      </c>
      <c r="J21" s="30">
        <v>22</v>
      </c>
      <c r="K21" s="30">
        <v>13</v>
      </c>
      <c r="L21" s="30">
        <v>79</v>
      </c>
      <c r="M21" s="31">
        <v>0</v>
      </c>
      <c r="N21" s="31">
        <v>0</v>
      </c>
      <c r="O21" s="30">
        <v>20</v>
      </c>
      <c r="P21" s="30">
        <v>67</v>
      </c>
      <c r="Q21" s="49">
        <v>0</v>
      </c>
      <c r="R21" s="49">
        <v>0</v>
      </c>
      <c r="S21" s="30">
        <v>1</v>
      </c>
      <c r="T21" s="30">
        <v>2</v>
      </c>
      <c r="U21" s="30">
        <v>12</v>
      </c>
      <c r="V21" s="30">
        <v>11</v>
      </c>
    </row>
    <row r="22" spans="1:22" ht="16.5" x14ac:dyDescent="0.25">
      <c r="A22" s="25" t="s">
        <v>83</v>
      </c>
      <c r="B22" s="29">
        <v>343</v>
      </c>
      <c r="C22" s="30">
        <v>75</v>
      </c>
      <c r="D22" s="30">
        <v>268</v>
      </c>
      <c r="E22" s="30">
        <v>15</v>
      </c>
      <c r="F22" s="30">
        <v>26</v>
      </c>
      <c r="G22" s="30">
        <v>3</v>
      </c>
      <c r="H22" s="30">
        <v>23</v>
      </c>
      <c r="I22" s="31">
        <v>0</v>
      </c>
      <c r="J22" s="30">
        <v>26</v>
      </c>
      <c r="K22" s="30">
        <v>13</v>
      </c>
      <c r="L22" s="30">
        <v>82</v>
      </c>
      <c r="M22" s="31">
        <v>0</v>
      </c>
      <c r="N22" s="31">
        <v>0</v>
      </c>
      <c r="O22" s="30">
        <v>23</v>
      </c>
      <c r="P22" s="30">
        <v>74</v>
      </c>
      <c r="Q22" s="49">
        <v>0</v>
      </c>
      <c r="R22" s="50">
        <v>7</v>
      </c>
      <c r="S22" s="30">
        <v>1</v>
      </c>
      <c r="T22" s="30">
        <v>6</v>
      </c>
      <c r="U22" s="30">
        <v>20</v>
      </c>
      <c r="V22" s="30">
        <v>24</v>
      </c>
    </row>
    <row r="23" spans="1:22" ht="16.5" x14ac:dyDescent="0.25">
      <c r="A23" s="25" t="s">
        <v>84</v>
      </c>
      <c r="B23" s="29">
        <v>153</v>
      </c>
      <c r="C23" s="30">
        <v>31</v>
      </c>
      <c r="D23" s="30">
        <v>122</v>
      </c>
      <c r="E23" s="30">
        <v>5</v>
      </c>
      <c r="F23" s="30">
        <v>17</v>
      </c>
      <c r="G23" s="31">
        <v>1</v>
      </c>
      <c r="H23" s="30">
        <v>7</v>
      </c>
      <c r="I23" s="31">
        <v>0</v>
      </c>
      <c r="J23" s="30">
        <v>8</v>
      </c>
      <c r="K23" s="30">
        <v>8</v>
      </c>
      <c r="L23" s="30">
        <v>38</v>
      </c>
      <c r="M23" s="31">
        <v>0</v>
      </c>
      <c r="N23" s="31">
        <v>0</v>
      </c>
      <c r="O23" s="30">
        <v>4</v>
      </c>
      <c r="P23" s="30">
        <v>25</v>
      </c>
      <c r="Q23" s="49">
        <v>0</v>
      </c>
      <c r="R23" s="50">
        <v>5</v>
      </c>
      <c r="S23" s="30">
        <v>1</v>
      </c>
      <c r="T23" s="31">
        <v>0</v>
      </c>
      <c r="U23" s="30">
        <v>12</v>
      </c>
      <c r="V23" s="30">
        <v>22</v>
      </c>
    </row>
    <row r="24" spans="1:22" ht="16.5" x14ac:dyDescent="0.25">
      <c r="A24" s="25" t="s">
        <v>85</v>
      </c>
      <c r="B24" s="29">
        <v>209</v>
      </c>
      <c r="C24" s="30">
        <v>35</v>
      </c>
      <c r="D24" s="30">
        <v>174</v>
      </c>
      <c r="E24" s="30">
        <v>12</v>
      </c>
      <c r="F24" s="30">
        <v>25</v>
      </c>
      <c r="G24" s="30">
        <v>3</v>
      </c>
      <c r="H24" s="30">
        <v>7</v>
      </c>
      <c r="I24" s="31">
        <v>0</v>
      </c>
      <c r="J24" s="30">
        <v>12</v>
      </c>
      <c r="K24" s="30">
        <v>11</v>
      </c>
      <c r="L24" s="30">
        <v>47</v>
      </c>
      <c r="M24" s="31">
        <v>0</v>
      </c>
      <c r="N24" s="31">
        <v>0</v>
      </c>
      <c r="O24" s="30">
        <v>5</v>
      </c>
      <c r="P24" s="30">
        <v>61</v>
      </c>
      <c r="Q24" s="49">
        <v>0</v>
      </c>
      <c r="R24" s="49">
        <v>0</v>
      </c>
      <c r="S24" s="31">
        <v>0</v>
      </c>
      <c r="T24" s="30">
        <v>3</v>
      </c>
      <c r="U24" s="30">
        <v>4</v>
      </c>
      <c r="V24" s="30">
        <v>19</v>
      </c>
    </row>
    <row r="25" spans="1:22" ht="16.5" x14ac:dyDescent="0.25">
      <c r="A25" s="25" t="s">
        <v>86</v>
      </c>
      <c r="B25" s="29">
        <v>48</v>
      </c>
      <c r="C25" s="30">
        <v>12</v>
      </c>
      <c r="D25" s="30">
        <v>36</v>
      </c>
      <c r="E25" s="31">
        <v>1</v>
      </c>
      <c r="F25" s="30">
        <v>6</v>
      </c>
      <c r="G25" s="31">
        <v>1</v>
      </c>
      <c r="H25" s="30">
        <v>8</v>
      </c>
      <c r="I25" s="31">
        <v>0</v>
      </c>
      <c r="J25" s="31">
        <v>1</v>
      </c>
      <c r="K25" s="30">
        <v>6</v>
      </c>
      <c r="L25" s="30">
        <v>12</v>
      </c>
      <c r="M25" s="31">
        <v>0</v>
      </c>
      <c r="N25" s="31">
        <v>0</v>
      </c>
      <c r="O25" s="31">
        <v>1</v>
      </c>
      <c r="P25" s="30">
        <v>6</v>
      </c>
      <c r="Q25" s="49">
        <v>0</v>
      </c>
      <c r="R25" s="50">
        <v>1</v>
      </c>
      <c r="S25" s="31">
        <v>0</v>
      </c>
      <c r="T25" s="31">
        <v>0</v>
      </c>
      <c r="U25" s="30">
        <v>3</v>
      </c>
      <c r="V25" s="30">
        <v>2</v>
      </c>
    </row>
    <row r="26" spans="1:22" ht="16.5" x14ac:dyDescent="0.25">
      <c r="A26" s="25" t="s">
        <v>87</v>
      </c>
      <c r="B26" s="29">
        <v>97</v>
      </c>
      <c r="C26" s="30">
        <v>12</v>
      </c>
      <c r="D26" s="30">
        <v>85</v>
      </c>
      <c r="E26" s="30">
        <v>2</v>
      </c>
      <c r="F26" s="30">
        <v>9</v>
      </c>
      <c r="G26" s="31">
        <v>0</v>
      </c>
      <c r="H26" s="30">
        <v>6</v>
      </c>
      <c r="I26" s="31">
        <v>1</v>
      </c>
      <c r="J26" s="30">
        <v>9</v>
      </c>
      <c r="K26" s="30">
        <v>2</v>
      </c>
      <c r="L26" s="30">
        <v>29</v>
      </c>
      <c r="M26" s="31">
        <v>0</v>
      </c>
      <c r="N26" s="31">
        <v>0</v>
      </c>
      <c r="O26" s="30">
        <v>6</v>
      </c>
      <c r="P26" s="30">
        <v>20</v>
      </c>
      <c r="Q26" s="49">
        <v>0</v>
      </c>
      <c r="R26" s="50">
        <v>12</v>
      </c>
      <c r="S26" s="31">
        <v>1</v>
      </c>
      <c r="T26" s="31">
        <v>0</v>
      </c>
      <c r="U26" s="31">
        <v>0</v>
      </c>
      <c r="V26" s="31">
        <v>0</v>
      </c>
    </row>
    <row r="27" spans="1:22" ht="16.5" x14ac:dyDescent="0.25">
      <c r="A27" s="25" t="s">
        <v>88</v>
      </c>
      <c r="B27" s="29">
        <v>190</v>
      </c>
      <c r="C27" s="30">
        <v>33</v>
      </c>
      <c r="D27" s="30">
        <v>157</v>
      </c>
      <c r="E27" s="30">
        <v>14</v>
      </c>
      <c r="F27" s="30">
        <v>22</v>
      </c>
      <c r="G27" s="31">
        <v>2</v>
      </c>
      <c r="H27" s="30">
        <v>11</v>
      </c>
      <c r="I27" s="31">
        <v>0</v>
      </c>
      <c r="J27" s="30">
        <v>7</v>
      </c>
      <c r="K27" s="30">
        <v>8</v>
      </c>
      <c r="L27" s="30">
        <v>71</v>
      </c>
      <c r="M27" s="31">
        <v>0</v>
      </c>
      <c r="N27" s="31">
        <v>0</v>
      </c>
      <c r="O27" s="30">
        <v>5</v>
      </c>
      <c r="P27" s="30">
        <v>13</v>
      </c>
      <c r="Q27" s="49">
        <v>0</v>
      </c>
      <c r="R27" s="50">
        <v>4</v>
      </c>
      <c r="S27" s="30">
        <v>1</v>
      </c>
      <c r="T27" s="30">
        <v>9</v>
      </c>
      <c r="U27" s="30">
        <v>3</v>
      </c>
      <c r="V27" s="30">
        <v>20</v>
      </c>
    </row>
    <row r="28" spans="1:22" ht="16.5" x14ac:dyDescent="0.25">
      <c r="A28" s="25" t="s">
        <v>89</v>
      </c>
      <c r="B28" s="29">
        <v>128</v>
      </c>
      <c r="C28" s="30">
        <v>21</v>
      </c>
      <c r="D28" s="30">
        <v>107</v>
      </c>
      <c r="E28" s="30">
        <v>4</v>
      </c>
      <c r="F28" s="30">
        <v>14</v>
      </c>
      <c r="G28" s="30">
        <v>2</v>
      </c>
      <c r="H28" s="30">
        <v>19</v>
      </c>
      <c r="I28" s="31">
        <v>0</v>
      </c>
      <c r="J28" s="30">
        <v>3</v>
      </c>
      <c r="K28" s="30">
        <v>8</v>
      </c>
      <c r="L28" s="30">
        <v>45</v>
      </c>
      <c r="M28" s="31">
        <v>1</v>
      </c>
      <c r="N28" s="31">
        <v>0</v>
      </c>
      <c r="O28" s="30">
        <v>2</v>
      </c>
      <c r="P28" s="30">
        <v>11</v>
      </c>
      <c r="Q28" s="49">
        <v>0</v>
      </c>
      <c r="R28" s="49">
        <v>0</v>
      </c>
      <c r="S28" s="31">
        <v>1</v>
      </c>
      <c r="T28" s="31">
        <v>1</v>
      </c>
      <c r="U28" s="30">
        <v>3</v>
      </c>
      <c r="V28" s="30">
        <v>14</v>
      </c>
    </row>
    <row r="29" spans="1:22" ht="16.5" x14ac:dyDescent="0.25">
      <c r="A29" s="25" t="s">
        <v>90</v>
      </c>
      <c r="B29" s="29">
        <v>47</v>
      </c>
      <c r="C29" s="30">
        <v>9</v>
      </c>
      <c r="D29" s="30">
        <v>38</v>
      </c>
      <c r="E29" s="30">
        <v>2</v>
      </c>
      <c r="F29" s="30">
        <v>6</v>
      </c>
      <c r="G29" s="31">
        <v>0</v>
      </c>
      <c r="H29" s="30">
        <v>3</v>
      </c>
      <c r="I29" s="31">
        <v>0</v>
      </c>
      <c r="J29" s="30">
        <v>3</v>
      </c>
      <c r="K29" s="30">
        <v>4</v>
      </c>
      <c r="L29" s="30">
        <v>11</v>
      </c>
      <c r="M29" s="31">
        <v>0</v>
      </c>
      <c r="N29" s="31">
        <v>0</v>
      </c>
      <c r="O29" s="30">
        <v>3</v>
      </c>
      <c r="P29" s="30">
        <v>15</v>
      </c>
      <c r="Q29" s="49">
        <v>0</v>
      </c>
      <c r="R29" s="49">
        <v>0</v>
      </c>
      <c r="S29" s="31">
        <v>0</v>
      </c>
      <c r="T29" s="31">
        <v>0</v>
      </c>
      <c r="U29" s="31">
        <v>0</v>
      </c>
      <c r="V29" s="31">
        <v>0</v>
      </c>
    </row>
    <row r="30" spans="1:22" ht="16.5" x14ac:dyDescent="0.25">
      <c r="A30" s="32" t="s">
        <v>91</v>
      </c>
      <c r="B30" s="33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51">
        <v>0</v>
      </c>
      <c r="R30" s="51">
        <v>0</v>
      </c>
      <c r="S30" s="34">
        <v>0</v>
      </c>
      <c r="T30" s="34">
        <v>0</v>
      </c>
      <c r="U30" s="34">
        <v>0</v>
      </c>
      <c r="V30" s="34">
        <v>0</v>
      </c>
    </row>
    <row r="31" spans="1:22" ht="16.5" customHeight="1" x14ac:dyDescent="0.25">
      <c r="A31" s="93" t="s">
        <v>55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</row>
    <row r="34" spans="1:22" hidden="1" x14ac:dyDescent="0.2">
      <c r="B34" s="36" t="e">
        <f>B7-B8-B9-B10-B12-B13-B14-#REF!-#REF!</f>
        <v>#REF!</v>
      </c>
      <c r="C34" s="36" t="e">
        <f>C7-C8-C9-C10-C12-C13-C14-#REF!-#REF!</f>
        <v>#REF!</v>
      </c>
      <c r="D34" s="36" t="e">
        <f>D7-D8-D9-D10-D12-D13-D14-#REF!-#REF!</f>
        <v>#REF!</v>
      </c>
      <c r="E34" s="36" t="e">
        <f>E7-E8-E9-E10-E12-E13-E14-#REF!-#REF!</f>
        <v>#REF!</v>
      </c>
      <c r="F34" s="36" t="e">
        <f>F7-F8-F9-F10-F12-F13-F14-#REF!-#REF!</f>
        <v>#REF!</v>
      </c>
      <c r="G34" s="36" t="e">
        <f>G7-G8-G9-G10-G12-G13-G14-#REF!-#REF!</f>
        <v>#REF!</v>
      </c>
      <c r="H34" s="36" t="e">
        <f>H7-H8-H9-H10-H12-H13-H14-#REF!-#REF!</f>
        <v>#REF!</v>
      </c>
      <c r="I34" s="36" t="e">
        <f>I7-I8-I9-I10-I12-I13-I14-#REF!-#REF!</f>
        <v>#REF!</v>
      </c>
      <c r="J34" s="36" t="e">
        <f>J7-J8-J9-J10-J12-J13-J14-#REF!-#REF!</f>
        <v>#REF!</v>
      </c>
      <c r="K34" s="36" t="e">
        <f>K7-K8-K9-K10-K12-K13-K14-#REF!-#REF!</f>
        <v>#REF!</v>
      </c>
      <c r="L34" s="36" t="e">
        <f>L7-L8-L9-L10-L12-L13-L14-#REF!-#REF!</f>
        <v>#REF!</v>
      </c>
      <c r="M34" s="36" t="e">
        <f>M7-M8-M9-M10-M12-M13-M14-#REF!-#REF!</f>
        <v>#REF!</v>
      </c>
      <c r="N34" s="36" t="e">
        <f>N7-N8-N9-N10-N12-N13-N14-#REF!-#REF!</f>
        <v>#REF!</v>
      </c>
      <c r="O34" s="36" t="e">
        <f>O7-O8-O9-O10-O12-O13-O14-#REF!-#REF!</f>
        <v>#REF!</v>
      </c>
      <c r="P34" s="36" t="e">
        <f>P7-P8-P9-P10-P12-P13-P14-#REF!-#REF!</f>
        <v>#REF!</v>
      </c>
      <c r="Q34" s="36"/>
      <c r="R34" s="36"/>
      <c r="S34" s="36"/>
      <c r="T34" s="36"/>
      <c r="U34" s="36" t="e">
        <f>U7-U8-U9-U10-U12-U13-U14-#REF!-#REF!</f>
        <v>#REF!</v>
      </c>
      <c r="V34" s="36" t="e">
        <f>V7-V8-V9-V10-V12-V13-V14-#REF!-#REF!</f>
        <v>#REF!</v>
      </c>
    </row>
    <row r="35" spans="1:22" hidden="1" x14ac:dyDescent="0.2">
      <c r="B35" s="36" t="e">
        <f>SUM(B15:B28)-#REF!</f>
        <v>#REF!</v>
      </c>
      <c r="C35" s="36" t="e">
        <f>SUM(C15:C28)-#REF!</f>
        <v>#REF!</v>
      </c>
      <c r="D35" s="36" t="e">
        <f>SUM(D15:D28)-#REF!</f>
        <v>#REF!</v>
      </c>
      <c r="E35" s="36" t="e">
        <f>SUM(E15:E28)-#REF!</f>
        <v>#REF!</v>
      </c>
      <c r="F35" s="36" t="e">
        <f>SUM(F15:F28)-#REF!</f>
        <v>#REF!</v>
      </c>
      <c r="G35" s="36" t="e">
        <f>SUM(G15:G28)-#REF!</f>
        <v>#REF!</v>
      </c>
      <c r="H35" s="36" t="e">
        <f>SUM(H15:H28)-#REF!</f>
        <v>#REF!</v>
      </c>
      <c r="I35" s="36" t="e">
        <f>SUM(I15:I28)-#REF!</f>
        <v>#REF!</v>
      </c>
      <c r="J35" s="36" t="e">
        <f>SUM(J15:J28)-#REF!</f>
        <v>#REF!</v>
      </c>
      <c r="K35" s="36" t="e">
        <f>SUM(K15:K28)-#REF!</f>
        <v>#REF!</v>
      </c>
      <c r="L35" s="36" t="e">
        <f>SUM(L15:L28)-#REF!</f>
        <v>#REF!</v>
      </c>
      <c r="M35" s="36" t="e">
        <f>SUM(M15:M28)-#REF!</f>
        <v>#REF!</v>
      </c>
      <c r="N35" s="36" t="e">
        <f>SUM(N15:N28)-#REF!</f>
        <v>#REF!</v>
      </c>
      <c r="O35" s="36" t="e">
        <f>SUM(O15:O28)-#REF!</f>
        <v>#REF!</v>
      </c>
      <c r="P35" s="36" t="e">
        <f>SUM(P15:P28)-#REF!</f>
        <v>#REF!</v>
      </c>
      <c r="Q35" s="36"/>
      <c r="R35" s="36"/>
      <c r="S35" s="36"/>
      <c r="T35" s="36"/>
      <c r="U35" s="36" t="e">
        <f>SUM(U15:U28)-#REF!</f>
        <v>#REF!</v>
      </c>
      <c r="V35" s="36" t="e">
        <f>SUM(V15:V28)-#REF!</f>
        <v>#REF!</v>
      </c>
    </row>
    <row r="36" spans="1:22" hidden="1" x14ac:dyDescent="0.2">
      <c r="B36" s="36" t="e">
        <f>#REF!-B29-B30</f>
        <v>#REF!</v>
      </c>
      <c r="C36" s="36" t="e">
        <f>#REF!-C29-C30</f>
        <v>#REF!</v>
      </c>
      <c r="D36" s="36" t="e">
        <f>#REF!-D29-D30</f>
        <v>#REF!</v>
      </c>
      <c r="E36" s="36" t="e">
        <f>#REF!-E29-E30</f>
        <v>#REF!</v>
      </c>
      <c r="F36" s="36" t="e">
        <f>#REF!-F29-F30</f>
        <v>#REF!</v>
      </c>
      <c r="G36" s="36" t="e">
        <f>#REF!-G29-G30</f>
        <v>#REF!</v>
      </c>
      <c r="H36" s="36" t="e">
        <f>#REF!-H29-H30</f>
        <v>#REF!</v>
      </c>
      <c r="I36" s="36" t="e">
        <f>#REF!-I29-I30</f>
        <v>#REF!</v>
      </c>
      <c r="J36" s="36" t="e">
        <f>#REF!-J29-J30</f>
        <v>#REF!</v>
      </c>
      <c r="K36" s="36" t="e">
        <f>#REF!-K29-K30</f>
        <v>#REF!</v>
      </c>
      <c r="L36" s="36" t="e">
        <f>#REF!-L29-L30</f>
        <v>#REF!</v>
      </c>
      <c r="M36" s="36" t="e">
        <f>#REF!-M29-M30</f>
        <v>#REF!</v>
      </c>
      <c r="N36" s="36" t="e">
        <f>#REF!-N29-N30</f>
        <v>#REF!</v>
      </c>
      <c r="O36" s="36" t="e">
        <f>#REF!-O29-O30</f>
        <v>#REF!</v>
      </c>
      <c r="P36" s="36" t="e">
        <f>#REF!-P29-P30</f>
        <v>#REF!</v>
      </c>
      <c r="Q36" s="36"/>
      <c r="R36" s="36"/>
      <c r="S36" s="36"/>
      <c r="T36" s="36"/>
      <c r="U36" s="36" t="e">
        <f>#REF!-U29-U30</f>
        <v>#REF!</v>
      </c>
      <c r="V36" s="36" t="e">
        <f>#REF!-V29-V30</f>
        <v>#REF!</v>
      </c>
    </row>
    <row r="38" spans="1:22" x14ac:dyDescent="0.2">
      <c r="A38" s="37"/>
    </row>
    <row r="39" spans="1:22" x14ac:dyDescent="0.2"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</sheetData>
  <mergeCells count="16">
    <mergeCell ref="A1:V1"/>
    <mergeCell ref="A2:V2"/>
    <mergeCell ref="A3:V3"/>
    <mergeCell ref="A4:A6"/>
    <mergeCell ref="A31:V31"/>
    <mergeCell ref="O4:R4"/>
    <mergeCell ref="B4:D5"/>
    <mergeCell ref="E4:F5"/>
    <mergeCell ref="S4:T5"/>
    <mergeCell ref="U4:V5"/>
    <mergeCell ref="G4:H5"/>
    <mergeCell ref="I4:J5"/>
    <mergeCell ref="K4:L5"/>
    <mergeCell ref="M4:N5"/>
    <mergeCell ref="O5:P5"/>
    <mergeCell ref="Q5:R5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8FF6A-6968-4B51-83F1-79CEEBFD67E0}">
  <dimension ref="A1:X39"/>
  <sheetViews>
    <sheetView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E28" sqref="E28"/>
    </sheetView>
  </sheetViews>
  <sheetFormatPr defaultColWidth="9.33203125" defaultRowHeight="12" x14ac:dyDescent="0.2"/>
  <cols>
    <col min="1" max="1" width="22.83203125" style="35" customWidth="1"/>
    <col min="2" max="2" width="10.33203125" style="35" customWidth="1"/>
    <col min="3" max="21" width="10.33203125" style="23" customWidth="1"/>
    <col min="22" max="22" width="10.6640625" style="23" customWidth="1"/>
    <col min="23" max="16384" width="9.33203125" style="23"/>
  </cols>
  <sheetData>
    <row r="1" spans="1:24" s="22" customFormat="1" ht="21" customHeight="1" x14ac:dyDescent="0.3">
      <c r="A1" s="94" t="s">
        <v>52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4" ht="15.75" customHeight="1" x14ac:dyDescent="0.2">
      <c r="A2" s="95" t="s">
        <v>96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4" ht="15.75" customHeight="1" x14ac:dyDescent="0.2">
      <c r="A3" s="97" t="s">
        <v>54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</row>
    <row r="4" spans="1:24" s="38" customFormat="1" ht="22.5" customHeight="1" x14ac:dyDescent="0.2">
      <c r="A4" s="98" t="s">
        <v>56</v>
      </c>
      <c r="B4" s="111" t="s">
        <v>15</v>
      </c>
      <c r="C4" s="112"/>
      <c r="D4" s="113"/>
      <c r="E4" s="117" t="s">
        <v>92</v>
      </c>
      <c r="F4" s="118"/>
      <c r="G4" s="117" t="s">
        <v>16</v>
      </c>
      <c r="H4" s="118"/>
      <c r="I4" s="117" t="s">
        <v>17</v>
      </c>
      <c r="J4" s="118"/>
      <c r="K4" s="117" t="s">
        <v>18</v>
      </c>
      <c r="L4" s="118"/>
      <c r="M4" s="117" t="s">
        <v>19</v>
      </c>
      <c r="N4" s="118"/>
      <c r="O4" s="121" t="s">
        <v>20</v>
      </c>
      <c r="P4" s="122"/>
      <c r="Q4" s="122"/>
      <c r="R4" s="123"/>
      <c r="S4" s="124" t="s">
        <v>50</v>
      </c>
      <c r="T4" s="125"/>
      <c r="U4" s="117" t="s">
        <v>21</v>
      </c>
      <c r="V4" s="128"/>
    </row>
    <row r="5" spans="1:24" s="38" customFormat="1" ht="31.5" customHeight="1" x14ac:dyDescent="0.2">
      <c r="A5" s="98"/>
      <c r="B5" s="114"/>
      <c r="C5" s="115"/>
      <c r="D5" s="116"/>
      <c r="E5" s="119"/>
      <c r="F5" s="120"/>
      <c r="G5" s="119"/>
      <c r="H5" s="120"/>
      <c r="I5" s="119"/>
      <c r="J5" s="120"/>
      <c r="K5" s="119"/>
      <c r="L5" s="120"/>
      <c r="M5" s="119"/>
      <c r="N5" s="120"/>
      <c r="O5" s="109" t="s">
        <v>98</v>
      </c>
      <c r="P5" s="85"/>
      <c r="Q5" s="110" t="s">
        <v>99</v>
      </c>
      <c r="R5" s="85"/>
      <c r="S5" s="126"/>
      <c r="T5" s="127"/>
      <c r="U5" s="119"/>
      <c r="V5" s="129"/>
    </row>
    <row r="6" spans="1:24" s="38" customFormat="1" ht="20.25" customHeight="1" x14ac:dyDescent="0.2">
      <c r="A6" s="98"/>
      <c r="B6" s="10" t="s">
        <v>22</v>
      </c>
      <c r="C6" s="39" t="s">
        <v>23</v>
      </c>
      <c r="D6" s="39" t="s">
        <v>24</v>
      </c>
      <c r="E6" s="39" t="s">
        <v>23</v>
      </c>
      <c r="F6" s="39" t="s">
        <v>24</v>
      </c>
      <c r="G6" s="39" t="s">
        <v>23</v>
      </c>
      <c r="H6" s="39" t="s">
        <v>24</v>
      </c>
      <c r="I6" s="39" t="s">
        <v>23</v>
      </c>
      <c r="J6" s="39" t="s">
        <v>24</v>
      </c>
      <c r="K6" s="39" t="s">
        <v>23</v>
      </c>
      <c r="L6" s="39" t="s">
        <v>24</v>
      </c>
      <c r="M6" s="39" t="s">
        <v>23</v>
      </c>
      <c r="N6" s="39" t="s">
        <v>24</v>
      </c>
      <c r="O6" s="39" t="s">
        <v>23</v>
      </c>
      <c r="P6" s="39" t="s">
        <v>24</v>
      </c>
      <c r="Q6" s="39" t="s">
        <v>23</v>
      </c>
      <c r="R6" s="39" t="s">
        <v>24</v>
      </c>
      <c r="S6" s="39" t="s">
        <v>23</v>
      </c>
      <c r="T6" s="39" t="s">
        <v>24</v>
      </c>
      <c r="U6" s="39" t="s">
        <v>23</v>
      </c>
      <c r="V6" s="40" t="s">
        <v>24</v>
      </c>
    </row>
    <row r="7" spans="1:24" ht="16.5" x14ac:dyDescent="0.25">
      <c r="A7" s="25" t="s">
        <v>68</v>
      </c>
      <c r="B7" s="26">
        <v>9455</v>
      </c>
      <c r="C7" s="27">
        <v>1881</v>
      </c>
      <c r="D7" s="27">
        <v>7574</v>
      </c>
      <c r="E7" s="27">
        <v>374</v>
      </c>
      <c r="F7" s="27">
        <v>861</v>
      </c>
      <c r="G7" s="27">
        <v>92</v>
      </c>
      <c r="H7" s="27">
        <v>530</v>
      </c>
      <c r="I7" s="27">
        <v>7</v>
      </c>
      <c r="J7" s="27">
        <v>572</v>
      </c>
      <c r="K7" s="27">
        <v>488</v>
      </c>
      <c r="L7" s="27">
        <v>2863</v>
      </c>
      <c r="M7" s="27">
        <v>9</v>
      </c>
      <c r="N7" s="27">
        <v>18</v>
      </c>
      <c r="O7" s="27">
        <v>634</v>
      </c>
      <c r="P7" s="27">
        <v>2149</v>
      </c>
      <c r="Q7" s="27">
        <v>1</v>
      </c>
      <c r="R7" s="27">
        <v>121</v>
      </c>
      <c r="S7" s="27">
        <v>72</v>
      </c>
      <c r="T7" s="27">
        <v>168</v>
      </c>
      <c r="U7" s="27">
        <v>204</v>
      </c>
      <c r="V7" s="27">
        <v>292</v>
      </c>
      <c r="W7" s="28"/>
    </row>
    <row r="8" spans="1:24" ht="16.5" x14ac:dyDescent="0.25">
      <c r="A8" s="25" t="s">
        <v>69</v>
      </c>
      <c r="B8" s="29">
        <v>1677</v>
      </c>
      <c r="C8" s="30">
        <v>401</v>
      </c>
      <c r="D8" s="30">
        <v>1276</v>
      </c>
      <c r="E8" s="30">
        <v>44</v>
      </c>
      <c r="F8" s="30">
        <v>77</v>
      </c>
      <c r="G8" s="30">
        <v>7</v>
      </c>
      <c r="H8" s="30">
        <v>76</v>
      </c>
      <c r="I8" s="31">
        <v>0</v>
      </c>
      <c r="J8" s="30">
        <v>128</v>
      </c>
      <c r="K8" s="30">
        <v>100</v>
      </c>
      <c r="L8" s="30">
        <v>406</v>
      </c>
      <c r="M8" s="31">
        <v>0</v>
      </c>
      <c r="N8" s="30">
        <v>1</v>
      </c>
      <c r="O8" s="30">
        <v>216</v>
      </c>
      <c r="P8" s="30">
        <v>531</v>
      </c>
      <c r="Q8" s="31">
        <v>0</v>
      </c>
      <c r="R8" s="31">
        <v>0</v>
      </c>
      <c r="S8" s="30">
        <v>8</v>
      </c>
      <c r="T8" s="30">
        <v>21</v>
      </c>
      <c r="U8" s="30">
        <v>26</v>
      </c>
      <c r="V8" s="30">
        <v>36</v>
      </c>
      <c r="X8" s="28"/>
    </row>
    <row r="9" spans="1:24" ht="16.5" x14ac:dyDescent="0.25">
      <c r="A9" s="25" t="s">
        <v>70</v>
      </c>
      <c r="B9" s="29">
        <v>840</v>
      </c>
      <c r="C9" s="30">
        <v>149</v>
      </c>
      <c r="D9" s="30">
        <v>691</v>
      </c>
      <c r="E9" s="30">
        <v>35</v>
      </c>
      <c r="F9" s="30">
        <v>77</v>
      </c>
      <c r="G9" s="30">
        <v>14</v>
      </c>
      <c r="H9" s="30">
        <v>45</v>
      </c>
      <c r="I9" s="30">
        <v>2</v>
      </c>
      <c r="J9" s="30">
        <v>67</v>
      </c>
      <c r="K9" s="30">
        <v>45</v>
      </c>
      <c r="L9" s="30">
        <v>258</v>
      </c>
      <c r="M9" s="30">
        <v>2</v>
      </c>
      <c r="N9" s="30">
        <v>6</v>
      </c>
      <c r="O9" s="30">
        <v>30</v>
      </c>
      <c r="P9" s="30">
        <v>144</v>
      </c>
      <c r="Q9" s="30">
        <v>1</v>
      </c>
      <c r="R9" s="30">
        <v>50</v>
      </c>
      <c r="S9" s="30">
        <v>5</v>
      </c>
      <c r="T9" s="30">
        <v>27</v>
      </c>
      <c r="U9" s="30">
        <v>15</v>
      </c>
      <c r="V9" s="30">
        <v>17</v>
      </c>
    </row>
    <row r="10" spans="1:24" ht="16.5" x14ac:dyDescent="0.25">
      <c r="A10" s="25" t="s">
        <v>71</v>
      </c>
      <c r="B10" s="29">
        <v>1140</v>
      </c>
      <c r="C10" s="30">
        <v>215</v>
      </c>
      <c r="D10" s="30">
        <v>925</v>
      </c>
      <c r="E10" s="30">
        <v>51</v>
      </c>
      <c r="F10" s="30">
        <v>133</v>
      </c>
      <c r="G10" s="30">
        <v>10</v>
      </c>
      <c r="H10" s="30">
        <v>75</v>
      </c>
      <c r="I10" s="31">
        <v>0</v>
      </c>
      <c r="J10" s="30">
        <v>53</v>
      </c>
      <c r="K10" s="30">
        <v>58</v>
      </c>
      <c r="L10" s="30">
        <v>376</v>
      </c>
      <c r="M10" s="31">
        <v>0</v>
      </c>
      <c r="N10" s="30">
        <v>2</v>
      </c>
      <c r="O10" s="30">
        <v>65</v>
      </c>
      <c r="P10" s="30">
        <v>218</v>
      </c>
      <c r="Q10" s="31">
        <v>0</v>
      </c>
      <c r="R10" s="30">
        <v>11</v>
      </c>
      <c r="S10" s="30">
        <v>16</v>
      </c>
      <c r="T10" s="30">
        <v>35</v>
      </c>
      <c r="U10" s="30">
        <v>15</v>
      </c>
      <c r="V10" s="30">
        <v>22</v>
      </c>
    </row>
    <row r="11" spans="1:24" ht="16.5" x14ac:dyDescent="0.25">
      <c r="A11" s="25" t="s">
        <v>72</v>
      </c>
      <c r="B11" s="29">
        <v>782</v>
      </c>
      <c r="C11" s="30">
        <v>139</v>
      </c>
      <c r="D11" s="30">
        <v>643</v>
      </c>
      <c r="E11" s="30">
        <v>39</v>
      </c>
      <c r="F11" s="30">
        <v>83</v>
      </c>
      <c r="G11" s="30">
        <v>8</v>
      </c>
      <c r="H11" s="30">
        <v>35</v>
      </c>
      <c r="I11" s="31">
        <v>1</v>
      </c>
      <c r="J11" s="30">
        <v>44</v>
      </c>
      <c r="K11" s="30">
        <v>31</v>
      </c>
      <c r="L11" s="30">
        <v>256</v>
      </c>
      <c r="M11" s="30">
        <v>3</v>
      </c>
      <c r="N11" s="31">
        <v>0</v>
      </c>
      <c r="O11" s="30">
        <v>44</v>
      </c>
      <c r="P11" s="30">
        <v>198</v>
      </c>
      <c r="Q11" s="31">
        <v>0</v>
      </c>
      <c r="R11" s="30">
        <v>5</v>
      </c>
      <c r="S11" s="30">
        <v>3</v>
      </c>
      <c r="T11" s="30">
        <v>2</v>
      </c>
      <c r="U11" s="30">
        <v>10</v>
      </c>
      <c r="V11" s="30">
        <v>20</v>
      </c>
    </row>
    <row r="12" spans="1:24" ht="16.5" x14ac:dyDescent="0.25">
      <c r="A12" s="25" t="s">
        <v>73</v>
      </c>
      <c r="B12" s="29">
        <v>784</v>
      </c>
      <c r="C12" s="30">
        <v>126</v>
      </c>
      <c r="D12" s="30">
        <v>658</v>
      </c>
      <c r="E12" s="30">
        <v>42</v>
      </c>
      <c r="F12" s="30">
        <v>77</v>
      </c>
      <c r="G12" s="30">
        <v>3</v>
      </c>
      <c r="H12" s="30">
        <v>45</v>
      </c>
      <c r="I12" s="31">
        <v>0</v>
      </c>
      <c r="J12" s="30">
        <v>24</v>
      </c>
      <c r="K12" s="30">
        <v>26</v>
      </c>
      <c r="L12" s="30">
        <v>314</v>
      </c>
      <c r="M12" s="31">
        <v>0</v>
      </c>
      <c r="N12" s="31">
        <v>0</v>
      </c>
      <c r="O12" s="30">
        <v>29</v>
      </c>
      <c r="P12" s="30">
        <v>145</v>
      </c>
      <c r="Q12" s="31">
        <v>0</v>
      </c>
      <c r="R12" s="30">
        <v>10</v>
      </c>
      <c r="S12" s="30">
        <v>7</v>
      </c>
      <c r="T12" s="30">
        <v>14</v>
      </c>
      <c r="U12" s="30">
        <v>19</v>
      </c>
      <c r="V12" s="30">
        <v>29</v>
      </c>
    </row>
    <row r="13" spans="1:24" ht="16.5" x14ac:dyDescent="0.25">
      <c r="A13" s="25" t="s">
        <v>74</v>
      </c>
      <c r="B13" s="29">
        <v>727</v>
      </c>
      <c r="C13" s="30">
        <v>210</v>
      </c>
      <c r="D13" s="30">
        <v>517</v>
      </c>
      <c r="E13" s="30">
        <v>29</v>
      </c>
      <c r="F13" s="30">
        <v>62</v>
      </c>
      <c r="G13" s="30">
        <v>7</v>
      </c>
      <c r="H13" s="30">
        <v>38</v>
      </c>
      <c r="I13" s="31">
        <v>1</v>
      </c>
      <c r="J13" s="30">
        <v>44</v>
      </c>
      <c r="K13" s="30">
        <v>74</v>
      </c>
      <c r="L13" s="30">
        <v>193</v>
      </c>
      <c r="M13" s="31">
        <v>0</v>
      </c>
      <c r="N13" s="31">
        <v>0</v>
      </c>
      <c r="O13" s="30">
        <v>80</v>
      </c>
      <c r="P13" s="30">
        <v>149</v>
      </c>
      <c r="Q13" s="31">
        <v>0</v>
      </c>
      <c r="R13" s="30">
        <v>5</v>
      </c>
      <c r="S13" s="30">
        <v>7</v>
      </c>
      <c r="T13" s="30">
        <v>13</v>
      </c>
      <c r="U13" s="30">
        <v>12</v>
      </c>
      <c r="V13" s="30">
        <v>13</v>
      </c>
    </row>
    <row r="14" spans="1:24" ht="16.5" x14ac:dyDescent="0.25">
      <c r="A14" s="25" t="s">
        <v>75</v>
      </c>
      <c r="B14" s="29">
        <v>562</v>
      </c>
      <c r="C14" s="30">
        <v>88</v>
      </c>
      <c r="D14" s="30">
        <v>474</v>
      </c>
      <c r="E14" s="30">
        <v>14</v>
      </c>
      <c r="F14" s="30">
        <v>69</v>
      </c>
      <c r="G14" s="30">
        <v>10</v>
      </c>
      <c r="H14" s="30">
        <v>51</v>
      </c>
      <c r="I14" s="31">
        <v>0</v>
      </c>
      <c r="J14" s="30">
        <v>20</v>
      </c>
      <c r="K14" s="30">
        <v>22</v>
      </c>
      <c r="L14" s="30">
        <v>230</v>
      </c>
      <c r="M14" s="31">
        <v>2</v>
      </c>
      <c r="N14" s="31">
        <v>0</v>
      </c>
      <c r="O14" s="30">
        <v>23</v>
      </c>
      <c r="P14" s="30">
        <v>78</v>
      </c>
      <c r="Q14" s="31">
        <v>0</v>
      </c>
      <c r="R14" s="30">
        <v>4</v>
      </c>
      <c r="S14" s="30">
        <v>6</v>
      </c>
      <c r="T14" s="30">
        <v>8</v>
      </c>
      <c r="U14" s="30">
        <v>11</v>
      </c>
      <c r="V14" s="30">
        <v>14</v>
      </c>
    </row>
    <row r="15" spans="1:24" ht="16.5" x14ac:dyDescent="0.25">
      <c r="A15" s="25" t="s">
        <v>76</v>
      </c>
      <c r="B15" s="29">
        <v>292</v>
      </c>
      <c r="C15" s="30">
        <v>53</v>
      </c>
      <c r="D15" s="30">
        <v>239</v>
      </c>
      <c r="E15" s="30">
        <v>8</v>
      </c>
      <c r="F15" s="30">
        <v>20</v>
      </c>
      <c r="G15" s="30">
        <v>4</v>
      </c>
      <c r="H15" s="30">
        <v>13</v>
      </c>
      <c r="I15" s="31">
        <v>0</v>
      </c>
      <c r="J15" s="30">
        <v>23</v>
      </c>
      <c r="K15" s="30">
        <v>8</v>
      </c>
      <c r="L15" s="30">
        <v>80</v>
      </c>
      <c r="M15" s="30">
        <v>1</v>
      </c>
      <c r="N15" s="30">
        <v>1</v>
      </c>
      <c r="O15" s="30">
        <v>20</v>
      </c>
      <c r="P15" s="30">
        <v>74</v>
      </c>
      <c r="Q15" s="31">
        <v>0</v>
      </c>
      <c r="R15" s="31">
        <v>0</v>
      </c>
      <c r="S15" s="30">
        <v>2</v>
      </c>
      <c r="T15" s="30">
        <v>4</v>
      </c>
      <c r="U15" s="30">
        <v>10</v>
      </c>
      <c r="V15" s="30">
        <v>24</v>
      </c>
    </row>
    <row r="16" spans="1:24" ht="16.5" x14ac:dyDescent="0.25">
      <c r="A16" s="25" t="s">
        <v>77</v>
      </c>
      <c r="B16" s="29">
        <v>188</v>
      </c>
      <c r="C16" s="30">
        <v>35</v>
      </c>
      <c r="D16" s="30">
        <v>153</v>
      </c>
      <c r="E16" s="30">
        <v>11</v>
      </c>
      <c r="F16" s="30">
        <v>10</v>
      </c>
      <c r="G16" s="30">
        <v>1</v>
      </c>
      <c r="H16" s="30">
        <v>9</v>
      </c>
      <c r="I16" s="31">
        <v>0</v>
      </c>
      <c r="J16" s="30">
        <v>11</v>
      </c>
      <c r="K16" s="30">
        <v>8</v>
      </c>
      <c r="L16" s="30">
        <v>54</v>
      </c>
      <c r="M16" s="31">
        <v>0</v>
      </c>
      <c r="N16" s="31">
        <v>0</v>
      </c>
      <c r="O16" s="30">
        <v>9</v>
      </c>
      <c r="P16" s="30">
        <v>55</v>
      </c>
      <c r="Q16" s="31">
        <v>0</v>
      </c>
      <c r="R16" s="30">
        <v>6</v>
      </c>
      <c r="S16" s="30">
        <v>2</v>
      </c>
      <c r="T16" s="30">
        <v>1</v>
      </c>
      <c r="U16" s="30">
        <v>4</v>
      </c>
      <c r="V16" s="30">
        <v>7</v>
      </c>
    </row>
    <row r="17" spans="1:22" ht="16.5" x14ac:dyDescent="0.25">
      <c r="A17" s="25" t="s">
        <v>78</v>
      </c>
      <c r="B17" s="29">
        <v>278</v>
      </c>
      <c r="C17" s="30">
        <v>61</v>
      </c>
      <c r="D17" s="30">
        <v>217</v>
      </c>
      <c r="E17" s="30">
        <v>15</v>
      </c>
      <c r="F17" s="30">
        <v>28</v>
      </c>
      <c r="G17" s="30">
        <v>4</v>
      </c>
      <c r="H17" s="30">
        <v>12</v>
      </c>
      <c r="I17" s="31">
        <v>0</v>
      </c>
      <c r="J17" s="30">
        <v>17</v>
      </c>
      <c r="K17" s="30">
        <v>19</v>
      </c>
      <c r="L17" s="30">
        <v>77</v>
      </c>
      <c r="M17" s="31">
        <v>0</v>
      </c>
      <c r="N17" s="31">
        <v>0</v>
      </c>
      <c r="O17" s="30">
        <v>15</v>
      </c>
      <c r="P17" s="30">
        <v>70</v>
      </c>
      <c r="Q17" s="31">
        <v>0</v>
      </c>
      <c r="R17" s="30">
        <v>4</v>
      </c>
      <c r="S17" s="30">
        <v>7</v>
      </c>
      <c r="T17" s="30">
        <v>9</v>
      </c>
      <c r="U17" s="30">
        <v>1</v>
      </c>
      <c r="V17" s="31">
        <v>0</v>
      </c>
    </row>
    <row r="18" spans="1:22" ht="16.5" x14ac:dyDescent="0.25">
      <c r="A18" s="25" t="s">
        <v>79</v>
      </c>
      <c r="B18" s="29">
        <v>459</v>
      </c>
      <c r="C18" s="30">
        <v>95</v>
      </c>
      <c r="D18" s="30">
        <v>364</v>
      </c>
      <c r="E18" s="30">
        <v>16</v>
      </c>
      <c r="F18" s="30">
        <v>47</v>
      </c>
      <c r="G18" s="30">
        <v>4</v>
      </c>
      <c r="H18" s="30">
        <v>24</v>
      </c>
      <c r="I18" s="31">
        <v>1</v>
      </c>
      <c r="J18" s="30">
        <v>27</v>
      </c>
      <c r="K18" s="30">
        <v>21</v>
      </c>
      <c r="L18" s="30">
        <v>128</v>
      </c>
      <c r="M18" s="31">
        <v>0</v>
      </c>
      <c r="N18" s="31">
        <v>0</v>
      </c>
      <c r="O18" s="30">
        <v>25</v>
      </c>
      <c r="P18" s="30">
        <v>109</v>
      </c>
      <c r="Q18" s="31">
        <v>0</v>
      </c>
      <c r="R18" s="31">
        <v>0</v>
      </c>
      <c r="S18" s="30">
        <v>4</v>
      </c>
      <c r="T18" s="30">
        <v>12</v>
      </c>
      <c r="U18" s="30">
        <v>24</v>
      </c>
      <c r="V18" s="30">
        <v>17</v>
      </c>
    </row>
    <row r="19" spans="1:22" ht="16.5" x14ac:dyDescent="0.25">
      <c r="A19" s="25" t="s">
        <v>80</v>
      </c>
      <c r="B19" s="29">
        <v>163</v>
      </c>
      <c r="C19" s="30">
        <v>31</v>
      </c>
      <c r="D19" s="30">
        <v>132</v>
      </c>
      <c r="E19" s="30">
        <v>4</v>
      </c>
      <c r="F19" s="30">
        <v>17</v>
      </c>
      <c r="G19" s="30">
        <v>3</v>
      </c>
      <c r="H19" s="30">
        <v>8</v>
      </c>
      <c r="I19" s="31">
        <v>0</v>
      </c>
      <c r="J19" s="30">
        <v>15</v>
      </c>
      <c r="K19" s="30">
        <v>11</v>
      </c>
      <c r="L19" s="30">
        <v>46</v>
      </c>
      <c r="M19" s="31">
        <v>0</v>
      </c>
      <c r="N19" s="31">
        <v>0</v>
      </c>
      <c r="O19" s="30">
        <v>12</v>
      </c>
      <c r="P19" s="30">
        <v>41</v>
      </c>
      <c r="Q19" s="31">
        <v>0</v>
      </c>
      <c r="R19" s="30">
        <v>3</v>
      </c>
      <c r="S19" s="31">
        <v>0</v>
      </c>
      <c r="T19" s="30">
        <v>2</v>
      </c>
      <c r="U19" s="31">
        <v>1</v>
      </c>
      <c r="V19" s="31">
        <v>0</v>
      </c>
    </row>
    <row r="20" spans="1:22" ht="16.5" x14ac:dyDescent="0.25">
      <c r="A20" s="25" t="s">
        <v>81</v>
      </c>
      <c r="B20" s="29">
        <v>124</v>
      </c>
      <c r="C20" s="30">
        <v>15</v>
      </c>
      <c r="D20" s="30">
        <v>109</v>
      </c>
      <c r="E20" s="30">
        <v>5</v>
      </c>
      <c r="F20" s="30">
        <v>12</v>
      </c>
      <c r="G20" s="31">
        <v>0</v>
      </c>
      <c r="H20" s="30">
        <v>6</v>
      </c>
      <c r="I20" s="31">
        <v>0</v>
      </c>
      <c r="J20" s="30">
        <v>13</v>
      </c>
      <c r="K20" s="31">
        <v>0</v>
      </c>
      <c r="L20" s="30">
        <v>43</v>
      </c>
      <c r="M20" s="31">
        <v>0</v>
      </c>
      <c r="N20" s="31">
        <v>0</v>
      </c>
      <c r="O20" s="30">
        <v>6</v>
      </c>
      <c r="P20" s="30">
        <v>29</v>
      </c>
      <c r="Q20" s="31">
        <v>0</v>
      </c>
      <c r="R20" s="30">
        <v>3</v>
      </c>
      <c r="S20" s="30">
        <v>1</v>
      </c>
      <c r="T20" s="30">
        <v>2</v>
      </c>
      <c r="U20" s="30">
        <v>3</v>
      </c>
      <c r="V20" s="30">
        <v>1</v>
      </c>
    </row>
    <row r="21" spans="1:22" ht="16.5" x14ac:dyDescent="0.25">
      <c r="A21" s="25" t="s">
        <v>82</v>
      </c>
      <c r="B21" s="29">
        <v>255</v>
      </c>
      <c r="C21" s="30">
        <v>49</v>
      </c>
      <c r="D21" s="30">
        <v>206</v>
      </c>
      <c r="E21" s="30">
        <v>11</v>
      </c>
      <c r="F21" s="30">
        <v>25</v>
      </c>
      <c r="G21" s="30">
        <v>2</v>
      </c>
      <c r="H21" s="30">
        <v>13</v>
      </c>
      <c r="I21" s="30">
        <v>1</v>
      </c>
      <c r="J21" s="30">
        <v>16</v>
      </c>
      <c r="K21" s="30">
        <v>10</v>
      </c>
      <c r="L21" s="30">
        <v>72</v>
      </c>
      <c r="M21" s="31">
        <v>0</v>
      </c>
      <c r="N21" s="31">
        <v>0</v>
      </c>
      <c r="O21" s="30">
        <v>14</v>
      </c>
      <c r="P21" s="30">
        <v>70</v>
      </c>
      <c r="Q21" s="31">
        <v>0</v>
      </c>
      <c r="R21" s="31">
        <v>0</v>
      </c>
      <c r="S21" s="30">
        <v>1</v>
      </c>
      <c r="T21" s="30">
        <v>1</v>
      </c>
      <c r="U21" s="30">
        <v>10</v>
      </c>
      <c r="V21" s="30">
        <v>9</v>
      </c>
    </row>
    <row r="22" spans="1:22" ht="16.5" x14ac:dyDescent="0.25">
      <c r="A22" s="25" t="s">
        <v>83</v>
      </c>
      <c r="B22" s="29">
        <v>327</v>
      </c>
      <c r="C22" s="30">
        <v>67</v>
      </c>
      <c r="D22" s="30">
        <v>260</v>
      </c>
      <c r="E22" s="30">
        <v>12</v>
      </c>
      <c r="F22" s="30">
        <v>24</v>
      </c>
      <c r="G22" s="30">
        <v>3</v>
      </c>
      <c r="H22" s="30">
        <v>23</v>
      </c>
      <c r="I22" s="31">
        <v>0</v>
      </c>
      <c r="J22" s="30">
        <v>26</v>
      </c>
      <c r="K22" s="30">
        <v>16</v>
      </c>
      <c r="L22" s="30">
        <v>73</v>
      </c>
      <c r="M22" s="31">
        <v>0</v>
      </c>
      <c r="N22" s="31">
        <v>8</v>
      </c>
      <c r="O22" s="30">
        <v>21</v>
      </c>
      <c r="P22" s="30">
        <v>74</v>
      </c>
      <c r="Q22" s="31">
        <v>0</v>
      </c>
      <c r="R22" s="30">
        <v>9</v>
      </c>
      <c r="S22" s="30">
        <v>1</v>
      </c>
      <c r="T22" s="30">
        <v>5</v>
      </c>
      <c r="U22" s="30">
        <v>14</v>
      </c>
      <c r="V22" s="30">
        <v>18</v>
      </c>
    </row>
    <row r="23" spans="1:22" ht="16.5" x14ac:dyDescent="0.25">
      <c r="A23" s="25" t="s">
        <v>84</v>
      </c>
      <c r="B23" s="29">
        <v>147</v>
      </c>
      <c r="C23" s="30">
        <v>30</v>
      </c>
      <c r="D23" s="30">
        <v>117</v>
      </c>
      <c r="E23" s="30">
        <v>4</v>
      </c>
      <c r="F23" s="30">
        <v>16</v>
      </c>
      <c r="G23" s="31">
        <v>1</v>
      </c>
      <c r="H23" s="30">
        <v>7</v>
      </c>
      <c r="I23" s="31">
        <v>0</v>
      </c>
      <c r="J23" s="30">
        <v>8</v>
      </c>
      <c r="K23" s="30">
        <v>9</v>
      </c>
      <c r="L23" s="30">
        <v>34</v>
      </c>
      <c r="M23" s="31">
        <v>0</v>
      </c>
      <c r="N23" s="31">
        <v>0</v>
      </c>
      <c r="O23" s="30">
        <v>2</v>
      </c>
      <c r="P23" s="30">
        <v>25</v>
      </c>
      <c r="Q23" s="31">
        <v>0</v>
      </c>
      <c r="R23" s="30">
        <v>5</v>
      </c>
      <c r="S23" s="30">
        <v>1</v>
      </c>
      <c r="T23" s="31">
        <v>0</v>
      </c>
      <c r="U23" s="30">
        <v>13</v>
      </c>
      <c r="V23" s="30">
        <v>22</v>
      </c>
    </row>
    <row r="24" spans="1:22" ht="16.5" x14ac:dyDescent="0.25">
      <c r="A24" s="25" t="s">
        <v>85</v>
      </c>
      <c r="B24" s="29">
        <v>221</v>
      </c>
      <c r="C24" s="30">
        <v>32</v>
      </c>
      <c r="D24" s="30">
        <v>189</v>
      </c>
      <c r="E24" s="30">
        <v>10</v>
      </c>
      <c r="F24" s="30">
        <v>24</v>
      </c>
      <c r="G24" s="30">
        <v>3</v>
      </c>
      <c r="H24" s="30">
        <v>7</v>
      </c>
      <c r="I24" s="31">
        <v>0</v>
      </c>
      <c r="J24" s="30">
        <v>13</v>
      </c>
      <c r="K24" s="30">
        <v>10</v>
      </c>
      <c r="L24" s="30">
        <v>51</v>
      </c>
      <c r="M24" s="31">
        <v>0</v>
      </c>
      <c r="N24" s="31">
        <v>0</v>
      </c>
      <c r="O24" s="30">
        <v>5</v>
      </c>
      <c r="P24" s="30">
        <v>71</v>
      </c>
      <c r="Q24" s="31">
        <v>0</v>
      </c>
      <c r="R24" s="30">
        <v>1</v>
      </c>
      <c r="S24" s="31">
        <v>0</v>
      </c>
      <c r="T24" s="30">
        <v>3</v>
      </c>
      <c r="U24" s="30">
        <v>4</v>
      </c>
      <c r="V24" s="30">
        <v>19</v>
      </c>
    </row>
    <row r="25" spans="1:22" ht="16.5" x14ac:dyDescent="0.25">
      <c r="A25" s="25" t="s">
        <v>86</v>
      </c>
      <c r="B25" s="29">
        <v>42</v>
      </c>
      <c r="C25" s="30">
        <v>10</v>
      </c>
      <c r="D25" s="30">
        <v>32</v>
      </c>
      <c r="E25" s="31">
        <v>1</v>
      </c>
      <c r="F25" s="30">
        <v>6</v>
      </c>
      <c r="G25" s="31">
        <v>1</v>
      </c>
      <c r="H25" s="30">
        <v>5</v>
      </c>
      <c r="I25" s="31">
        <v>0</v>
      </c>
      <c r="J25" s="31">
        <v>1</v>
      </c>
      <c r="K25" s="30">
        <v>4</v>
      </c>
      <c r="L25" s="30">
        <v>12</v>
      </c>
      <c r="M25" s="31">
        <v>0</v>
      </c>
      <c r="N25" s="31">
        <v>0</v>
      </c>
      <c r="O25" s="31">
        <v>1</v>
      </c>
      <c r="P25" s="30">
        <v>6</v>
      </c>
      <c r="Q25" s="31">
        <v>0</v>
      </c>
      <c r="R25" s="31">
        <v>0</v>
      </c>
      <c r="S25" s="31">
        <v>0</v>
      </c>
      <c r="T25" s="31">
        <v>0</v>
      </c>
      <c r="U25" s="30">
        <v>3</v>
      </c>
      <c r="V25" s="30">
        <v>2</v>
      </c>
    </row>
    <row r="26" spans="1:22" ht="16.5" x14ac:dyDescent="0.25">
      <c r="A26" s="25" t="s">
        <v>87</v>
      </c>
      <c r="B26" s="29">
        <v>92</v>
      </c>
      <c r="C26" s="30">
        <v>15</v>
      </c>
      <c r="D26" s="30">
        <v>77</v>
      </c>
      <c r="E26" s="30">
        <v>6</v>
      </c>
      <c r="F26" s="30">
        <v>12</v>
      </c>
      <c r="G26" s="30">
        <v>1</v>
      </c>
      <c r="H26" s="30">
        <v>7</v>
      </c>
      <c r="I26" s="31">
        <v>1</v>
      </c>
      <c r="J26" s="30">
        <v>8</v>
      </c>
      <c r="K26" s="30">
        <v>2</v>
      </c>
      <c r="L26" s="30">
        <v>27</v>
      </c>
      <c r="M26" s="31">
        <v>0</v>
      </c>
      <c r="N26" s="31">
        <v>0</v>
      </c>
      <c r="O26" s="30">
        <v>5</v>
      </c>
      <c r="P26" s="30">
        <v>21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0">
        <v>2</v>
      </c>
    </row>
    <row r="27" spans="1:22" ht="16.5" x14ac:dyDescent="0.25">
      <c r="A27" s="25" t="s">
        <v>88</v>
      </c>
      <c r="B27" s="29">
        <v>179</v>
      </c>
      <c r="C27" s="30">
        <v>29</v>
      </c>
      <c r="D27" s="30">
        <v>150</v>
      </c>
      <c r="E27" s="30">
        <v>12</v>
      </c>
      <c r="F27" s="30">
        <v>21</v>
      </c>
      <c r="G27" s="31">
        <v>2</v>
      </c>
      <c r="H27" s="30">
        <v>11</v>
      </c>
      <c r="I27" s="31">
        <v>0</v>
      </c>
      <c r="J27" s="30">
        <v>8</v>
      </c>
      <c r="K27" s="30">
        <v>5</v>
      </c>
      <c r="L27" s="30">
        <v>72</v>
      </c>
      <c r="M27" s="31">
        <v>0</v>
      </c>
      <c r="N27" s="31">
        <v>0</v>
      </c>
      <c r="O27" s="30">
        <v>5</v>
      </c>
      <c r="P27" s="30">
        <v>13</v>
      </c>
      <c r="Q27" s="31">
        <v>0</v>
      </c>
      <c r="R27" s="30">
        <v>5</v>
      </c>
      <c r="S27" s="30">
        <v>1</v>
      </c>
      <c r="T27" s="30">
        <v>9</v>
      </c>
      <c r="U27" s="30">
        <v>4</v>
      </c>
      <c r="V27" s="30">
        <v>11</v>
      </c>
    </row>
    <row r="28" spans="1:22" ht="16.5" x14ac:dyDescent="0.25">
      <c r="A28" s="25" t="s">
        <v>89</v>
      </c>
      <c r="B28" s="29">
        <v>127</v>
      </c>
      <c r="C28" s="30">
        <v>23</v>
      </c>
      <c r="D28" s="30">
        <v>104</v>
      </c>
      <c r="E28" s="30">
        <v>4</v>
      </c>
      <c r="F28" s="30">
        <v>18</v>
      </c>
      <c r="G28" s="30">
        <v>4</v>
      </c>
      <c r="H28" s="30">
        <v>16</v>
      </c>
      <c r="I28" s="31">
        <v>0</v>
      </c>
      <c r="J28" s="30">
        <v>3</v>
      </c>
      <c r="K28" s="30">
        <v>6</v>
      </c>
      <c r="L28" s="30">
        <v>48</v>
      </c>
      <c r="M28" s="31">
        <v>1</v>
      </c>
      <c r="N28" s="31">
        <v>0</v>
      </c>
      <c r="O28" s="30">
        <v>3</v>
      </c>
      <c r="P28" s="30">
        <v>10</v>
      </c>
      <c r="Q28" s="31">
        <v>0</v>
      </c>
      <c r="R28" s="31">
        <v>0</v>
      </c>
      <c r="S28" s="31">
        <v>0</v>
      </c>
      <c r="T28" s="31">
        <v>0</v>
      </c>
      <c r="U28" s="30">
        <v>5</v>
      </c>
      <c r="V28" s="30">
        <v>9</v>
      </c>
    </row>
    <row r="29" spans="1:22" ht="16.5" x14ac:dyDescent="0.25">
      <c r="A29" s="25" t="s">
        <v>90</v>
      </c>
      <c r="B29" s="29">
        <v>49</v>
      </c>
      <c r="C29" s="30">
        <v>8</v>
      </c>
      <c r="D29" s="30">
        <v>41</v>
      </c>
      <c r="E29" s="30">
        <v>1</v>
      </c>
      <c r="F29" s="30">
        <v>3</v>
      </c>
      <c r="G29" s="31">
        <v>0</v>
      </c>
      <c r="H29" s="30">
        <v>4</v>
      </c>
      <c r="I29" s="31">
        <v>0</v>
      </c>
      <c r="J29" s="30">
        <v>3</v>
      </c>
      <c r="K29" s="30">
        <v>3</v>
      </c>
      <c r="L29" s="30">
        <v>13</v>
      </c>
      <c r="M29" s="31">
        <v>0</v>
      </c>
      <c r="N29" s="31">
        <v>0</v>
      </c>
      <c r="O29" s="30">
        <v>4</v>
      </c>
      <c r="P29" s="30">
        <v>18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</row>
    <row r="30" spans="1:22" ht="16.5" x14ac:dyDescent="0.25">
      <c r="A30" s="32" t="s">
        <v>91</v>
      </c>
      <c r="B30" s="33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</row>
    <row r="31" spans="1:22" ht="16.5" customHeight="1" x14ac:dyDescent="0.25">
      <c r="A31" s="93" t="s">
        <v>55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</row>
    <row r="34" spans="1:22" hidden="1" x14ac:dyDescent="0.2">
      <c r="B34" s="36" t="e">
        <f>B7-B8-B9-B10-B12-B13-B14-#REF!-#REF!</f>
        <v>#REF!</v>
      </c>
      <c r="C34" s="36" t="e">
        <f>C7-C8-C9-C10-C12-C13-C14-#REF!-#REF!</f>
        <v>#REF!</v>
      </c>
      <c r="D34" s="36" t="e">
        <f>D7-D8-D9-D10-D12-D13-D14-#REF!-#REF!</f>
        <v>#REF!</v>
      </c>
      <c r="E34" s="36" t="e">
        <f>E7-E8-E9-E10-E12-E13-E14-#REF!-#REF!</f>
        <v>#REF!</v>
      </c>
      <c r="F34" s="36" t="e">
        <f>F7-F8-F9-F10-F12-F13-F14-#REF!-#REF!</f>
        <v>#REF!</v>
      </c>
      <c r="G34" s="36" t="e">
        <f>G7-G8-G9-G10-G12-G13-G14-#REF!-#REF!</f>
        <v>#REF!</v>
      </c>
      <c r="H34" s="36" t="e">
        <f>H7-H8-H9-H10-H12-H13-H14-#REF!-#REF!</f>
        <v>#REF!</v>
      </c>
      <c r="I34" s="36" t="e">
        <f>I7-I8-I9-I10-I12-I13-I14-#REF!-#REF!</f>
        <v>#REF!</v>
      </c>
      <c r="J34" s="36" t="e">
        <f>J7-J8-J9-J10-J12-J13-J14-#REF!-#REF!</f>
        <v>#REF!</v>
      </c>
      <c r="K34" s="36" t="e">
        <f>K7-K8-K9-K10-K12-K13-K14-#REF!-#REF!</f>
        <v>#REF!</v>
      </c>
      <c r="L34" s="36" t="e">
        <f>L7-L8-L9-L10-L12-L13-L14-#REF!-#REF!</f>
        <v>#REF!</v>
      </c>
      <c r="M34" s="36" t="e">
        <f>M7-M8-M9-M10-M12-M13-M14-#REF!-#REF!</f>
        <v>#REF!</v>
      </c>
      <c r="N34" s="36" t="e">
        <f>N7-N8-N9-N10-N12-N13-N14-#REF!-#REF!</f>
        <v>#REF!</v>
      </c>
      <c r="O34" s="36" t="e">
        <f>O7-O8-O9-O10-O12-O13-O14-#REF!-#REF!</f>
        <v>#REF!</v>
      </c>
      <c r="P34" s="36" t="e">
        <f>P7-P8-P9-P10-P12-P13-P14-#REF!-#REF!</f>
        <v>#REF!</v>
      </c>
      <c r="Q34" s="36"/>
      <c r="R34" s="36"/>
      <c r="S34" s="36"/>
      <c r="T34" s="36"/>
      <c r="U34" s="36" t="e">
        <f>U7-U8-U9-U10-U12-U13-U14-#REF!-#REF!</f>
        <v>#REF!</v>
      </c>
      <c r="V34" s="36" t="e">
        <f>V7-V8-V9-V10-V12-V13-V14-#REF!-#REF!</f>
        <v>#REF!</v>
      </c>
    </row>
    <row r="35" spans="1:22" hidden="1" x14ac:dyDescent="0.2">
      <c r="B35" s="36" t="e">
        <f>SUM(B15:B28)-#REF!</f>
        <v>#REF!</v>
      </c>
      <c r="C35" s="36" t="e">
        <f>SUM(C15:C28)-#REF!</f>
        <v>#REF!</v>
      </c>
      <c r="D35" s="36" t="e">
        <f>SUM(D15:D28)-#REF!</f>
        <v>#REF!</v>
      </c>
      <c r="E35" s="36" t="e">
        <f>SUM(E15:E28)-#REF!</f>
        <v>#REF!</v>
      </c>
      <c r="F35" s="36" t="e">
        <f>SUM(F15:F28)-#REF!</f>
        <v>#REF!</v>
      </c>
      <c r="G35" s="36" t="e">
        <f>SUM(G15:G28)-#REF!</f>
        <v>#REF!</v>
      </c>
      <c r="H35" s="36" t="e">
        <f>SUM(H15:H28)-#REF!</f>
        <v>#REF!</v>
      </c>
      <c r="I35" s="36" t="e">
        <f>SUM(I15:I28)-#REF!</f>
        <v>#REF!</v>
      </c>
      <c r="J35" s="36" t="e">
        <f>SUM(J15:J28)-#REF!</f>
        <v>#REF!</v>
      </c>
      <c r="K35" s="36" t="e">
        <f>SUM(K15:K28)-#REF!</f>
        <v>#REF!</v>
      </c>
      <c r="L35" s="36" t="e">
        <f>SUM(L15:L28)-#REF!</f>
        <v>#REF!</v>
      </c>
      <c r="M35" s="36" t="e">
        <f>SUM(M15:M28)-#REF!</f>
        <v>#REF!</v>
      </c>
      <c r="N35" s="36" t="e">
        <f>SUM(N15:N28)-#REF!</f>
        <v>#REF!</v>
      </c>
      <c r="O35" s="36" t="e">
        <f>SUM(O15:O28)-#REF!</f>
        <v>#REF!</v>
      </c>
      <c r="P35" s="36" t="e">
        <f>SUM(P15:P28)-#REF!</f>
        <v>#REF!</v>
      </c>
      <c r="Q35" s="36"/>
      <c r="R35" s="36"/>
      <c r="S35" s="36"/>
      <c r="T35" s="36"/>
      <c r="U35" s="36" t="e">
        <f>SUM(U15:U28)-#REF!</f>
        <v>#REF!</v>
      </c>
      <c r="V35" s="36" t="e">
        <f>SUM(V15:V28)-#REF!</f>
        <v>#REF!</v>
      </c>
    </row>
    <row r="36" spans="1:22" hidden="1" x14ac:dyDescent="0.2">
      <c r="B36" s="36" t="e">
        <f>#REF!-B29-B30</f>
        <v>#REF!</v>
      </c>
      <c r="C36" s="36" t="e">
        <f>#REF!-C29-C30</f>
        <v>#REF!</v>
      </c>
      <c r="D36" s="36" t="e">
        <f>#REF!-D29-D30</f>
        <v>#REF!</v>
      </c>
      <c r="E36" s="36" t="e">
        <f>#REF!-E29-E30</f>
        <v>#REF!</v>
      </c>
      <c r="F36" s="36" t="e">
        <f>#REF!-F29-F30</f>
        <v>#REF!</v>
      </c>
      <c r="G36" s="36" t="e">
        <f>#REF!-G29-G30</f>
        <v>#REF!</v>
      </c>
      <c r="H36" s="36" t="e">
        <f>#REF!-H29-H30</f>
        <v>#REF!</v>
      </c>
      <c r="I36" s="36" t="e">
        <f>#REF!-I29-I30</f>
        <v>#REF!</v>
      </c>
      <c r="J36" s="36" t="e">
        <f>#REF!-J29-J30</f>
        <v>#REF!</v>
      </c>
      <c r="K36" s="36" t="e">
        <f>#REF!-K29-K30</f>
        <v>#REF!</v>
      </c>
      <c r="L36" s="36" t="e">
        <f>#REF!-L29-L30</f>
        <v>#REF!</v>
      </c>
      <c r="M36" s="36" t="e">
        <f>#REF!-M29-M30</f>
        <v>#REF!</v>
      </c>
      <c r="N36" s="36" t="e">
        <f>#REF!-N29-N30</f>
        <v>#REF!</v>
      </c>
      <c r="O36" s="36" t="e">
        <f>#REF!-O29-O30</f>
        <v>#REF!</v>
      </c>
      <c r="P36" s="36" t="e">
        <f>#REF!-P29-P30</f>
        <v>#REF!</v>
      </c>
      <c r="Q36" s="36"/>
      <c r="R36" s="36"/>
      <c r="S36" s="36"/>
      <c r="T36" s="36"/>
      <c r="U36" s="36" t="e">
        <f>#REF!-U29-U30</f>
        <v>#REF!</v>
      </c>
      <c r="V36" s="36" t="e">
        <f>#REF!-V29-V30</f>
        <v>#REF!</v>
      </c>
    </row>
    <row r="38" spans="1:22" x14ac:dyDescent="0.2">
      <c r="A38" s="37"/>
    </row>
    <row r="39" spans="1:22" x14ac:dyDescent="0.2"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</sheetData>
  <mergeCells count="16">
    <mergeCell ref="O5:P5"/>
    <mergeCell ref="Q5:R5"/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9"/>
  <sheetViews>
    <sheetView zoomScaleNormal="100"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D27" sqref="D27"/>
    </sheetView>
  </sheetViews>
  <sheetFormatPr defaultColWidth="9.33203125" defaultRowHeight="12" x14ac:dyDescent="0.2"/>
  <cols>
    <col min="1" max="1" width="22.83203125" style="35" customWidth="1"/>
    <col min="2" max="2" width="10.33203125" style="35" customWidth="1"/>
    <col min="3" max="22" width="10.33203125" style="23" customWidth="1"/>
    <col min="23" max="16384" width="9.33203125" style="23"/>
  </cols>
  <sheetData>
    <row r="1" spans="1:24" s="22" customFormat="1" ht="21" customHeight="1" x14ac:dyDescent="0.3">
      <c r="A1" s="94" t="s">
        <v>52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4" ht="15.75" customHeight="1" x14ac:dyDescent="0.2">
      <c r="A2" s="95" t="s">
        <v>53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4" ht="15.75" customHeight="1" x14ac:dyDescent="0.2">
      <c r="A3" s="97" t="s">
        <v>54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</row>
    <row r="4" spans="1:24" s="38" customFormat="1" ht="22.5" customHeight="1" x14ac:dyDescent="0.2">
      <c r="A4" s="98" t="s">
        <v>56</v>
      </c>
      <c r="B4" s="111" t="s">
        <v>15</v>
      </c>
      <c r="C4" s="112"/>
      <c r="D4" s="113"/>
      <c r="E4" s="117" t="s">
        <v>92</v>
      </c>
      <c r="F4" s="118"/>
      <c r="G4" s="117" t="s">
        <v>16</v>
      </c>
      <c r="H4" s="118"/>
      <c r="I4" s="117" t="s">
        <v>17</v>
      </c>
      <c r="J4" s="118"/>
      <c r="K4" s="117" t="s">
        <v>18</v>
      </c>
      <c r="L4" s="118"/>
      <c r="M4" s="117" t="s">
        <v>19</v>
      </c>
      <c r="N4" s="118"/>
      <c r="O4" s="121" t="s">
        <v>20</v>
      </c>
      <c r="P4" s="122"/>
      <c r="Q4" s="122"/>
      <c r="R4" s="123"/>
      <c r="S4" s="124" t="s">
        <v>50</v>
      </c>
      <c r="T4" s="125"/>
      <c r="U4" s="117" t="s">
        <v>21</v>
      </c>
      <c r="V4" s="128"/>
    </row>
    <row r="5" spans="1:24" s="38" customFormat="1" ht="31.5" customHeight="1" x14ac:dyDescent="0.2">
      <c r="A5" s="98"/>
      <c r="B5" s="114"/>
      <c r="C5" s="115"/>
      <c r="D5" s="116"/>
      <c r="E5" s="119"/>
      <c r="F5" s="120"/>
      <c r="G5" s="119"/>
      <c r="H5" s="120"/>
      <c r="I5" s="119"/>
      <c r="J5" s="120"/>
      <c r="K5" s="119"/>
      <c r="L5" s="120"/>
      <c r="M5" s="119"/>
      <c r="N5" s="120"/>
      <c r="O5" s="109" t="s">
        <v>98</v>
      </c>
      <c r="P5" s="85"/>
      <c r="Q5" s="110" t="s">
        <v>99</v>
      </c>
      <c r="R5" s="85"/>
      <c r="S5" s="126"/>
      <c r="T5" s="127"/>
      <c r="U5" s="119"/>
      <c r="V5" s="129"/>
    </row>
    <row r="6" spans="1:24" s="38" customFormat="1" ht="21.75" customHeight="1" x14ac:dyDescent="0.2">
      <c r="A6" s="98"/>
      <c r="B6" s="10" t="s">
        <v>22</v>
      </c>
      <c r="C6" s="39" t="s">
        <v>23</v>
      </c>
      <c r="D6" s="39" t="s">
        <v>24</v>
      </c>
      <c r="E6" s="39" t="s">
        <v>23</v>
      </c>
      <c r="F6" s="39" t="s">
        <v>24</v>
      </c>
      <c r="G6" s="39" t="s">
        <v>23</v>
      </c>
      <c r="H6" s="39" t="s">
        <v>24</v>
      </c>
      <c r="I6" s="39" t="s">
        <v>23</v>
      </c>
      <c r="J6" s="39" t="s">
        <v>24</v>
      </c>
      <c r="K6" s="39" t="s">
        <v>23</v>
      </c>
      <c r="L6" s="39" t="s">
        <v>24</v>
      </c>
      <c r="M6" s="39" t="s">
        <v>23</v>
      </c>
      <c r="N6" s="39" t="s">
        <v>24</v>
      </c>
      <c r="O6" s="39" t="s">
        <v>23</v>
      </c>
      <c r="P6" s="39" t="s">
        <v>24</v>
      </c>
      <c r="Q6" s="39" t="s">
        <v>23</v>
      </c>
      <c r="R6" s="39" t="s">
        <v>24</v>
      </c>
      <c r="S6" s="39" t="s">
        <v>23</v>
      </c>
      <c r="T6" s="39" t="s">
        <v>24</v>
      </c>
      <c r="U6" s="39" t="s">
        <v>23</v>
      </c>
      <c r="V6" s="40" t="s">
        <v>24</v>
      </c>
    </row>
    <row r="7" spans="1:24" ht="16.5" x14ac:dyDescent="0.25">
      <c r="A7" s="25" t="s">
        <v>68</v>
      </c>
      <c r="B7" s="26">
        <v>9378</v>
      </c>
      <c r="C7" s="27">
        <v>1838</v>
      </c>
      <c r="D7" s="27">
        <v>7540</v>
      </c>
      <c r="E7" s="27">
        <v>396</v>
      </c>
      <c r="F7" s="27">
        <v>837</v>
      </c>
      <c r="G7" s="27">
        <v>84</v>
      </c>
      <c r="H7" s="27">
        <v>522</v>
      </c>
      <c r="I7" s="27">
        <v>10</v>
      </c>
      <c r="J7" s="27">
        <v>544</v>
      </c>
      <c r="K7" s="27">
        <v>492</v>
      </c>
      <c r="L7" s="27">
        <v>2911</v>
      </c>
      <c r="M7" s="27">
        <v>9</v>
      </c>
      <c r="N7" s="27">
        <v>11</v>
      </c>
      <c r="O7" s="27">
        <v>585</v>
      </c>
      <c r="P7" s="27">
        <v>2160</v>
      </c>
      <c r="Q7" s="27">
        <v>6</v>
      </c>
      <c r="R7" s="27">
        <v>100</v>
      </c>
      <c r="S7" s="27">
        <v>51</v>
      </c>
      <c r="T7" s="27">
        <v>156</v>
      </c>
      <c r="U7" s="27">
        <v>205</v>
      </c>
      <c r="V7" s="27">
        <v>299</v>
      </c>
      <c r="W7" s="28"/>
    </row>
    <row r="8" spans="1:24" ht="16.5" x14ac:dyDescent="0.25">
      <c r="A8" s="25" t="s">
        <v>69</v>
      </c>
      <c r="B8" s="29">
        <v>1688</v>
      </c>
      <c r="C8" s="30">
        <v>365</v>
      </c>
      <c r="D8" s="30">
        <v>1323</v>
      </c>
      <c r="E8" s="30">
        <v>50</v>
      </c>
      <c r="F8" s="30">
        <v>71</v>
      </c>
      <c r="G8" s="30">
        <v>8</v>
      </c>
      <c r="H8" s="30">
        <v>82</v>
      </c>
      <c r="I8" s="30">
        <v>1</v>
      </c>
      <c r="J8" s="30">
        <v>128</v>
      </c>
      <c r="K8" s="30">
        <v>89</v>
      </c>
      <c r="L8" s="30">
        <v>408</v>
      </c>
      <c r="M8" s="31">
        <v>0</v>
      </c>
      <c r="N8" s="30">
        <v>1</v>
      </c>
      <c r="O8" s="30">
        <v>186</v>
      </c>
      <c r="P8" s="30">
        <v>566</v>
      </c>
      <c r="Q8" s="30">
        <v>4</v>
      </c>
      <c r="R8" s="30">
        <v>11</v>
      </c>
      <c r="S8" s="30">
        <v>5</v>
      </c>
      <c r="T8" s="30">
        <v>20</v>
      </c>
      <c r="U8" s="30">
        <v>22</v>
      </c>
      <c r="V8" s="30">
        <v>36</v>
      </c>
      <c r="X8" s="28"/>
    </row>
    <row r="9" spans="1:24" ht="16.5" x14ac:dyDescent="0.25">
      <c r="A9" s="25" t="s">
        <v>70</v>
      </c>
      <c r="B9" s="29">
        <v>812</v>
      </c>
      <c r="C9" s="30">
        <v>139</v>
      </c>
      <c r="D9" s="30">
        <v>673</v>
      </c>
      <c r="E9" s="30">
        <v>47</v>
      </c>
      <c r="F9" s="30">
        <v>85</v>
      </c>
      <c r="G9" s="30">
        <v>10</v>
      </c>
      <c r="H9" s="30">
        <v>45</v>
      </c>
      <c r="I9" s="30">
        <v>3</v>
      </c>
      <c r="J9" s="30">
        <v>58</v>
      </c>
      <c r="K9" s="30">
        <v>47</v>
      </c>
      <c r="L9" s="30">
        <v>260</v>
      </c>
      <c r="M9" s="31">
        <v>0</v>
      </c>
      <c r="N9" s="31">
        <v>0</v>
      </c>
      <c r="O9" s="30">
        <v>28</v>
      </c>
      <c r="P9" s="30">
        <v>160</v>
      </c>
      <c r="Q9" s="30">
        <v>1</v>
      </c>
      <c r="R9" s="30">
        <v>33</v>
      </c>
      <c r="S9" s="30">
        <v>3</v>
      </c>
      <c r="T9" s="30">
        <v>26</v>
      </c>
      <c r="U9" s="31">
        <v>0</v>
      </c>
      <c r="V9" s="30">
        <v>6</v>
      </c>
    </row>
    <row r="10" spans="1:24" ht="16.5" x14ac:dyDescent="0.25">
      <c r="A10" s="25" t="s">
        <v>71</v>
      </c>
      <c r="B10" s="29">
        <v>1120</v>
      </c>
      <c r="C10" s="30">
        <v>210</v>
      </c>
      <c r="D10" s="30">
        <v>910</v>
      </c>
      <c r="E10" s="30">
        <v>47</v>
      </c>
      <c r="F10" s="30">
        <v>131</v>
      </c>
      <c r="G10" s="30">
        <v>8</v>
      </c>
      <c r="H10" s="30">
        <v>67</v>
      </c>
      <c r="I10" s="31">
        <v>0</v>
      </c>
      <c r="J10" s="30">
        <v>41</v>
      </c>
      <c r="K10" s="30">
        <v>57</v>
      </c>
      <c r="L10" s="30">
        <v>368</v>
      </c>
      <c r="M10" s="31">
        <v>0</v>
      </c>
      <c r="N10" s="30">
        <v>2</v>
      </c>
      <c r="O10" s="30">
        <v>59</v>
      </c>
      <c r="P10" s="30">
        <v>219</v>
      </c>
      <c r="Q10" s="31">
        <v>0</v>
      </c>
      <c r="R10" s="30">
        <v>19</v>
      </c>
      <c r="S10" s="30">
        <v>14</v>
      </c>
      <c r="T10" s="30">
        <v>39</v>
      </c>
      <c r="U10" s="30">
        <v>25</v>
      </c>
      <c r="V10" s="30">
        <v>24</v>
      </c>
    </row>
    <row r="11" spans="1:24" ht="16.5" x14ac:dyDescent="0.25">
      <c r="A11" s="25" t="s">
        <v>72</v>
      </c>
      <c r="B11" s="29">
        <v>782</v>
      </c>
      <c r="C11" s="30">
        <v>141</v>
      </c>
      <c r="D11" s="30">
        <v>641</v>
      </c>
      <c r="E11" s="30">
        <v>37</v>
      </c>
      <c r="F11" s="30">
        <v>81</v>
      </c>
      <c r="G11" s="30">
        <v>10</v>
      </c>
      <c r="H11" s="30">
        <v>35</v>
      </c>
      <c r="I11" s="31">
        <v>1</v>
      </c>
      <c r="J11" s="30">
        <v>42</v>
      </c>
      <c r="K11" s="30">
        <v>34</v>
      </c>
      <c r="L11" s="30">
        <v>260</v>
      </c>
      <c r="M11" s="30">
        <v>4</v>
      </c>
      <c r="N11" s="31">
        <v>0</v>
      </c>
      <c r="O11" s="30">
        <v>44</v>
      </c>
      <c r="P11" s="30">
        <v>199</v>
      </c>
      <c r="Q11" s="31">
        <v>0</v>
      </c>
      <c r="R11" s="30">
        <v>5</v>
      </c>
      <c r="S11" s="31">
        <v>0</v>
      </c>
      <c r="T11" s="30">
        <v>2</v>
      </c>
      <c r="U11" s="30">
        <v>11</v>
      </c>
      <c r="V11" s="30">
        <v>17</v>
      </c>
    </row>
    <row r="12" spans="1:24" ht="16.5" x14ac:dyDescent="0.25">
      <c r="A12" s="25" t="s">
        <v>73</v>
      </c>
      <c r="B12" s="29">
        <v>771</v>
      </c>
      <c r="C12" s="30">
        <v>115</v>
      </c>
      <c r="D12" s="30">
        <v>656</v>
      </c>
      <c r="E12" s="30">
        <v>41</v>
      </c>
      <c r="F12" s="30">
        <v>75</v>
      </c>
      <c r="G12" s="31">
        <v>0</v>
      </c>
      <c r="H12" s="30">
        <v>51</v>
      </c>
      <c r="I12" s="31">
        <v>0</v>
      </c>
      <c r="J12" s="30">
        <v>25</v>
      </c>
      <c r="K12" s="30">
        <v>23</v>
      </c>
      <c r="L12" s="30">
        <v>317</v>
      </c>
      <c r="M12" s="31">
        <v>0</v>
      </c>
      <c r="N12" s="31">
        <v>0</v>
      </c>
      <c r="O12" s="30">
        <v>26</v>
      </c>
      <c r="P12" s="30">
        <v>128</v>
      </c>
      <c r="Q12" s="30">
        <v>1</v>
      </c>
      <c r="R12" s="30">
        <v>11</v>
      </c>
      <c r="S12" s="30">
        <v>4</v>
      </c>
      <c r="T12" s="30">
        <v>12</v>
      </c>
      <c r="U12" s="30">
        <v>20</v>
      </c>
      <c r="V12" s="30">
        <v>37</v>
      </c>
    </row>
    <row r="13" spans="1:24" ht="16.5" x14ac:dyDescent="0.25">
      <c r="A13" s="25" t="s">
        <v>74</v>
      </c>
      <c r="B13" s="29">
        <v>760</v>
      </c>
      <c r="C13" s="30">
        <v>220</v>
      </c>
      <c r="D13" s="30">
        <v>540</v>
      </c>
      <c r="E13" s="30">
        <v>30</v>
      </c>
      <c r="F13" s="30">
        <v>62</v>
      </c>
      <c r="G13" s="30">
        <v>8</v>
      </c>
      <c r="H13" s="30">
        <v>34</v>
      </c>
      <c r="I13" s="31">
        <v>1</v>
      </c>
      <c r="J13" s="30">
        <v>44</v>
      </c>
      <c r="K13" s="30">
        <v>78</v>
      </c>
      <c r="L13" s="30">
        <v>223</v>
      </c>
      <c r="M13" s="31">
        <v>0</v>
      </c>
      <c r="N13" s="31">
        <v>0</v>
      </c>
      <c r="O13" s="30">
        <v>75</v>
      </c>
      <c r="P13" s="30">
        <v>144</v>
      </c>
      <c r="Q13" s="31">
        <v>0</v>
      </c>
      <c r="R13" s="31">
        <v>0</v>
      </c>
      <c r="S13" s="30">
        <v>8</v>
      </c>
      <c r="T13" s="30">
        <v>17</v>
      </c>
      <c r="U13" s="30">
        <v>20</v>
      </c>
      <c r="V13" s="30">
        <v>16</v>
      </c>
    </row>
    <row r="14" spans="1:24" ht="16.5" x14ac:dyDescent="0.25">
      <c r="A14" s="25" t="s">
        <v>75</v>
      </c>
      <c r="B14" s="29">
        <v>550</v>
      </c>
      <c r="C14" s="30">
        <v>87</v>
      </c>
      <c r="D14" s="30">
        <v>463</v>
      </c>
      <c r="E14" s="30">
        <v>15</v>
      </c>
      <c r="F14" s="30">
        <v>65</v>
      </c>
      <c r="G14" s="30">
        <v>9</v>
      </c>
      <c r="H14" s="30">
        <v>49</v>
      </c>
      <c r="I14" s="31">
        <v>0</v>
      </c>
      <c r="J14" s="30">
        <v>24</v>
      </c>
      <c r="K14" s="30">
        <v>27</v>
      </c>
      <c r="L14" s="30">
        <v>216</v>
      </c>
      <c r="M14" s="31">
        <v>2</v>
      </c>
      <c r="N14" s="31">
        <v>0</v>
      </c>
      <c r="O14" s="30">
        <v>20</v>
      </c>
      <c r="P14" s="30">
        <v>80</v>
      </c>
      <c r="Q14" s="31">
        <v>0</v>
      </c>
      <c r="R14" s="30">
        <v>4</v>
      </c>
      <c r="S14" s="30">
        <v>4</v>
      </c>
      <c r="T14" s="30">
        <v>7</v>
      </c>
      <c r="U14" s="30">
        <v>10</v>
      </c>
      <c r="V14" s="30">
        <v>18</v>
      </c>
    </row>
    <row r="15" spans="1:24" ht="16.5" x14ac:dyDescent="0.25">
      <c r="A15" s="25" t="s">
        <v>76</v>
      </c>
      <c r="B15" s="29">
        <v>285</v>
      </c>
      <c r="C15" s="30">
        <v>47</v>
      </c>
      <c r="D15" s="30">
        <v>238</v>
      </c>
      <c r="E15" s="30">
        <v>6</v>
      </c>
      <c r="F15" s="30">
        <v>27</v>
      </c>
      <c r="G15" s="30">
        <v>3</v>
      </c>
      <c r="H15" s="30">
        <v>13</v>
      </c>
      <c r="I15" s="31">
        <v>0</v>
      </c>
      <c r="J15" s="30">
        <v>24</v>
      </c>
      <c r="K15" s="30">
        <v>10</v>
      </c>
      <c r="L15" s="30">
        <v>86</v>
      </c>
      <c r="M15" s="30">
        <v>1</v>
      </c>
      <c r="N15" s="30">
        <v>1</v>
      </c>
      <c r="O15" s="30">
        <v>19</v>
      </c>
      <c r="P15" s="30">
        <v>69</v>
      </c>
      <c r="Q15" s="31">
        <v>0</v>
      </c>
      <c r="R15" s="31">
        <v>0</v>
      </c>
      <c r="S15" s="30">
        <v>1</v>
      </c>
      <c r="T15" s="30">
        <v>4</v>
      </c>
      <c r="U15" s="30">
        <v>7</v>
      </c>
      <c r="V15" s="30">
        <v>14</v>
      </c>
    </row>
    <row r="16" spans="1:24" ht="16.5" x14ac:dyDescent="0.25">
      <c r="A16" s="25" t="s">
        <v>77</v>
      </c>
      <c r="B16" s="29">
        <v>180</v>
      </c>
      <c r="C16" s="30">
        <v>36</v>
      </c>
      <c r="D16" s="30">
        <v>144</v>
      </c>
      <c r="E16" s="30">
        <v>12</v>
      </c>
      <c r="F16" s="30">
        <v>5</v>
      </c>
      <c r="G16" s="30">
        <v>2</v>
      </c>
      <c r="H16" s="30">
        <v>8</v>
      </c>
      <c r="I16" s="31">
        <v>0</v>
      </c>
      <c r="J16" s="30">
        <v>11</v>
      </c>
      <c r="K16" s="30">
        <v>6</v>
      </c>
      <c r="L16" s="30">
        <v>60</v>
      </c>
      <c r="M16" s="31">
        <v>0</v>
      </c>
      <c r="N16" s="31">
        <v>0</v>
      </c>
      <c r="O16" s="30">
        <v>11</v>
      </c>
      <c r="P16" s="30">
        <v>52</v>
      </c>
      <c r="Q16" s="31">
        <v>0</v>
      </c>
      <c r="R16" s="31">
        <v>0</v>
      </c>
      <c r="S16" s="30">
        <v>2</v>
      </c>
      <c r="T16" s="30">
        <v>1</v>
      </c>
      <c r="U16" s="30">
        <v>3</v>
      </c>
      <c r="V16" s="30">
        <v>7</v>
      </c>
    </row>
    <row r="17" spans="1:22" ht="16.5" x14ac:dyDescent="0.25">
      <c r="A17" s="25" t="s">
        <v>78</v>
      </c>
      <c r="B17" s="29">
        <v>274</v>
      </c>
      <c r="C17" s="30">
        <v>55</v>
      </c>
      <c r="D17" s="30">
        <v>219</v>
      </c>
      <c r="E17" s="30">
        <v>12</v>
      </c>
      <c r="F17" s="30">
        <v>25</v>
      </c>
      <c r="G17" s="30">
        <v>4</v>
      </c>
      <c r="H17" s="30">
        <v>11</v>
      </c>
      <c r="I17" s="31">
        <v>0</v>
      </c>
      <c r="J17" s="30">
        <v>16</v>
      </c>
      <c r="K17" s="30">
        <v>14</v>
      </c>
      <c r="L17" s="30">
        <v>87</v>
      </c>
      <c r="M17" s="31">
        <v>0</v>
      </c>
      <c r="N17" s="31">
        <v>0</v>
      </c>
      <c r="O17" s="30">
        <v>18</v>
      </c>
      <c r="P17" s="30">
        <v>68</v>
      </c>
      <c r="Q17" s="31">
        <v>0</v>
      </c>
      <c r="R17" s="30">
        <v>4</v>
      </c>
      <c r="S17" s="30">
        <v>3</v>
      </c>
      <c r="T17" s="30">
        <v>2</v>
      </c>
      <c r="U17" s="30">
        <v>4</v>
      </c>
      <c r="V17" s="30">
        <v>6</v>
      </c>
    </row>
    <row r="18" spans="1:22" ht="16.5" x14ac:dyDescent="0.25">
      <c r="A18" s="25" t="s">
        <v>79</v>
      </c>
      <c r="B18" s="29">
        <v>476</v>
      </c>
      <c r="C18" s="30">
        <v>105</v>
      </c>
      <c r="D18" s="30">
        <v>371</v>
      </c>
      <c r="E18" s="30">
        <v>32</v>
      </c>
      <c r="F18" s="30">
        <v>43</v>
      </c>
      <c r="G18" s="30">
        <v>4</v>
      </c>
      <c r="H18" s="30">
        <v>30</v>
      </c>
      <c r="I18" s="31">
        <v>1</v>
      </c>
      <c r="J18" s="30">
        <v>26</v>
      </c>
      <c r="K18" s="30">
        <v>17</v>
      </c>
      <c r="L18" s="30">
        <v>122</v>
      </c>
      <c r="M18" s="31">
        <v>0</v>
      </c>
      <c r="N18" s="31">
        <v>0</v>
      </c>
      <c r="O18" s="30">
        <v>21</v>
      </c>
      <c r="P18" s="30">
        <v>109</v>
      </c>
      <c r="Q18" s="31">
        <v>0</v>
      </c>
      <c r="R18" s="31">
        <v>0</v>
      </c>
      <c r="S18" s="30">
        <v>4</v>
      </c>
      <c r="T18" s="30">
        <v>11</v>
      </c>
      <c r="U18" s="30">
        <v>26</v>
      </c>
      <c r="V18" s="30">
        <v>30</v>
      </c>
    </row>
    <row r="19" spans="1:22" ht="16.5" x14ac:dyDescent="0.25">
      <c r="A19" s="25" t="s">
        <v>80</v>
      </c>
      <c r="B19" s="29">
        <v>165</v>
      </c>
      <c r="C19" s="30">
        <v>31</v>
      </c>
      <c r="D19" s="30">
        <v>134</v>
      </c>
      <c r="E19" s="30">
        <v>3</v>
      </c>
      <c r="F19" s="30">
        <v>14</v>
      </c>
      <c r="G19" s="30">
        <v>4</v>
      </c>
      <c r="H19" s="30">
        <v>9</v>
      </c>
      <c r="I19" s="31">
        <v>0</v>
      </c>
      <c r="J19" s="30">
        <v>14</v>
      </c>
      <c r="K19" s="30">
        <v>13</v>
      </c>
      <c r="L19" s="30">
        <v>49</v>
      </c>
      <c r="M19" s="31">
        <v>0</v>
      </c>
      <c r="N19" s="31">
        <v>0</v>
      </c>
      <c r="O19" s="30">
        <v>10</v>
      </c>
      <c r="P19" s="30">
        <v>43</v>
      </c>
      <c r="Q19" s="31">
        <v>0</v>
      </c>
      <c r="R19" s="30">
        <v>3</v>
      </c>
      <c r="S19" s="31">
        <v>0</v>
      </c>
      <c r="T19" s="30">
        <v>2</v>
      </c>
      <c r="U19" s="31">
        <v>1</v>
      </c>
      <c r="V19" s="31">
        <v>0</v>
      </c>
    </row>
    <row r="20" spans="1:22" ht="16.5" x14ac:dyDescent="0.25">
      <c r="A20" s="25" t="s">
        <v>81</v>
      </c>
      <c r="B20" s="29">
        <v>119</v>
      </c>
      <c r="C20" s="30">
        <v>12</v>
      </c>
      <c r="D20" s="30">
        <v>107</v>
      </c>
      <c r="E20" s="30">
        <v>6</v>
      </c>
      <c r="F20" s="30">
        <v>13</v>
      </c>
      <c r="G20" s="31">
        <v>0</v>
      </c>
      <c r="H20" s="30">
        <v>6</v>
      </c>
      <c r="I20" s="31">
        <v>0</v>
      </c>
      <c r="J20" s="30">
        <v>13</v>
      </c>
      <c r="K20" s="31">
        <v>1</v>
      </c>
      <c r="L20" s="30">
        <v>38</v>
      </c>
      <c r="M20" s="31">
        <v>0</v>
      </c>
      <c r="N20" s="31">
        <v>0</v>
      </c>
      <c r="O20" s="30">
        <v>2</v>
      </c>
      <c r="P20" s="30">
        <v>30</v>
      </c>
      <c r="Q20" s="31">
        <v>0</v>
      </c>
      <c r="R20" s="30">
        <v>3</v>
      </c>
      <c r="S20" s="30">
        <v>1</v>
      </c>
      <c r="T20" s="30">
        <v>2</v>
      </c>
      <c r="U20" s="30">
        <v>2</v>
      </c>
      <c r="V20" s="30">
        <v>2</v>
      </c>
    </row>
    <row r="21" spans="1:22" ht="16.5" x14ac:dyDescent="0.25">
      <c r="A21" s="25" t="s">
        <v>82</v>
      </c>
      <c r="B21" s="29">
        <v>250</v>
      </c>
      <c r="C21" s="30">
        <v>53</v>
      </c>
      <c r="D21" s="30">
        <v>197</v>
      </c>
      <c r="E21" s="30">
        <v>9</v>
      </c>
      <c r="F21" s="30">
        <v>24</v>
      </c>
      <c r="G21" s="30">
        <v>2</v>
      </c>
      <c r="H21" s="30">
        <v>12</v>
      </c>
      <c r="I21" s="30">
        <v>2</v>
      </c>
      <c r="J21" s="30">
        <v>13</v>
      </c>
      <c r="K21" s="30">
        <v>11</v>
      </c>
      <c r="L21" s="30">
        <v>73</v>
      </c>
      <c r="M21" s="31">
        <v>0</v>
      </c>
      <c r="N21" s="31">
        <v>0</v>
      </c>
      <c r="O21" s="30">
        <v>18</v>
      </c>
      <c r="P21" s="30">
        <v>67</v>
      </c>
      <c r="Q21" s="31">
        <v>0</v>
      </c>
      <c r="R21" s="31">
        <v>0</v>
      </c>
      <c r="S21" s="30">
        <v>1</v>
      </c>
      <c r="T21" s="30">
        <v>1</v>
      </c>
      <c r="U21" s="30">
        <v>10</v>
      </c>
      <c r="V21" s="30">
        <v>7</v>
      </c>
    </row>
    <row r="22" spans="1:22" ht="16.5" x14ac:dyDescent="0.25">
      <c r="A22" s="25" t="s">
        <v>83</v>
      </c>
      <c r="B22" s="29">
        <v>316</v>
      </c>
      <c r="C22" s="30">
        <v>73</v>
      </c>
      <c r="D22" s="30">
        <v>243</v>
      </c>
      <c r="E22" s="30">
        <v>11</v>
      </c>
      <c r="F22" s="30">
        <v>24</v>
      </c>
      <c r="G22" s="30">
        <v>5</v>
      </c>
      <c r="H22" s="30">
        <v>19</v>
      </c>
      <c r="I22" s="31">
        <v>0</v>
      </c>
      <c r="J22" s="30">
        <v>26</v>
      </c>
      <c r="K22" s="30">
        <v>18</v>
      </c>
      <c r="L22" s="30">
        <v>74</v>
      </c>
      <c r="M22" s="31">
        <v>0</v>
      </c>
      <c r="N22" s="31">
        <v>0</v>
      </c>
      <c r="O22" s="30">
        <v>22</v>
      </c>
      <c r="P22" s="30">
        <v>77</v>
      </c>
      <c r="Q22" s="31">
        <v>0</v>
      </c>
      <c r="R22" s="30">
        <v>3</v>
      </c>
      <c r="S22" s="30">
        <v>1</v>
      </c>
      <c r="T22" s="30">
        <v>5</v>
      </c>
      <c r="U22" s="30">
        <v>16</v>
      </c>
      <c r="V22" s="30">
        <v>15</v>
      </c>
    </row>
    <row r="23" spans="1:22" ht="16.5" x14ac:dyDescent="0.25">
      <c r="A23" s="25" t="s">
        <v>84</v>
      </c>
      <c r="B23" s="29">
        <v>129</v>
      </c>
      <c r="C23" s="30">
        <v>24</v>
      </c>
      <c r="D23" s="30">
        <v>105</v>
      </c>
      <c r="E23" s="30">
        <v>5</v>
      </c>
      <c r="F23" s="30">
        <v>15</v>
      </c>
      <c r="G23" s="31">
        <v>0</v>
      </c>
      <c r="H23" s="30">
        <v>5</v>
      </c>
      <c r="I23" s="31">
        <v>0</v>
      </c>
      <c r="J23" s="30">
        <v>9</v>
      </c>
      <c r="K23" s="30">
        <v>9</v>
      </c>
      <c r="L23" s="30">
        <v>32</v>
      </c>
      <c r="M23" s="31">
        <v>0</v>
      </c>
      <c r="N23" s="31">
        <v>0</v>
      </c>
      <c r="O23" s="30">
        <v>2</v>
      </c>
      <c r="P23" s="30">
        <v>24</v>
      </c>
      <c r="Q23" s="31">
        <v>0</v>
      </c>
      <c r="R23" s="31">
        <v>0</v>
      </c>
      <c r="S23" s="31">
        <v>0</v>
      </c>
      <c r="T23" s="31">
        <v>0</v>
      </c>
      <c r="U23" s="30">
        <v>8</v>
      </c>
      <c r="V23" s="30">
        <v>20</v>
      </c>
    </row>
    <row r="24" spans="1:22" ht="16.5" x14ac:dyDescent="0.25">
      <c r="A24" s="25" t="s">
        <v>85</v>
      </c>
      <c r="B24" s="29">
        <v>226</v>
      </c>
      <c r="C24" s="30">
        <v>37</v>
      </c>
      <c r="D24" s="30">
        <v>189</v>
      </c>
      <c r="E24" s="30">
        <v>12</v>
      </c>
      <c r="F24" s="30">
        <v>23</v>
      </c>
      <c r="G24" s="30">
        <v>2</v>
      </c>
      <c r="H24" s="30">
        <v>9</v>
      </c>
      <c r="I24" s="31">
        <v>0</v>
      </c>
      <c r="J24" s="30">
        <v>12</v>
      </c>
      <c r="K24" s="30">
        <v>12</v>
      </c>
      <c r="L24" s="30">
        <v>57</v>
      </c>
      <c r="M24" s="31">
        <v>0</v>
      </c>
      <c r="N24" s="31">
        <v>0</v>
      </c>
      <c r="O24" s="30">
        <v>7</v>
      </c>
      <c r="P24" s="30">
        <v>66</v>
      </c>
      <c r="Q24" s="31">
        <v>0</v>
      </c>
      <c r="R24" s="31">
        <v>0</v>
      </c>
      <c r="S24" s="31">
        <v>0</v>
      </c>
      <c r="T24" s="30">
        <v>3</v>
      </c>
      <c r="U24" s="30">
        <v>4</v>
      </c>
      <c r="V24" s="30">
        <v>19</v>
      </c>
    </row>
    <row r="25" spans="1:22" ht="16.5" x14ac:dyDescent="0.25">
      <c r="A25" s="25" t="s">
        <v>86</v>
      </c>
      <c r="B25" s="29">
        <v>34</v>
      </c>
      <c r="C25" s="30">
        <v>9</v>
      </c>
      <c r="D25" s="30">
        <v>25</v>
      </c>
      <c r="E25" s="31">
        <v>1</v>
      </c>
      <c r="F25" s="30">
        <v>5</v>
      </c>
      <c r="G25" s="31">
        <v>1</v>
      </c>
      <c r="H25" s="30">
        <v>1</v>
      </c>
      <c r="I25" s="31">
        <v>0</v>
      </c>
      <c r="J25" s="31">
        <v>1</v>
      </c>
      <c r="K25" s="30">
        <v>3</v>
      </c>
      <c r="L25" s="30">
        <v>14</v>
      </c>
      <c r="M25" s="31">
        <v>0</v>
      </c>
      <c r="N25" s="31">
        <v>0</v>
      </c>
      <c r="O25" s="31">
        <v>1</v>
      </c>
      <c r="P25" s="30">
        <v>4</v>
      </c>
      <c r="Q25" s="31">
        <v>0</v>
      </c>
      <c r="R25" s="31">
        <v>0</v>
      </c>
      <c r="S25" s="31">
        <v>0</v>
      </c>
      <c r="T25" s="31">
        <v>0</v>
      </c>
      <c r="U25" s="30">
        <v>3</v>
      </c>
      <c r="V25" s="31">
        <v>0</v>
      </c>
    </row>
    <row r="26" spans="1:22" ht="16.5" x14ac:dyDescent="0.25">
      <c r="A26" s="25" t="s">
        <v>87</v>
      </c>
      <c r="B26" s="29">
        <v>90</v>
      </c>
      <c r="C26" s="30">
        <v>23</v>
      </c>
      <c r="D26" s="30">
        <v>67</v>
      </c>
      <c r="E26" s="30">
        <v>4</v>
      </c>
      <c r="F26" s="30">
        <v>9</v>
      </c>
      <c r="G26" s="31">
        <v>0</v>
      </c>
      <c r="H26" s="30">
        <v>7</v>
      </c>
      <c r="I26" s="31">
        <v>1</v>
      </c>
      <c r="J26" s="30">
        <v>4</v>
      </c>
      <c r="K26" s="30">
        <v>6</v>
      </c>
      <c r="L26" s="30">
        <v>25</v>
      </c>
      <c r="M26" s="30">
        <v>1</v>
      </c>
      <c r="N26" s="30">
        <v>2</v>
      </c>
      <c r="O26" s="30">
        <v>7</v>
      </c>
      <c r="P26" s="30">
        <v>17</v>
      </c>
      <c r="Q26" s="31">
        <v>0</v>
      </c>
      <c r="R26" s="31">
        <v>0</v>
      </c>
      <c r="S26" s="31">
        <v>0</v>
      </c>
      <c r="T26" s="31">
        <v>0</v>
      </c>
      <c r="U26" s="30">
        <v>4</v>
      </c>
      <c r="V26" s="30">
        <v>3</v>
      </c>
    </row>
    <row r="27" spans="1:22" ht="16.5" x14ac:dyDescent="0.25">
      <c r="A27" s="25" t="s">
        <v>88</v>
      </c>
      <c r="B27" s="29">
        <v>177</v>
      </c>
      <c r="C27" s="30">
        <v>26</v>
      </c>
      <c r="D27" s="30">
        <v>151</v>
      </c>
      <c r="E27" s="30">
        <v>10</v>
      </c>
      <c r="F27" s="30">
        <v>21</v>
      </c>
      <c r="G27" s="31">
        <v>1</v>
      </c>
      <c r="H27" s="30">
        <v>9</v>
      </c>
      <c r="I27" s="31">
        <v>0</v>
      </c>
      <c r="J27" s="30">
        <v>7</v>
      </c>
      <c r="K27" s="30">
        <v>7</v>
      </c>
      <c r="L27" s="30">
        <v>79</v>
      </c>
      <c r="M27" s="31">
        <v>0</v>
      </c>
      <c r="N27" s="31">
        <v>0</v>
      </c>
      <c r="O27" s="30">
        <v>3</v>
      </c>
      <c r="P27" s="30">
        <v>12</v>
      </c>
      <c r="Q27" s="31">
        <v>0</v>
      </c>
      <c r="R27" s="30">
        <v>4</v>
      </c>
      <c r="S27" s="31">
        <v>0</v>
      </c>
      <c r="T27" s="30">
        <v>2</v>
      </c>
      <c r="U27" s="30">
        <v>5</v>
      </c>
      <c r="V27" s="30">
        <v>17</v>
      </c>
    </row>
    <row r="28" spans="1:22" ht="16.5" x14ac:dyDescent="0.25">
      <c r="A28" s="25" t="s">
        <v>89</v>
      </c>
      <c r="B28" s="29">
        <v>128</v>
      </c>
      <c r="C28" s="30">
        <v>23</v>
      </c>
      <c r="D28" s="30">
        <v>105</v>
      </c>
      <c r="E28" s="30">
        <v>4</v>
      </c>
      <c r="F28" s="30">
        <v>17</v>
      </c>
      <c r="G28" s="30">
        <v>3</v>
      </c>
      <c r="H28" s="30">
        <v>17</v>
      </c>
      <c r="I28" s="31">
        <v>0</v>
      </c>
      <c r="J28" s="30">
        <v>3</v>
      </c>
      <c r="K28" s="30">
        <v>7</v>
      </c>
      <c r="L28" s="30">
        <v>49</v>
      </c>
      <c r="M28" s="31">
        <v>1</v>
      </c>
      <c r="N28" s="31">
        <v>5</v>
      </c>
      <c r="O28" s="30">
        <v>4</v>
      </c>
      <c r="P28" s="30">
        <v>10</v>
      </c>
      <c r="Q28" s="31">
        <v>0</v>
      </c>
      <c r="R28" s="31">
        <v>0</v>
      </c>
      <c r="S28" s="31">
        <v>0</v>
      </c>
      <c r="T28" s="31">
        <v>0</v>
      </c>
      <c r="U28" s="30">
        <v>4</v>
      </c>
      <c r="V28" s="30">
        <v>4</v>
      </c>
    </row>
    <row r="29" spans="1:22" ht="16.5" x14ac:dyDescent="0.25">
      <c r="A29" s="25" t="s">
        <v>90</v>
      </c>
      <c r="B29" s="29">
        <v>46</v>
      </c>
      <c r="C29" s="30">
        <v>7</v>
      </c>
      <c r="D29" s="30">
        <v>39</v>
      </c>
      <c r="E29" s="30">
        <v>2</v>
      </c>
      <c r="F29" s="30">
        <v>2</v>
      </c>
      <c r="G29" s="31">
        <v>0</v>
      </c>
      <c r="H29" s="30">
        <v>3</v>
      </c>
      <c r="I29" s="31">
        <v>0</v>
      </c>
      <c r="J29" s="30">
        <v>3</v>
      </c>
      <c r="K29" s="30">
        <v>3</v>
      </c>
      <c r="L29" s="30">
        <v>14</v>
      </c>
      <c r="M29" s="31">
        <v>0</v>
      </c>
      <c r="N29" s="31">
        <v>0</v>
      </c>
      <c r="O29" s="30">
        <v>2</v>
      </c>
      <c r="P29" s="30">
        <v>16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0">
        <v>1</v>
      </c>
    </row>
    <row r="30" spans="1:22" ht="16.5" x14ac:dyDescent="0.25">
      <c r="A30" s="32" t="s">
        <v>91</v>
      </c>
      <c r="B30" s="33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</row>
    <row r="31" spans="1:22" ht="16.5" customHeight="1" x14ac:dyDescent="0.25">
      <c r="A31" s="93" t="s">
        <v>55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</row>
    <row r="34" spans="1:22" hidden="1" x14ac:dyDescent="0.2">
      <c r="B34" s="36" t="e">
        <f>B7-B8-B9-B10-B12-B13-B14-#REF!-#REF!</f>
        <v>#REF!</v>
      </c>
      <c r="C34" s="36" t="e">
        <f>C7-C8-C9-C10-C12-C13-C14-#REF!-#REF!</f>
        <v>#REF!</v>
      </c>
      <c r="D34" s="36" t="e">
        <f>D7-D8-D9-D10-D12-D13-D14-#REF!-#REF!</f>
        <v>#REF!</v>
      </c>
      <c r="E34" s="36" t="e">
        <f>E7-E8-E9-E10-E12-E13-E14-#REF!-#REF!</f>
        <v>#REF!</v>
      </c>
      <c r="F34" s="36" t="e">
        <f>F7-F8-F9-F10-F12-F13-F14-#REF!-#REF!</f>
        <v>#REF!</v>
      </c>
      <c r="G34" s="36" t="e">
        <f>G7-G8-G9-G10-G12-G13-G14-#REF!-#REF!</f>
        <v>#REF!</v>
      </c>
      <c r="H34" s="36" t="e">
        <f>H7-H8-H9-H10-H12-H13-H14-#REF!-#REF!</f>
        <v>#REF!</v>
      </c>
      <c r="I34" s="36" t="e">
        <f>I7-I8-I9-I10-I12-I13-I14-#REF!-#REF!</f>
        <v>#REF!</v>
      </c>
      <c r="J34" s="36" t="e">
        <f>J7-J8-J9-J10-J12-J13-J14-#REF!-#REF!</f>
        <v>#REF!</v>
      </c>
      <c r="K34" s="36" t="e">
        <f>K7-K8-K9-K10-K12-K13-K14-#REF!-#REF!</f>
        <v>#REF!</v>
      </c>
      <c r="L34" s="36" t="e">
        <f>L7-L8-L9-L10-L12-L13-L14-#REF!-#REF!</f>
        <v>#REF!</v>
      </c>
      <c r="M34" s="36" t="e">
        <f>M7-M8-M9-M10-M12-M13-M14-#REF!-#REF!</f>
        <v>#REF!</v>
      </c>
      <c r="N34" s="36" t="e">
        <f>N7-N8-N9-N10-N12-N13-N14-#REF!-#REF!</f>
        <v>#REF!</v>
      </c>
      <c r="O34" s="36" t="e">
        <f>O7-O8-O9-O10-O12-O13-O14-#REF!-#REF!</f>
        <v>#REF!</v>
      </c>
      <c r="P34" s="36" t="e">
        <f>P7-P8-P9-P10-P12-P13-P14-#REF!-#REF!</f>
        <v>#REF!</v>
      </c>
      <c r="Q34" s="36"/>
      <c r="R34" s="36"/>
      <c r="S34" s="36"/>
      <c r="T34" s="36"/>
      <c r="U34" s="36" t="e">
        <f>U7-U8-U9-U10-U12-U13-U14-#REF!-#REF!</f>
        <v>#REF!</v>
      </c>
      <c r="V34" s="36" t="e">
        <f>V7-V8-V9-V10-V12-V13-V14-#REF!-#REF!</f>
        <v>#REF!</v>
      </c>
    </row>
    <row r="35" spans="1:22" hidden="1" x14ac:dyDescent="0.2">
      <c r="B35" s="36" t="e">
        <f>SUM(B15:B28)-#REF!</f>
        <v>#REF!</v>
      </c>
      <c r="C35" s="36" t="e">
        <f>SUM(C15:C28)-#REF!</f>
        <v>#REF!</v>
      </c>
      <c r="D35" s="36" t="e">
        <f>SUM(D15:D28)-#REF!</f>
        <v>#REF!</v>
      </c>
      <c r="E35" s="36" t="e">
        <f>SUM(E15:E28)-#REF!</f>
        <v>#REF!</v>
      </c>
      <c r="F35" s="36" t="e">
        <f>SUM(F15:F28)-#REF!</f>
        <v>#REF!</v>
      </c>
      <c r="G35" s="36" t="e">
        <f>SUM(G15:G28)-#REF!</f>
        <v>#REF!</v>
      </c>
      <c r="H35" s="36" t="e">
        <f>SUM(H15:H28)-#REF!</f>
        <v>#REF!</v>
      </c>
      <c r="I35" s="36" t="e">
        <f>SUM(I15:I28)-#REF!</f>
        <v>#REF!</v>
      </c>
      <c r="J35" s="36" t="e">
        <f>SUM(J15:J28)-#REF!</f>
        <v>#REF!</v>
      </c>
      <c r="K35" s="36" t="e">
        <f>SUM(K15:K28)-#REF!</f>
        <v>#REF!</v>
      </c>
      <c r="L35" s="36" t="e">
        <f>SUM(L15:L28)-#REF!</f>
        <v>#REF!</v>
      </c>
      <c r="M35" s="36" t="e">
        <f>SUM(M15:M28)-#REF!</f>
        <v>#REF!</v>
      </c>
      <c r="N35" s="36" t="e">
        <f>SUM(N15:N28)-#REF!</f>
        <v>#REF!</v>
      </c>
      <c r="O35" s="36" t="e">
        <f>SUM(O15:O28)-#REF!</f>
        <v>#REF!</v>
      </c>
      <c r="P35" s="36" t="e">
        <f>SUM(P15:P28)-#REF!</f>
        <v>#REF!</v>
      </c>
      <c r="Q35" s="36"/>
      <c r="R35" s="36"/>
      <c r="S35" s="36"/>
      <c r="T35" s="36"/>
      <c r="U35" s="36" t="e">
        <f>SUM(U15:U28)-#REF!</f>
        <v>#REF!</v>
      </c>
      <c r="V35" s="36" t="e">
        <f>SUM(V15:V28)-#REF!</f>
        <v>#REF!</v>
      </c>
    </row>
    <row r="36" spans="1:22" hidden="1" x14ac:dyDescent="0.2">
      <c r="B36" s="36" t="e">
        <f>#REF!-B29-B30</f>
        <v>#REF!</v>
      </c>
      <c r="C36" s="36" t="e">
        <f>#REF!-C29-C30</f>
        <v>#REF!</v>
      </c>
      <c r="D36" s="36" t="e">
        <f>#REF!-D29-D30</f>
        <v>#REF!</v>
      </c>
      <c r="E36" s="36" t="e">
        <f>#REF!-E29-E30</f>
        <v>#REF!</v>
      </c>
      <c r="F36" s="36" t="e">
        <f>#REF!-F29-F30</f>
        <v>#REF!</v>
      </c>
      <c r="G36" s="36" t="e">
        <f>#REF!-G29-G30</f>
        <v>#REF!</v>
      </c>
      <c r="H36" s="36" t="e">
        <f>#REF!-H29-H30</f>
        <v>#REF!</v>
      </c>
      <c r="I36" s="36" t="e">
        <f>#REF!-I29-I30</f>
        <v>#REF!</v>
      </c>
      <c r="J36" s="36" t="e">
        <f>#REF!-J29-J30</f>
        <v>#REF!</v>
      </c>
      <c r="K36" s="36" t="e">
        <f>#REF!-K29-K30</f>
        <v>#REF!</v>
      </c>
      <c r="L36" s="36" t="e">
        <f>#REF!-L29-L30</f>
        <v>#REF!</v>
      </c>
      <c r="M36" s="36" t="e">
        <f>#REF!-M29-M30</f>
        <v>#REF!</v>
      </c>
      <c r="N36" s="36" t="e">
        <f>#REF!-N29-N30</f>
        <v>#REF!</v>
      </c>
      <c r="O36" s="36" t="e">
        <f>#REF!-O29-O30</f>
        <v>#REF!</v>
      </c>
      <c r="P36" s="36" t="e">
        <f>#REF!-P29-P30</f>
        <v>#REF!</v>
      </c>
      <c r="Q36" s="36"/>
      <c r="R36" s="36"/>
      <c r="S36" s="36"/>
      <c r="T36" s="36"/>
      <c r="U36" s="36" t="e">
        <f>#REF!-U29-U30</f>
        <v>#REF!</v>
      </c>
      <c r="V36" s="36" t="e">
        <f>#REF!-V29-V30</f>
        <v>#REF!</v>
      </c>
    </row>
    <row r="38" spans="1:22" x14ac:dyDescent="0.2">
      <c r="A38" s="37"/>
    </row>
    <row r="39" spans="1:22" x14ac:dyDescent="0.2"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</sheetData>
  <mergeCells count="16">
    <mergeCell ref="O5:P5"/>
    <mergeCell ref="Q5:R5"/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9"/>
  <sheetViews>
    <sheetView zoomScaleNormal="100"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Y11" sqref="Y11"/>
    </sheetView>
  </sheetViews>
  <sheetFormatPr defaultColWidth="9.33203125" defaultRowHeight="12" x14ac:dyDescent="0.2"/>
  <cols>
    <col min="1" max="1" width="22.83203125" style="7" customWidth="1"/>
    <col min="2" max="2" width="10.33203125" style="7" customWidth="1"/>
    <col min="3" max="22" width="10.33203125" customWidth="1"/>
  </cols>
  <sheetData>
    <row r="1" spans="1:24" s="1" customFormat="1" ht="21" customHeight="1" x14ac:dyDescent="0.3">
      <c r="A1" s="76" t="s">
        <v>47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</row>
    <row r="2" spans="1:24" ht="15.75" customHeight="1" x14ac:dyDescent="0.2">
      <c r="A2" s="77" t="s">
        <v>51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</row>
    <row r="3" spans="1:24" ht="15.75" customHeight="1" x14ac:dyDescent="0.2">
      <c r="A3" s="78" t="s">
        <v>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4" s="2" customFormat="1" ht="21" customHeight="1" x14ac:dyDescent="0.2">
      <c r="A4" s="131" t="s">
        <v>14</v>
      </c>
      <c r="B4" s="111" t="s">
        <v>15</v>
      </c>
      <c r="C4" s="112"/>
      <c r="D4" s="113"/>
      <c r="E4" s="117" t="s">
        <v>92</v>
      </c>
      <c r="F4" s="118"/>
      <c r="G4" s="117" t="s">
        <v>16</v>
      </c>
      <c r="H4" s="118"/>
      <c r="I4" s="117" t="s">
        <v>17</v>
      </c>
      <c r="J4" s="118"/>
      <c r="K4" s="117" t="s">
        <v>18</v>
      </c>
      <c r="L4" s="118"/>
      <c r="M4" s="117" t="s">
        <v>19</v>
      </c>
      <c r="N4" s="118"/>
      <c r="O4" s="121" t="s">
        <v>20</v>
      </c>
      <c r="P4" s="122"/>
      <c r="Q4" s="122"/>
      <c r="R4" s="123"/>
      <c r="S4" s="124" t="s">
        <v>50</v>
      </c>
      <c r="T4" s="125"/>
      <c r="U4" s="117" t="s">
        <v>21</v>
      </c>
      <c r="V4" s="128"/>
    </row>
    <row r="5" spans="1:24" s="2" customFormat="1" ht="32.25" customHeight="1" x14ac:dyDescent="0.2">
      <c r="A5" s="131"/>
      <c r="B5" s="114"/>
      <c r="C5" s="115"/>
      <c r="D5" s="116"/>
      <c r="E5" s="119"/>
      <c r="F5" s="120"/>
      <c r="G5" s="119"/>
      <c r="H5" s="120"/>
      <c r="I5" s="119"/>
      <c r="J5" s="120"/>
      <c r="K5" s="119"/>
      <c r="L5" s="120"/>
      <c r="M5" s="119"/>
      <c r="N5" s="120"/>
      <c r="O5" s="109" t="s">
        <v>98</v>
      </c>
      <c r="P5" s="85"/>
      <c r="Q5" s="110" t="s">
        <v>99</v>
      </c>
      <c r="R5" s="85"/>
      <c r="S5" s="126"/>
      <c r="T5" s="127"/>
      <c r="U5" s="119"/>
      <c r="V5" s="129"/>
    </row>
    <row r="6" spans="1:24" s="2" customFormat="1" ht="21" customHeight="1" x14ac:dyDescent="0.2">
      <c r="A6" s="131"/>
      <c r="B6" s="10" t="s">
        <v>22</v>
      </c>
      <c r="C6" s="39" t="s">
        <v>23</v>
      </c>
      <c r="D6" s="39" t="s">
        <v>24</v>
      </c>
      <c r="E6" s="39" t="s">
        <v>23</v>
      </c>
      <c r="F6" s="39" t="s">
        <v>24</v>
      </c>
      <c r="G6" s="39" t="s">
        <v>23</v>
      </c>
      <c r="H6" s="39" t="s">
        <v>24</v>
      </c>
      <c r="I6" s="39" t="s">
        <v>23</v>
      </c>
      <c r="J6" s="39" t="s">
        <v>24</v>
      </c>
      <c r="K6" s="39" t="s">
        <v>23</v>
      </c>
      <c r="L6" s="39" t="s">
        <v>24</v>
      </c>
      <c r="M6" s="39" t="s">
        <v>23</v>
      </c>
      <c r="N6" s="39" t="s">
        <v>24</v>
      </c>
      <c r="O6" s="39" t="s">
        <v>23</v>
      </c>
      <c r="P6" s="39" t="s">
        <v>24</v>
      </c>
      <c r="Q6" s="39" t="s">
        <v>23</v>
      </c>
      <c r="R6" s="39" t="s">
        <v>24</v>
      </c>
      <c r="S6" s="39" t="s">
        <v>23</v>
      </c>
      <c r="T6" s="39" t="s">
        <v>24</v>
      </c>
      <c r="U6" s="39" t="s">
        <v>23</v>
      </c>
      <c r="V6" s="40" t="s">
        <v>24</v>
      </c>
    </row>
    <row r="7" spans="1:24" s="23" customFormat="1" ht="16.5" x14ac:dyDescent="0.25">
      <c r="A7" s="25" t="s">
        <v>68</v>
      </c>
      <c r="B7" s="26">
        <v>9408</v>
      </c>
      <c r="C7" s="27">
        <v>1821</v>
      </c>
      <c r="D7" s="27">
        <v>7587</v>
      </c>
      <c r="E7" s="27">
        <v>371</v>
      </c>
      <c r="F7" s="27">
        <v>842</v>
      </c>
      <c r="G7" s="27">
        <v>95</v>
      </c>
      <c r="H7" s="27">
        <v>517</v>
      </c>
      <c r="I7" s="27">
        <v>6</v>
      </c>
      <c r="J7" s="27">
        <v>572</v>
      </c>
      <c r="K7" s="27">
        <v>464</v>
      </c>
      <c r="L7" s="27">
        <v>2850</v>
      </c>
      <c r="M7" s="27">
        <v>11</v>
      </c>
      <c r="N7" s="27">
        <v>21</v>
      </c>
      <c r="O7" s="27">
        <v>559</v>
      </c>
      <c r="P7" s="27">
        <v>2105</v>
      </c>
      <c r="Q7" s="27">
        <v>4</v>
      </c>
      <c r="R7" s="27">
        <v>143</v>
      </c>
      <c r="S7" s="27">
        <v>63</v>
      </c>
      <c r="T7" s="27">
        <v>148</v>
      </c>
      <c r="U7" s="27">
        <v>248</v>
      </c>
      <c r="V7" s="27">
        <v>389</v>
      </c>
      <c r="W7" s="28"/>
    </row>
    <row r="8" spans="1:24" s="23" customFormat="1" ht="16.5" x14ac:dyDescent="0.25">
      <c r="A8" s="25" t="s">
        <v>69</v>
      </c>
      <c r="B8" s="29">
        <v>1679</v>
      </c>
      <c r="C8" s="30">
        <v>364</v>
      </c>
      <c r="D8" s="30">
        <v>1315</v>
      </c>
      <c r="E8" s="30">
        <v>53</v>
      </c>
      <c r="F8" s="30">
        <v>82</v>
      </c>
      <c r="G8" s="30">
        <v>10</v>
      </c>
      <c r="H8" s="30">
        <v>77</v>
      </c>
      <c r="I8" s="31">
        <v>0</v>
      </c>
      <c r="J8" s="30">
        <v>128</v>
      </c>
      <c r="K8" s="30">
        <v>80</v>
      </c>
      <c r="L8" s="30">
        <v>405</v>
      </c>
      <c r="M8" s="14">
        <v>0</v>
      </c>
      <c r="N8" s="30">
        <v>1</v>
      </c>
      <c r="O8" s="30">
        <v>181</v>
      </c>
      <c r="P8" s="30">
        <v>556</v>
      </c>
      <c r="Q8" s="30">
        <v>3</v>
      </c>
      <c r="R8" s="30">
        <v>11</v>
      </c>
      <c r="S8" s="30">
        <v>9</v>
      </c>
      <c r="T8" s="30">
        <v>17</v>
      </c>
      <c r="U8" s="30">
        <v>28</v>
      </c>
      <c r="V8" s="30">
        <v>38</v>
      </c>
      <c r="X8" s="28"/>
    </row>
    <row r="9" spans="1:24" s="23" customFormat="1" ht="16.5" x14ac:dyDescent="0.25">
      <c r="A9" s="25" t="s">
        <v>70</v>
      </c>
      <c r="B9" s="29">
        <v>952</v>
      </c>
      <c r="C9" s="30">
        <v>159</v>
      </c>
      <c r="D9" s="30">
        <v>793</v>
      </c>
      <c r="E9" s="30">
        <v>24</v>
      </c>
      <c r="F9" s="30">
        <v>82</v>
      </c>
      <c r="G9" s="30">
        <v>16</v>
      </c>
      <c r="H9" s="30">
        <v>55</v>
      </c>
      <c r="I9" s="30">
        <v>2</v>
      </c>
      <c r="J9" s="30">
        <v>64</v>
      </c>
      <c r="K9" s="30">
        <v>46</v>
      </c>
      <c r="L9" s="30">
        <v>247</v>
      </c>
      <c r="M9" s="30">
        <v>3</v>
      </c>
      <c r="N9" s="30">
        <v>9</v>
      </c>
      <c r="O9" s="30">
        <v>29</v>
      </c>
      <c r="P9" s="30">
        <v>156</v>
      </c>
      <c r="Q9" s="31">
        <v>0</v>
      </c>
      <c r="R9" s="30">
        <v>71</v>
      </c>
      <c r="S9" s="30">
        <v>8</v>
      </c>
      <c r="T9" s="30">
        <v>27</v>
      </c>
      <c r="U9" s="30">
        <v>31</v>
      </c>
      <c r="V9" s="30">
        <v>82</v>
      </c>
    </row>
    <row r="10" spans="1:24" s="23" customFormat="1" ht="16.5" x14ac:dyDescent="0.25">
      <c r="A10" s="25" t="s">
        <v>71</v>
      </c>
      <c r="B10" s="29">
        <v>1111</v>
      </c>
      <c r="C10" s="30">
        <v>211</v>
      </c>
      <c r="D10" s="30">
        <v>900</v>
      </c>
      <c r="E10" s="30">
        <v>47</v>
      </c>
      <c r="F10" s="30">
        <v>132</v>
      </c>
      <c r="G10" s="30">
        <v>12</v>
      </c>
      <c r="H10" s="30">
        <v>64</v>
      </c>
      <c r="I10" s="31">
        <v>0</v>
      </c>
      <c r="J10" s="30">
        <v>55</v>
      </c>
      <c r="K10" s="30">
        <v>60</v>
      </c>
      <c r="L10" s="30">
        <v>369</v>
      </c>
      <c r="M10" s="14">
        <v>0</v>
      </c>
      <c r="N10" s="30">
        <v>2</v>
      </c>
      <c r="O10" s="30">
        <v>57</v>
      </c>
      <c r="P10" s="30">
        <v>204</v>
      </c>
      <c r="Q10" s="31">
        <v>0</v>
      </c>
      <c r="R10" s="30">
        <v>10</v>
      </c>
      <c r="S10" s="30">
        <v>15</v>
      </c>
      <c r="T10" s="30">
        <v>38</v>
      </c>
      <c r="U10" s="30">
        <v>20</v>
      </c>
      <c r="V10" s="30">
        <v>26</v>
      </c>
    </row>
    <row r="11" spans="1:24" s="23" customFormat="1" ht="16.5" x14ac:dyDescent="0.25">
      <c r="A11" s="25" t="s">
        <v>72</v>
      </c>
      <c r="B11" s="29">
        <v>754</v>
      </c>
      <c r="C11" s="30">
        <v>136</v>
      </c>
      <c r="D11" s="30">
        <v>618</v>
      </c>
      <c r="E11" s="30">
        <v>34</v>
      </c>
      <c r="F11" s="30">
        <v>78</v>
      </c>
      <c r="G11" s="30">
        <v>11</v>
      </c>
      <c r="H11" s="30">
        <v>31</v>
      </c>
      <c r="I11" s="31">
        <v>0</v>
      </c>
      <c r="J11" s="30">
        <v>44</v>
      </c>
      <c r="K11" s="30">
        <v>34</v>
      </c>
      <c r="L11" s="30">
        <v>243</v>
      </c>
      <c r="M11" s="30">
        <v>4</v>
      </c>
      <c r="N11" s="14">
        <v>0</v>
      </c>
      <c r="O11" s="30">
        <v>42</v>
      </c>
      <c r="P11" s="30">
        <v>198</v>
      </c>
      <c r="Q11" s="31">
        <v>0</v>
      </c>
      <c r="R11" s="30">
        <v>4</v>
      </c>
      <c r="S11" s="30">
        <v>1</v>
      </c>
      <c r="T11" s="30">
        <v>1</v>
      </c>
      <c r="U11" s="30">
        <v>10</v>
      </c>
      <c r="V11" s="30">
        <v>19</v>
      </c>
    </row>
    <row r="12" spans="1:24" s="23" customFormat="1" ht="16.5" x14ac:dyDescent="0.25">
      <c r="A12" s="25" t="s">
        <v>73</v>
      </c>
      <c r="B12" s="29">
        <v>740</v>
      </c>
      <c r="C12" s="30">
        <v>102</v>
      </c>
      <c r="D12" s="30">
        <v>638</v>
      </c>
      <c r="E12" s="30">
        <v>39</v>
      </c>
      <c r="F12" s="30">
        <v>69</v>
      </c>
      <c r="G12" s="30">
        <v>1</v>
      </c>
      <c r="H12" s="30">
        <v>48</v>
      </c>
      <c r="I12" s="31">
        <v>0</v>
      </c>
      <c r="J12" s="30">
        <v>25</v>
      </c>
      <c r="K12" s="30">
        <v>23</v>
      </c>
      <c r="L12" s="30">
        <v>321</v>
      </c>
      <c r="M12" s="14">
        <v>0</v>
      </c>
      <c r="N12" s="14">
        <v>0</v>
      </c>
      <c r="O12" s="30">
        <v>22</v>
      </c>
      <c r="P12" s="30">
        <v>125</v>
      </c>
      <c r="Q12" s="31">
        <v>0</v>
      </c>
      <c r="R12" s="30">
        <v>2</v>
      </c>
      <c r="S12" s="30">
        <v>6</v>
      </c>
      <c r="T12" s="30">
        <v>13</v>
      </c>
      <c r="U12" s="30">
        <v>11</v>
      </c>
      <c r="V12" s="30">
        <v>35</v>
      </c>
    </row>
    <row r="13" spans="1:24" s="23" customFormat="1" ht="16.5" x14ac:dyDescent="0.25">
      <c r="A13" s="25" t="s">
        <v>74</v>
      </c>
      <c r="B13" s="29">
        <v>746</v>
      </c>
      <c r="C13" s="30">
        <v>212</v>
      </c>
      <c r="D13" s="30">
        <v>534</v>
      </c>
      <c r="E13" s="30">
        <v>31</v>
      </c>
      <c r="F13" s="30">
        <v>61</v>
      </c>
      <c r="G13" s="30">
        <v>7</v>
      </c>
      <c r="H13" s="30">
        <v>37</v>
      </c>
      <c r="I13" s="31">
        <v>0</v>
      </c>
      <c r="J13" s="30">
        <v>39</v>
      </c>
      <c r="K13" s="30">
        <v>68</v>
      </c>
      <c r="L13" s="30">
        <v>224</v>
      </c>
      <c r="M13" s="14">
        <v>0</v>
      </c>
      <c r="N13" s="14">
        <v>0</v>
      </c>
      <c r="O13" s="30">
        <v>74</v>
      </c>
      <c r="P13" s="30">
        <v>148</v>
      </c>
      <c r="Q13" s="31">
        <v>0</v>
      </c>
      <c r="R13" s="30">
        <v>4</v>
      </c>
      <c r="S13" s="30">
        <v>13</v>
      </c>
      <c r="T13" s="30">
        <v>11</v>
      </c>
      <c r="U13" s="30">
        <v>19</v>
      </c>
      <c r="V13" s="30">
        <v>10</v>
      </c>
    </row>
    <row r="14" spans="1:24" s="23" customFormat="1" ht="16.5" x14ac:dyDescent="0.25">
      <c r="A14" s="25" t="s">
        <v>75</v>
      </c>
      <c r="B14" s="29">
        <v>563</v>
      </c>
      <c r="C14" s="30">
        <v>85</v>
      </c>
      <c r="D14" s="30">
        <v>478</v>
      </c>
      <c r="E14" s="30">
        <v>14</v>
      </c>
      <c r="F14" s="30">
        <v>75</v>
      </c>
      <c r="G14" s="30">
        <v>9</v>
      </c>
      <c r="H14" s="30">
        <v>47</v>
      </c>
      <c r="I14" s="31">
        <v>0</v>
      </c>
      <c r="J14" s="30">
        <v>23</v>
      </c>
      <c r="K14" s="30">
        <v>22</v>
      </c>
      <c r="L14" s="30">
        <v>221</v>
      </c>
      <c r="M14" s="31">
        <v>2</v>
      </c>
      <c r="N14" s="31">
        <v>0</v>
      </c>
      <c r="O14" s="30">
        <v>17</v>
      </c>
      <c r="P14" s="30">
        <v>86</v>
      </c>
      <c r="Q14" s="31">
        <v>0</v>
      </c>
      <c r="R14" s="30">
        <v>4</v>
      </c>
      <c r="S14" s="30">
        <v>2</v>
      </c>
      <c r="T14" s="30">
        <v>8</v>
      </c>
      <c r="U14" s="30">
        <v>19</v>
      </c>
      <c r="V14" s="30">
        <v>14</v>
      </c>
    </row>
    <row r="15" spans="1:24" ht="16.5" x14ac:dyDescent="0.25">
      <c r="A15" s="11" t="s">
        <v>93</v>
      </c>
      <c r="B15" s="12">
        <v>274</v>
      </c>
      <c r="C15" s="13">
        <v>46</v>
      </c>
      <c r="D15" s="13">
        <v>228</v>
      </c>
      <c r="E15" s="13">
        <v>5</v>
      </c>
      <c r="F15" s="13">
        <v>20</v>
      </c>
      <c r="G15" s="13">
        <v>4</v>
      </c>
      <c r="H15" s="13">
        <v>9</v>
      </c>
      <c r="I15" s="31">
        <v>0</v>
      </c>
      <c r="J15" s="13">
        <v>27</v>
      </c>
      <c r="K15" s="13">
        <v>7</v>
      </c>
      <c r="L15" s="13">
        <v>72</v>
      </c>
      <c r="M15" s="13">
        <v>1</v>
      </c>
      <c r="N15" s="13">
        <v>1</v>
      </c>
      <c r="O15" s="13">
        <v>18</v>
      </c>
      <c r="P15" s="13">
        <v>66</v>
      </c>
      <c r="Q15" s="13">
        <v>1</v>
      </c>
      <c r="R15" s="13">
        <v>17</v>
      </c>
      <c r="S15" s="13">
        <v>1</v>
      </c>
      <c r="T15" s="13">
        <v>4</v>
      </c>
      <c r="U15" s="13">
        <v>9</v>
      </c>
      <c r="V15" s="13">
        <v>12</v>
      </c>
    </row>
    <row r="16" spans="1:24" ht="16.5" x14ac:dyDescent="0.25">
      <c r="A16" s="11" t="s">
        <v>33</v>
      </c>
      <c r="B16" s="12">
        <v>179</v>
      </c>
      <c r="C16" s="13">
        <v>40</v>
      </c>
      <c r="D16" s="13">
        <v>139</v>
      </c>
      <c r="E16" s="13">
        <v>12</v>
      </c>
      <c r="F16" s="13">
        <v>7</v>
      </c>
      <c r="G16" s="31">
        <v>0</v>
      </c>
      <c r="H16" s="13">
        <v>9</v>
      </c>
      <c r="I16" s="14">
        <v>0</v>
      </c>
      <c r="J16" s="13">
        <v>11</v>
      </c>
      <c r="K16" s="13">
        <v>14</v>
      </c>
      <c r="L16" s="13">
        <v>59</v>
      </c>
      <c r="M16" s="14">
        <v>0</v>
      </c>
      <c r="N16" s="14">
        <v>0</v>
      </c>
      <c r="O16" s="13">
        <v>12</v>
      </c>
      <c r="P16" s="13">
        <v>46</v>
      </c>
      <c r="Q16" s="31">
        <v>0</v>
      </c>
      <c r="R16" s="31">
        <v>0</v>
      </c>
      <c r="S16" s="31">
        <v>0</v>
      </c>
      <c r="T16" s="31">
        <v>0</v>
      </c>
      <c r="U16" s="13">
        <v>2</v>
      </c>
      <c r="V16" s="13">
        <v>7</v>
      </c>
    </row>
    <row r="17" spans="1:22" ht="16.5" x14ac:dyDescent="0.25">
      <c r="A17" s="11" t="s">
        <v>34</v>
      </c>
      <c r="B17" s="12">
        <v>272</v>
      </c>
      <c r="C17" s="13">
        <v>55</v>
      </c>
      <c r="D17" s="13">
        <v>217</v>
      </c>
      <c r="E17" s="13">
        <v>12</v>
      </c>
      <c r="F17" s="13">
        <v>23</v>
      </c>
      <c r="G17" s="13">
        <v>4</v>
      </c>
      <c r="H17" s="13">
        <v>11</v>
      </c>
      <c r="I17" s="14">
        <v>0</v>
      </c>
      <c r="J17" s="13">
        <v>15</v>
      </c>
      <c r="K17" s="13">
        <v>12</v>
      </c>
      <c r="L17" s="13">
        <v>86</v>
      </c>
      <c r="M17" s="14">
        <v>0</v>
      </c>
      <c r="N17" s="14">
        <v>0</v>
      </c>
      <c r="O17" s="13">
        <v>19</v>
      </c>
      <c r="P17" s="13">
        <v>64</v>
      </c>
      <c r="Q17" s="31">
        <v>0</v>
      </c>
      <c r="R17" s="13">
        <v>2</v>
      </c>
      <c r="S17" s="13">
        <v>1</v>
      </c>
      <c r="T17" s="13">
        <v>10</v>
      </c>
      <c r="U17" s="13">
        <v>7</v>
      </c>
      <c r="V17" s="13">
        <v>6</v>
      </c>
    </row>
    <row r="18" spans="1:22" ht="16.5" x14ac:dyDescent="0.25">
      <c r="A18" s="11" t="s">
        <v>35</v>
      </c>
      <c r="B18" s="12">
        <v>447</v>
      </c>
      <c r="C18" s="13">
        <v>100</v>
      </c>
      <c r="D18" s="13">
        <v>347</v>
      </c>
      <c r="E18" s="13">
        <v>32</v>
      </c>
      <c r="F18" s="13">
        <v>40</v>
      </c>
      <c r="G18" s="13">
        <v>3</v>
      </c>
      <c r="H18" s="13">
        <v>29</v>
      </c>
      <c r="I18" s="14">
        <v>1</v>
      </c>
      <c r="J18" s="13">
        <v>23</v>
      </c>
      <c r="K18" s="13">
        <v>17</v>
      </c>
      <c r="L18" s="13">
        <v>127</v>
      </c>
      <c r="M18" s="14">
        <v>0</v>
      </c>
      <c r="N18" s="14">
        <v>0</v>
      </c>
      <c r="O18" s="13">
        <v>17</v>
      </c>
      <c r="P18" s="13">
        <v>90</v>
      </c>
      <c r="Q18" s="31">
        <v>0</v>
      </c>
      <c r="R18" s="31">
        <v>0</v>
      </c>
      <c r="S18" s="13">
        <v>5</v>
      </c>
      <c r="T18" s="13">
        <v>8</v>
      </c>
      <c r="U18" s="13">
        <v>25</v>
      </c>
      <c r="V18" s="13">
        <v>30</v>
      </c>
    </row>
    <row r="19" spans="1:22" ht="16.5" x14ac:dyDescent="0.25">
      <c r="A19" s="11" t="s">
        <v>36</v>
      </c>
      <c r="B19" s="12">
        <v>158</v>
      </c>
      <c r="C19" s="13">
        <v>37</v>
      </c>
      <c r="D19" s="13">
        <v>121</v>
      </c>
      <c r="E19" s="13">
        <v>6</v>
      </c>
      <c r="F19" s="13">
        <v>10</v>
      </c>
      <c r="G19" s="13">
        <v>4</v>
      </c>
      <c r="H19" s="13">
        <v>8</v>
      </c>
      <c r="I19" s="14">
        <v>0</v>
      </c>
      <c r="J19" s="13">
        <v>21</v>
      </c>
      <c r="K19" s="13">
        <v>10</v>
      </c>
      <c r="L19" s="13">
        <v>38</v>
      </c>
      <c r="M19" s="14">
        <v>0</v>
      </c>
      <c r="N19" s="14">
        <v>0</v>
      </c>
      <c r="O19" s="13">
        <v>8</v>
      </c>
      <c r="P19" s="13">
        <v>40</v>
      </c>
      <c r="Q19" s="31">
        <v>0</v>
      </c>
      <c r="R19" s="13">
        <v>3</v>
      </c>
      <c r="S19" s="31">
        <v>0</v>
      </c>
      <c r="T19" s="13">
        <v>1</v>
      </c>
      <c r="U19" s="14">
        <v>9</v>
      </c>
      <c r="V19" s="14">
        <v>0</v>
      </c>
    </row>
    <row r="20" spans="1:22" ht="16.5" x14ac:dyDescent="0.25">
      <c r="A20" s="11" t="s">
        <v>37</v>
      </c>
      <c r="B20" s="12">
        <v>109</v>
      </c>
      <c r="C20" s="13">
        <v>9</v>
      </c>
      <c r="D20" s="13">
        <v>100</v>
      </c>
      <c r="E20" s="13">
        <v>5</v>
      </c>
      <c r="F20" s="13">
        <v>16</v>
      </c>
      <c r="G20" s="14">
        <v>1</v>
      </c>
      <c r="H20" s="13">
        <v>6</v>
      </c>
      <c r="I20" s="14">
        <v>0</v>
      </c>
      <c r="J20" s="13">
        <v>13</v>
      </c>
      <c r="K20" s="14">
        <v>1</v>
      </c>
      <c r="L20" s="13">
        <v>30</v>
      </c>
      <c r="M20" s="14">
        <v>0</v>
      </c>
      <c r="N20" s="14">
        <v>0</v>
      </c>
      <c r="O20" s="13">
        <v>2</v>
      </c>
      <c r="P20" s="13">
        <v>30</v>
      </c>
      <c r="Q20" s="31">
        <v>0</v>
      </c>
      <c r="R20" s="13">
        <v>3</v>
      </c>
      <c r="S20" s="31">
        <v>0</v>
      </c>
      <c r="T20" s="31">
        <v>0</v>
      </c>
      <c r="U20" s="31">
        <v>0</v>
      </c>
      <c r="V20" s="13">
        <v>2</v>
      </c>
    </row>
    <row r="21" spans="1:22" ht="16.5" x14ac:dyDescent="0.25">
      <c r="A21" s="11" t="s">
        <v>94</v>
      </c>
      <c r="B21" s="12">
        <v>253</v>
      </c>
      <c r="C21" s="13">
        <v>55</v>
      </c>
      <c r="D21" s="13">
        <v>198</v>
      </c>
      <c r="E21" s="13">
        <v>10</v>
      </c>
      <c r="F21" s="13">
        <v>23</v>
      </c>
      <c r="G21" s="13">
        <v>2</v>
      </c>
      <c r="H21" s="13">
        <v>10</v>
      </c>
      <c r="I21" s="14">
        <v>0</v>
      </c>
      <c r="J21" s="13">
        <v>13</v>
      </c>
      <c r="K21" s="13">
        <v>11</v>
      </c>
      <c r="L21" s="13">
        <v>78</v>
      </c>
      <c r="M21" s="14">
        <v>0</v>
      </c>
      <c r="N21" s="14">
        <v>0</v>
      </c>
      <c r="O21" s="13">
        <v>18</v>
      </c>
      <c r="P21" s="13">
        <v>60</v>
      </c>
      <c r="Q21" s="31">
        <v>0</v>
      </c>
      <c r="R21" s="13">
        <v>0</v>
      </c>
      <c r="S21" s="13">
        <v>1</v>
      </c>
      <c r="T21" s="13">
        <v>1</v>
      </c>
      <c r="U21" s="13">
        <v>13</v>
      </c>
      <c r="V21" s="13">
        <v>13</v>
      </c>
    </row>
    <row r="22" spans="1:22" ht="16.5" x14ac:dyDescent="0.25">
      <c r="A22" s="11" t="s">
        <v>38</v>
      </c>
      <c r="B22" s="12">
        <v>322</v>
      </c>
      <c r="C22" s="13">
        <v>74</v>
      </c>
      <c r="D22" s="13">
        <v>248</v>
      </c>
      <c r="E22" s="13">
        <v>13</v>
      </c>
      <c r="F22" s="13">
        <v>25</v>
      </c>
      <c r="G22" s="13">
        <v>3</v>
      </c>
      <c r="H22" s="13">
        <v>22</v>
      </c>
      <c r="I22" s="14">
        <v>1</v>
      </c>
      <c r="J22" s="13">
        <v>25</v>
      </c>
      <c r="K22" s="13">
        <v>15</v>
      </c>
      <c r="L22" s="13">
        <v>75</v>
      </c>
      <c r="M22" s="14">
        <v>0</v>
      </c>
      <c r="N22" s="14">
        <v>0</v>
      </c>
      <c r="O22" s="13">
        <v>27</v>
      </c>
      <c r="P22" s="13">
        <v>71</v>
      </c>
      <c r="Q22" s="31">
        <v>0</v>
      </c>
      <c r="R22" s="13">
        <v>4</v>
      </c>
      <c r="S22" s="13">
        <v>1</v>
      </c>
      <c r="T22" s="13">
        <v>1</v>
      </c>
      <c r="U22" s="13">
        <v>14</v>
      </c>
      <c r="V22" s="13">
        <v>25</v>
      </c>
    </row>
    <row r="23" spans="1:22" ht="16.5" x14ac:dyDescent="0.25">
      <c r="A23" s="11" t="s">
        <v>39</v>
      </c>
      <c r="B23" s="12">
        <v>139</v>
      </c>
      <c r="C23" s="13">
        <v>27</v>
      </c>
      <c r="D23" s="13">
        <v>112</v>
      </c>
      <c r="E23" s="13">
        <v>9</v>
      </c>
      <c r="F23" s="13">
        <v>21</v>
      </c>
      <c r="G23" s="14">
        <v>1</v>
      </c>
      <c r="H23" s="13">
        <v>6</v>
      </c>
      <c r="I23" s="14">
        <v>0</v>
      </c>
      <c r="J23" s="13">
        <v>8</v>
      </c>
      <c r="K23" s="13">
        <v>9</v>
      </c>
      <c r="L23" s="13">
        <v>29</v>
      </c>
      <c r="M23" s="14">
        <v>0</v>
      </c>
      <c r="N23" s="14">
        <v>0</v>
      </c>
      <c r="O23" s="13">
        <v>2</v>
      </c>
      <c r="P23" s="13">
        <v>26</v>
      </c>
      <c r="Q23" s="31">
        <v>0</v>
      </c>
      <c r="R23" s="13">
        <v>4</v>
      </c>
      <c r="S23" s="31">
        <v>0</v>
      </c>
      <c r="T23" s="31">
        <v>0</v>
      </c>
      <c r="U23" s="13">
        <v>6</v>
      </c>
      <c r="V23" s="13">
        <v>18</v>
      </c>
    </row>
    <row r="24" spans="1:22" ht="16.5" x14ac:dyDescent="0.25">
      <c r="A24" s="11" t="s">
        <v>40</v>
      </c>
      <c r="B24" s="12">
        <v>231</v>
      </c>
      <c r="C24" s="13">
        <v>35</v>
      </c>
      <c r="D24" s="13">
        <v>196</v>
      </c>
      <c r="E24" s="13">
        <v>3</v>
      </c>
      <c r="F24" s="13">
        <v>21</v>
      </c>
      <c r="G24" s="13">
        <v>2</v>
      </c>
      <c r="H24" s="13">
        <v>9</v>
      </c>
      <c r="I24" s="14">
        <v>0</v>
      </c>
      <c r="J24" s="13">
        <v>11</v>
      </c>
      <c r="K24" s="13">
        <v>14</v>
      </c>
      <c r="L24" s="13">
        <v>57</v>
      </c>
      <c r="M24" s="14">
        <v>0</v>
      </c>
      <c r="N24" s="14">
        <v>0</v>
      </c>
      <c r="O24" s="13">
        <v>5</v>
      </c>
      <c r="P24" s="13">
        <v>73</v>
      </c>
      <c r="Q24" s="31">
        <v>0</v>
      </c>
      <c r="R24" s="31">
        <v>0</v>
      </c>
      <c r="S24" s="31">
        <v>0</v>
      </c>
      <c r="T24" s="13">
        <v>4</v>
      </c>
      <c r="U24" s="13">
        <v>11</v>
      </c>
      <c r="V24" s="13">
        <v>21</v>
      </c>
    </row>
    <row r="25" spans="1:22" ht="16.5" x14ac:dyDescent="0.25">
      <c r="A25" s="11" t="s">
        <v>41</v>
      </c>
      <c r="B25" s="12">
        <v>38</v>
      </c>
      <c r="C25" s="13">
        <v>8</v>
      </c>
      <c r="D25" s="13">
        <v>30</v>
      </c>
      <c r="E25" s="14">
        <v>0</v>
      </c>
      <c r="F25" s="13">
        <v>7</v>
      </c>
      <c r="G25" s="14">
        <v>1</v>
      </c>
      <c r="H25" s="13">
        <v>6</v>
      </c>
      <c r="I25" s="14">
        <v>2</v>
      </c>
      <c r="J25" s="14">
        <v>8</v>
      </c>
      <c r="K25" s="13">
        <v>1</v>
      </c>
      <c r="L25" s="13">
        <v>5</v>
      </c>
      <c r="M25" s="14">
        <v>0</v>
      </c>
      <c r="N25" s="14">
        <v>0</v>
      </c>
      <c r="O25" s="14">
        <v>1</v>
      </c>
      <c r="P25" s="13">
        <v>2</v>
      </c>
      <c r="Q25" s="31">
        <v>0</v>
      </c>
      <c r="R25" s="31">
        <v>0</v>
      </c>
      <c r="S25" s="31">
        <v>0</v>
      </c>
      <c r="T25" s="31">
        <v>0</v>
      </c>
      <c r="U25" s="13">
        <v>3</v>
      </c>
      <c r="V25" s="13">
        <v>2</v>
      </c>
    </row>
    <row r="26" spans="1:22" ht="16.5" x14ac:dyDescent="0.25">
      <c r="A26" s="11" t="s">
        <v>42</v>
      </c>
      <c r="B26" s="12">
        <v>93</v>
      </c>
      <c r="C26" s="13">
        <v>18</v>
      </c>
      <c r="D26" s="13">
        <v>75</v>
      </c>
      <c r="E26" s="13">
        <v>5</v>
      </c>
      <c r="F26" s="13">
        <v>7</v>
      </c>
      <c r="G26" s="13">
        <v>1</v>
      </c>
      <c r="H26" s="13">
        <v>9</v>
      </c>
      <c r="I26" s="14">
        <v>0</v>
      </c>
      <c r="J26" s="13">
        <v>6</v>
      </c>
      <c r="K26" s="13">
        <v>6</v>
      </c>
      <c r="L26" s="13">
        <v>25</v>
      </c>
      <c r="M26" s="13">
        <v>1</v>
      </c>
      <c r="N26" s="13">
        <v>2</v>
      </c>
      <c r="O26" s="13">
        <v>1</v>
      </c>
      <c r="P26" s="13">
        <v>23</v>
      </c>
      <c r="Q26" s="31">
        <v>0</v>
      </c>
      <c r="R26" s="31">
        <v>0</v>
      </c>
      <c r="S26" s="31">
        <v>0</v>
      </c>
      <c r="T26" s="31">
        <v>0</v>
      </c>
      <c r="U26" s="13">
        <v>4</v>
      </c>
      <c r="V26" s="13">
        <v>3</v>
      </c>
    </row>
    <row r="27" spans="1:22" ht="16.5" x14ac:dyDescent="0.25">
      <c r="A27" s="11" t="s">
        <v>95</v>
      </c>
      <c r="B27" s="12">
        <v>180</v>
      </c>
      <c r="C27" s="13">
        <v>22</v>
      </c>
      <c r="D27" s="13">
        <v>158</v>
      </c>
      <c r="E27" s="13">
        <v>11</v>
      </c>
      <c r="F27" s="13">
        <v>23</v>
      </c>
      <c r="G27" s="14">
        <v>0</v>
      </c>
      <c r="H27" s="13">
        <v>9</v>
      </c>
      <c r="I27" s="14">
        <v>0</v>
      </c>
      <c r="J27" s="13">
        <v>7</v>
      </c>
      <c r="K27" s="13">
        <v>5</v>
      </c>
      <c r="L27" s="13">
        <v>77</v>
      </c>
      <c r="M27" s="14">
        <v>0</v>
      </c>
      <c r="N27" s="14">
        <v>0</v>
      </c>
      <c r="O27" s="13">
        <v>3</v>
      </c>
      <c r="P27" s="13">
        <v>13</v>
      </c>
      <c r="Q27" s="31">
        <v>0</v>
      </c>
      <c r="R27" s="13">
        <v>4</v>
      </c>
      <c r="S27" s="31">
        <v>0</v>
      </c>
      <c r="T27" s="13">
        <v>4</v>
      </c>
      <c r="U27" s="13">
        <v>3</v>
      </c>
      <c r="V27" s="13">
        <v>21</v>
      </c>
    </row>
    <row r="28" spans="1:22" ht="16.5" x14ac:dyDescent="0.25">
      <c r="A28" s="11" t="s">
        <v>43</v>
      </c>
      <c r="B28" s="12">
        <v>120</v>
      </c>
      <c r="C28" s="13">
        <v>20</v>
      </c>
      <c r="D28" s="13">
        <v>100</v>
      </c>
      <c r="E28" s="13">
        <v>4</v>
      </c>
      <c r="F28" s="13">
        <v>16</v>
      </c>
      <c r="G28" s="13">
        <v>3</v>
      </c>
      <c r="H28" s="13">
        <v>13</v>
      </c>
      <c r="I28" s="14">
        <v>0</v>
      </c>
      <c r="J28" s="13">
        <v>3</v>
      </c>
      <c r="K28" s="13">
        <v>6</v>
      </c>
      <c r="L28" s="13">
        <v>49</v>
      </c>
      <c r="M28" s="14">
        <v>0</v>
      </c>
      <c r="N28" s="14">
        <v>6</v>
      </c>
      <c r="O28" s="13">
        <v>3</v>
      </c>
      <c r="P28" s="13">
        <v>9</v>
      </c>
      <c r="Q28" s="31">
        <v>0</v>
      </c>
      <c r="R28" s="31">
        <v>0</v>
      </c>
      <c r="S28" s="31">
        <v>0</v>
      </c>
      <c r="T28" s="31">
        <v>0</v>
      </c>
      <c r="U28" s="13">
        <v>4</v>
      </c>
      <c r="V28" s="13">
        <v>4</v>
      </c>
    </row>
    <row r="29" spans="1:22" ht="16.5" x14ac:dyDescent="0.25">
      <c r="A29" s="11" t="s">
        <v>44</v>
      </c>
      <c r="B29" s="12">
        <v>48</v>
      </c>
      <c r="C29" s="13">
        <v>6</v>
      </c>
      <c r="D29" s="13">
        <v>42</v>
      </c>
      <c r="E29" s="13">
        <v>2</v>
      </c>
      <c r="F29" s="13">
        <v>4</v>
      </c>
      <c r="G29" s="14">
        <v>0</v>
      </c>
      <c r="H29" s="13">
        <v>2</v>
      </c>
      <c r="I29" s="14">
        <v>0</v>
      </c>
      <c r="J29" s="13">
        <v>3</v>
      </c>
      <c r="K29" s="13">
        <v>3</v>
      </c>
      <c r="L29" s="13">
        <v>13</v>
      </c>
      <c r="M29" s="14">
        <v>0</v>
      </c>
      <c r="N29" s="14">
        <v>0</v>
      </c>
      <c r="O29" s="13">
        <v>1</v>
      </c>
      <c r="P29" s="13">
        <v>19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13">
        <v>1</v>
      </c>
    </row>
    <row r="30" spans="1:22" ht="16.5" x14ac:dyDescent="0.25">
      <c r="A30" s="15" t="s">
        <v>45</v>
      </c>
      <c r="B30" s="16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</row>
    <row r="31" spans="1:22" ht="16.5" customHeight="1" x14ac:dyDescent="0.25">
      <c r="A31" s="130" t="s">
        <v>46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</row>
    <row r="34" spans="1:22" hidden="1" x14ac:dyDescent="0.2">
      <c r="B34" s="9" t="e">
        <f>B7-B8-B9-B10-B12-B13-B14-#REF!-#REF!</f>
        <v>#REF!</v>
      </c>
      <c r="C34" s="9" t="e">
        <f>C7-C8-C9-C10-C12-C13-C14-#REF!-#REF!</f>
        <v>#REF!</v>
      </c>
      <c r="D34" s="9" t="e">
        <f>D7-D8-D9-D10-D12-D13-D14-#REF!-#REF!</f>
        <v>#REF!</v>
      </c>
      <c r="E34" s="9" t="e">
        <f>E7-E8-E9-E10-E12-E13-E14-#REF!-#REF!</f>
        <v>#REF!</v>
      </c>
      <c r="F34" s="9" t="e">
        <f>F7-F8-F9-F10-F12-F13-F14-#REF!-#REF!</f>
        <v>#REF!</v>
      </c>
      <c r="G34" s="9" t="e">
        <f>G7-G8-G9-G10-G12-G13-G14-#REF!-#REF!</f>
        <v>#REF!</v>
      </c>
      <c r="H34" s="9" t="e">
        <f>H7-H8-H9-H10-H12-H13-H14-#REF!-#REF!</f>
        <v>#REF!</v>
      </c>
      <c r="I34" s="9" t="e">
        <f>I7-I8-I9-I10-I12-I13-I14-#REF!-#REF!</f>
        <v>#REF!</v>
      </c>
      <c r="J34" s="9" t="e">
        <f>J7-J8-J9-J10-J12-J13-J14-#REF!-#REF!</f>
        <v>#REF!</v>
      </c>
      <c r="K34" s="9" t="e">
        <f>K7-K8-K9-K10-K12-K13-K14-#REF!-#REF!</f>
        <v>#REF!</v>
      </c>
      <c r="L34" s="9" t="e">
        <f>L7-L8-L9-L10-L12-L13-L14-#REF!-#REF!</f>
        <v>#REF!</v>
      </c>
      <c r="M34" s="9" t="e">
        <f>M7-M8-M9-M10-M12-M13-M14-#REF!-#REF!</f>
        <v>#REF!</v>
      </c>
      <c r="N34" s="9" t="e">
        <f>N7-N8-N9-N10-N12-N13-N14-#REF!-#REF!</f>
        <v>#REF!</v>
      </c>
      <c r="O34" s="9" t="e">
        <f>O7-O8-O9-O10-O12-O13-O14-#REF!-#REF!</f>
        <v>#REF!</v>
      </c>
      <c r="P34" s="9" t="e">
        <f>P7-P8-P9-P10-P12-P13-P14-#REF!-#REF!</f>
        <v>#REF!</v>
      </c>
      <c r="Q34" s="9"/>
      <c r="R34" s="9"/>
      <c r="S34" s="9"/>
      <c r="T34" s="9"/>
      <c r="U34" s="9" t="e">
        <f>U7-U8-U9-U10-U12-U13-U14-#REF!-#REF!</f>
        <v>#REF!</v>
      </c>
      <c r="V34" s="9" t="e">
        <f>V7-V8-V9-V10-V12-V13-V14-#REF!-#REF!</f>
        <v>#REF!</v>
      </c>
    </row>
    <row r="35" spans="1:22" hidden="1" x14ac:dyDescent="0.2">
      <c r="B35" s="9" t="e">
        <f>SUM(B15:B28)-#REF!</f>
        <v>#REF!</v>
      </c>
      <c r="C35" s="9" t="e">
        <f>SUM(C15:C28)-#REF!</f>
        <v>#REF!</v>
      </c>
      <c r="D35" s="9" t="e">
        <f>SUM(D15:D28)-#REF!</f>
        <v>#REF!</v>
      </c>
      <c r="E35" s="9" t="e">
        <f>SUM(E15:E28)-#REF!</f>
        <v>#REF!</v>
      </c>
      <c r="F35" s="9" t="e">
        <f>SUM(F15:F28)-#REF!</f>
        <v>#REF!</v>
      </c>
      <c r="G35" s="9" t="e">
        <f>SUM(G15:G28)-#REF!</f>
        <v>#REF!</v>
      </c>
      <c r="H35" s="9" t="e">
        <f>SUM(H15:H28)-#REF!</f>
        <v>#REF!</v>
      </c>
      <c r="I35" s="9" t="e">
        <f>SUM(I15:I28)-#REF!</f>
        <v>#REF!</v>
      </c>
      <c r="J35" s="9" t="e">
        <f>SUM(J15:J28)-#REF!</f>
        <v>#REF!</v>
      </c>
      <c r="K35" s="9" t="e">
        <f>SUM(K15:K28)-#REF!</f>
        <v>#REF!</v>
      </c>
      <c r="L35" s="9" t="e">
        <f>SUM(L15:L28)-#REF!</f>
        <v>#REF!</v>
      </c>
      <c r="M35" s="9" t="e">
        <f>SUM(M15:M28)-#REF!</f>
        <v>#REF!</v>
      </c>
      <c r="N35" s="9" t="e">
        <f>SUM(N15:N28)-#REF!</f>
        <v>#REF!</v>
      </c>
      <c r="O35" s="9" t="e">
        <f>SUM(O15:O28)-#REF!</f>
        <v>#REF!</v>
      </c>
      <c r="P35" s="9" t="e">
        <f>SUM(P15:P28)-#REF!</f>
        <v>#REF!</v>
      </c>
      <c r="Q35" s="9"/>
      <c r="R35" s="9"/>
      <c r="S35" s="9"/>
      <c r="T35" s="9"/>
      <c r="U35" s="9" t="e">
        <f>SUM(U15:U28)-#REF!</f>
        <v>#REF!</v>
      </c>
      <c r="V35" s="9" t="e">
        <f>SUM(V15:V28)-#REF!</f>
        <v>#REF!</v>
      </c>
    </row>
    <row r="36" spans="1:22" hidden="1" x14ac:dyDescent="0.2">
      <c r="B36" s="9" t="e">
        <f>#REF!-B29-B30</f>
        <v>#REF!</v>
      </c>
      <c r="C36" s="9" t="e">
        <f>#REF!-C29-C30</f>
        <v>#REF!</v>
      </c>
      <c r="D36" s="9" t="e">
        <f>#REF!-D29-D30</f>
        <v>#REF!</v>
      </c>
      <c r="E36" s="9" t="e">
        <f>#REF!-E29-E30</f>
        <v>#REF!</v>
      </c>
      <c r="F36" s="9" t="e">
        <f>#REF!-F29-F30</f>
        <v>#REF!</v>
      </c>
      <c r="G36" s="9" t="e">
        <f>#REF!-G29-G30</f>
        <v>#REF!</v>
      </c>
      <c r="H36" s="9" t="e">
        <f>#REF!-H29-H30</f>
        <v>#REF!</v>
      </c>
      <c r="I36" s="9" t="e">
        <f>#REF!-I29-I30</f>
        <v>#REF!</v>
      </c>
      <c r="J36" s="9" t="e">
        <f>#REF!-J29-J30</f>
        <v>#REF!</v>
      </c>
      <c r="K36" s="9" t="e">
        <f>#REF!-K29-K30</f>
        <v>#REF!</v>
      </c>
      <c r="L36" s="9" t="e">
        <f>#REF!-L29-L30</f>
        <v>#REF!</v>
      </c>
      <c r="M36" s="9" t="e">
        <f>#REF!-M29-M30</f>
        <v>#REF!</v>
      </c>
      <c r="N36" s="9" t="e">
        <f>#REF!-N29-N30</f>
        <v>#REF!</v>
      </c>
      <c r="O36" s="9" t="e">
        <f>#REF!-O29-O30</f>
        <v>#REF!</v>
      </c>
      <c r="P36" s="9" t="e">
        <f>#REF!-P29-P30</f>
        <v>#REF!</v>
      </c>
      <c r="Q36" s="9"/>
      <c r="R36" s="9"/>
      <c r="S36" s="9"/>
      <c r="T36" s="9"/>
      <c r="U36" s="9" t="e">
        <f>#REF!-U29-U30</f>
        <v>#REF!</v>
      </c>
      <c r="V36" s="9" t="e">
        <f>#REF!-V29-V30</f>
        <v>#REF!</v>
      </c>
    </row>
    <row r="38" spans="1:22" x14ac:dyDescent="0.2">
      <c r="A38" s="8"/>
    </row>
    <row r="39" spans="1:22" x14ac:dyDescent="0.2"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</row>
  </sheetData>
  <mergeCells count="16">
    <mergeCell ref="O5:P5"/>
    <mergeCell ref="Q5:R5"/>
    <mergeCell ref="A31:V31"/>
    <mergeCell ref="A1:V1"/>
    <mergeCell ref="A2:V2"/>
    <mergeCell ref="A3:V3"/>
    <mergeCell ref="A4:A6"/>
    <mergeCell ref="M4:N5"/>
    <mergeCell ref="K4:L5"/>
    <mergeCell ref="I4:J5"/>
    <mergeCell ref="G4:H5"/>
    <mergeCell ref="E4:F5"/>
    <mergeCell ref="B4:D5"/>
    <mergeCell ref="S4:T5"/>
    <mergeCell ref="U4:V5"/>
    <mergeCell ref="O4:R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7"/>
  <sheetViews>
    <sheetView workbookViewId="0">
      <pane xSplit="1" ySplit="5" topLeftCell="B6" activePane="bottomRight" state="frozen"/>
      <selection activeCell="D23" sqref="D23"/>
      <selection pane="topRight" activeCell="D23" sqref="D23"/>
      <selection pane="bottomLeft" activeCell="D23" sqref="D23"/>
      <selection pane="bottomRight" activeCell="C26" sqref="C26"/>
    </sheetView>
  </sheetViews>
  <sheetFormatPr defaultColWidth="9.33203125" defaultRowHeight="12" x14ac:dyDescent="0.2"/>
  <cols>
    <col min="1" max="1" width="22.83203125" style="7" customWidth="1"/>
    <col min="2" max="2" width="10.33203125" style="7" customWidth="1"/>
    <col min="3" max="20" width="10.33203125" customWidth="1"/>
  </cols>
  <sheetData>
    <row r="1" spans="1:24" s="1" customFormat="1" ht="21" customHeight="1" x14ac:dyDescent="0.3">
      <c r="A1" s="76" t="s">
        <v>47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</row>
    <row r="2" spans="1:24" ht="15.75" customHeight="1" x14ac:dyDescent="0.2">
      <c r="A2" s="77" t="s">
        <v>49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</row>
    <row r="3" spans="1:24" ht="15.75" customHeight="1" x14ac:dyDescent="0.2">
      <c r="A3" s="78" t="s">
        <v>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</row>
    <row r="4" spans="1:24" s="2" customFormat="1" ht="15.75" customHeight="1" x14ac:dyDescent="0.2">
      <c r="A4" s="131" t="s">
        <v>14</v>
      </c>
      <c r="B4" s="134" t="s">
        <v>15</v>
      </c>
      <c r="C4" s="135"/>
      <c r="D4" s="131"/>
      <c r="E4" s="132" t="s">
        <v>92</v>
      </c>
      <c r="F4" s="132"/>
      <c r="G4" s="132" t="s">
        <v>16</v>
      </c>
      <c r="H4" s="132"/>
      <c r="I4" s="132" t="s">
        <v>17</v>
      </c>
      <c r="J4" s="132"/>
      <c r="K4" s="132" t="s">
        <v>18</v>
      </c>
      <c r="L4" s="132"/>
      <c r="M4" s="132" t="s">
        <v>19</v>
      </c>
      <c r="N4" s="132"/>
      <c r="O4" s="132" t="s">
        <v>20</v>
      </c>
      <c r="P4" s="132"/>
      <c r="Q4" s="133" t="s">
        <v>50</v>
      </c>
      <c r="R4" s="132"/>
      <c r="S4" s="132" t="s">
        <v>21</v>
      </c>
      <c r="T4" s="121"/>
    </row>
    <row r="5" spans="1:24" s="2" customFormat="1" ht="15.75" customHeight="1" x14ac:dyDescent="0.2">
      <c r="A5" s="131"/>
      <c r="B5" s="10" t="s">
        <v>22</v>
      </c>
      <c r="C5" s="39" t="s">
        <v>23</v>
      </c>
      <c r="D5" s="39" t="s">
        <v>24</v>
      </c>
      <c r="E5" s="39" t="s">
        <v>23</v>
      </c>
      <c r="F5" s="39" t="s">
        <v>24</v>
      </c>
      <c r="G5" s="39" t="s">
        <v>23</v>
      </c>
      <c r="H5" s="39" t="s">
        <v>24</v>
      </c>
      <c r="I5" s="39" t="s">
        <v>23</v>
      </c>
      <c r="J5" s="39" t="s">
        <v>24</v>
      </c>
      <c r="K5" s="39" t="s">
        <v>23</v>
      </c>
      <c r="L5" s="39" t="s">
        <v>24</v>
      </c>
      <c r="M5" s="39" t="s">
        <v>23</v>
      </c>
      <c r="N5" s="39" t="s">
        <v>24</v>
      </c>
      <c r="O5" s="39" t="s">
        <v>23</v>
      </c>
      <c r="P5" s="39" t="s">
        <v>24</v>
      </c>
      <c r="Q5" s="39" t="s">
        <v>23</v>
      </c>
      <c r="R5" s="39" t="s">
        <v>24</v>
      </c>
      <c r="S5" s="39" t="s">
        <v>23</v>
      </c>
      <c r="T5" s="40" t="s">
        <v>24</v>
      </c>
    </row>
    <row r="6" spans="1:24" s="23" customFormat="1" ht="16.5" x14ac:dyDescent="0.25">
      <c r="A6" s="25" t="s">
        <v>68</v>
      </c>
      <c r="B6" s="26">
        <v>9356</v>
      </c>
      <c r="C6" s="27">
        <v>1772</v>
      </c>
      <c r="D6" s="27">
        <v>7584</v>
      </c>
      <c r="E6" s="27">
        <v>345</v>
      </c>
      <c r="F6" s="27">
        <v>864</v>
      </c>
      <c r="G6" s="27">
        <v>90</v>
      </c>
      <c r="H6" s="27">
        <v>549</v>
      </c>
      <c r="I6" s="27">
        <v>10</v>
      </c>
      <c r="J6" s="27">
        <v>557</v>
      </c>
      <c r="K6" s="27">
        <v>453</v>
      </c>
      <c r="L6" s="27">
        <v>2856</v>
      </c>
      <c r="M6" s="27">
        <v>14</v>
      </c>
      <c r="N6" s="27">
        <v>23</v>
      </c>
      <c r="O6" s="27">
        <v>531</v>
      </c>
      <c r="P6" s="27">
        <v>2152</v>
      </c>
      <c r="Q6" s="27">
        <v>56</v>
      </c>
      <c r="R6" s="27">
        <v>140</v>
      </c>
      <c r="S6" s="27">
        <v>273</v>
      </c>
      <c r="T6" s="27">
        <v>443</v>
      </c>
      <c r="V6" s="28"/>
      <c r="W6" s="28"/>
      <c r="X6" s="28"/>
    </row>
    <row r="7" spans="1:24" s="23" customFormat="1" ht="16.5" x14ac:dyDescent="0.25">
      <c r="A7" s="25" t="s">
        <v>69</v>
      </c>
      <c r="B7" s="29">
        <v>1674</v>
      </c>
      <c r="C7" s="30">
        <v>362</v>
      </c>
      <c r="D7" s="30">
        <v>1312</v>
      </c>
      <c r="E7" s="30">
        <v>50</v>
      </c>
      <c r="F7" s="30">
        <v>89</v>
      </c>
      <c r="G7" s="30">
        <v>9</v>
      </c>
      <c r="H7" s="30">
        <v>80</v>
      </c>
      <c r="I7" s="31">
        <v>0</v>
      </c>
      <c r="J7" s="30">
        <v>128</v>
      </c>
      <c r="K7" s="30">
        <v>88</v>
      </c>
      <c r="L7" s="30">
        <v>398</v>
      </c>
      <c r="M7" s="31">
        <v>0</v>
      </c>
      <c r="N7" s="30">
        <v>2</v>
      </c>
      <c r="O7" s="30">
        <v>167</v>
      </c>
      <c r="P7" s="30">
        <v>551</v>
      </c>
      <c r="Q7" s="30">
        <v>10</v>
      </c>
      <c r="R7" s="30">
        <v>11</v>
      </c>
      <c r="S7" s="30">
        <v>38</v>
      </c>
      <c r="T7" s="30">
        <v>53</v>
      </c>
    </row>
    <row r="8" spans="1:24" s="23" customFormat="1" ht="16.5" x14ac:dyDescent="0.25">
      <c r="A8" s="25" t="s">
        <v>70</v>
      </c>
      <c r="B8" s="29">
        <v>897</v>
      </c>
      <c r="C8" s="30">
        <v>159</v>
      </c>
      <c r="D8" s="30">
        <v>738</v>
      </c>
      <c r="E8" s="30">
        <v>24</v>
      </c>
      <c r="F8" s="30">
        <v>89</v>
      </c>
      <c r="G8" s="30">
        <v>16</v>
      </c>
      <c r="H8" s="30">
        <v>61</v>
      </c>
      <c r="I8" s="30">
        <v>2</v>
      </c>
      <c r="J8" s="30">
        <v>62</v>
      </c>
      <c r="K8" s="30">
        <v>45</v>
      </c>
      <c r="L8" s="30">
        <v>241</v>
      </c>
      <c r="M8" s="30">
        <v>3</v>
      </c>
      <c r="N8" s="30">
        <v>9</v>
      </c>
      <c r="O8" s="30">
        <v>29</v>
      </c>
      <c r="P8" s="30">
        <v>165</v>
      </c>
      <c r="Q8" s="30">
        <v>8</v>
      </c>
      <c r="R8" s="30">
        <v>29</v>
      </c>
      <c r="S8" s="30">
        <v>32</v>
      </c>
      <c r="T8" s="30">
        <v>82</v>
      </c>
    </row>
    <row r="9" spans="1:24" s="23" customFormat="1" ht="16.5" x14ac:dyDescent="0.25">
      <c r="A9" s="25" t="s">
        <v>71</v>
      </c>
      <c r="B9" s="29">
        <v>1155</v>
      </c>
      <c r="C9" s="30">
        <v>209</v>
      </c>
      <c r="D9" s="30">
        <v>946</v>
      </c>
      <c r="E9" s="30">
        <v>42</v>
      </c>
      <c r="F9" s="30">
        <v>136</v>
      </c>
      <c r="G9" s="30">
        <v>10</v>
      </c>
      <c r="H9" s="30">
        <v>68</v>
      </c>
      <c r="I9" s="31">
        <v>0</v>
      </c>
      <c r="J9" s="30">
        <v>51</v>
      </c>
      <c r="K9" s="30">
        <v>59</v>
      </c>
      <c r="L9" s="30">
        <v>366</v>
      </c>
      <c r="M9" s="30">
        <v>1</v>
      </c>
      <c r="N9" s="30">
        <v>4</v>
      </c>
      <c r="O9" s="30">
        <v>48</v>
      </c>
      <c r="P9" s="30">
        <v>238</v>
      </c>
      <c r="Q9" s="30">
        <v>13</v>
      </c>
      <c r="R9" s="30">
        <v>41</v>
      </c>
      <c r="S9" s="30">
        <v>36</v>
      </c>
      <c r="T9" s="30">
        <v>42</v>
      </c>
    </row>
    <row r="10" spans="1:24" s="23" customFormat="1" ht="16.5" x14ac:dyDescent="0.25">
      <c r="A10" s="25" t="s">
        <v>72</v>
      </c>
      <c r="B10" s="29">
        <v>728</v>
      </c>
      <c r="C10" s="30">
        <v>118</v>
      </c>
      <c r="D10" s="30">
        <v>610</v>
      </c>
      <c r="E10" s="30">
        <v>32</v>
      </c>
      <c r="F10" s="30">
        <v>83</v>
      </c>
      <c r="G10" s="30">
        <v>5</v>
      </c>
      <c r="H10" s="30">
        <v>37</v>
      </c>
      <c r="I10" s="31">
        <v>0</v>
      </c>
      <c r="J10" s="30">
        <v>41</v>
      </c>
      <c r="K10" s="30">
        <v>32</v>
      </c>
      <c r="L10" s="30">
        <v>224</v>
      </c>
      <c r="M10" s="30">
        <v>4</v>
      </c>
      <c r="N10" s="30">
        <v>1</v>
      </c>
      <c r="O10" s="30">
        <v>34</v>
      </c>
      <c r="P10" s="30">
        <v>207</v>
      </c>
      <c r="Q10" s="30">
        <v>1</v>
      </c>
      <c r="R10" s="30">
        <v>4</v>
      </c>
      <c r="S10" s="30">
        <v>10</v>
      </c>
      <c r="T10" s="30">
        <v>13</v>
      </c>
    </row>
    <row r="11" spans="1:24" s="23" customFormat="1" ht="16.5" x14ac:dyDescent="0.25">
      <c r="A11" s="25" t="s">
        <v>73</v>
      </c>
      <c r="B11" s="29">
        <v>714</v>
      </c>
      <c r="C11" s="30">
        <v>89</v>
      </c>
      <c r="D11" s="30">
        <v>625</v>
      </c>
      <c r="E11" s="30">
        <v>35</v>
      </c>
      <c r="F11" s="30">
        <v>68</v>
      </c>
      <c r="G11" s="30">
        <v>3</v>
      </c>
      <c r="H11" s="30">
        <v>48</v>
      </c>
      <c r="I11" s="31">
        <v>0</v>
      </c>
      <c r="J11" s="30">
        <v>24</v>
      </c>
      <c r="K11" s="30">
        <v>20</v>
      </c>
      <c r="L11" s="30">
        <v>311</v>
      </c>
      <c r="M11" s="31">
        <v>0</v>
      </c>
      <c r="N11" s="31">
        <v>0</v>
      </c>
      <c r="O11" s="30">
        <v>23</v>
      </c>
      <c r="P11" s="30">
        <v>137</v>
      </c>
      <c r="Q11" s="30">
        <v>5</v>
      </c>
      <c r="R11" s="30">
        <v>15</v>
      </c>
      <c r="S11" s="30">
        <v>3</v>
      </c>
      <c r="T11" s="30">
        <v>22</v>
      </c>
    </row>
    <row r="12" spans="1:24" s="23" customFormat="1" ht="16.5" x14ac:dyDescent="0.25">
      <c r="A12" s="25" t="s">
        <v>74</v>
      </c>
      <c r="B12" s="29">
        <v>817</v>
      </c>
      <c r="C12" s="30">
        <v>232</v>
      </c>
      <c r="D12" s="30">
        <v>585</v>
      </c>
      <c r="E12" s="30">
        <v>27</v>
      </c>
      <c r="F12" s="30">
        <v>67</v>
      </c>
      <c r="G12" s="30">
        <v>8</v>
      </c>
      <c r="H12" s="30">
        <v>45</v>
      </c>
      <c r="I12" s="31">
        <v>1</v>
      </c>
      <c r="J12" s="30">
        <v>45</v>
      </c>
      <c r="K12" s="30">
        <v>80</v>
      </c>
      <c r="L12" s="30">
        <v>246</v>
      </c>
      <c r="M12" s="31">
        <v>0</v>
      </c>
      <c r="N12" s="31">
        <v>0</v>
      </c>
      <c r="O12" s="30">
        <v>78</v>
      </c>
      <c r="P12" s="30">
        <v>149</v>
      </c>
      <c r="Q12" s="30">
        <v>10</v>
      </c>
      <c r="R12" s="30">
        <v>10</v>
      </c>
      <c r="S12" s="30">
        <v>28</v>
      </c>
      <c r="T12" s="30">
        <v>23</v>
      </c>
    </row>
    <row r="13" spans="1:24" s="23" customFormat="1" ht="16.5" x14ac:dyDescent="0.25">
      <c r="A13" s="25" t="s">
        <v>75</v>
      </c>
      <c r="B13" s="29">
        <v>566</v>
      </c>
      <c r="C13" s="30">
        <v>86</v>
      </c>
      <c r="D13" s="30">
        <v>480</v>
      </c>
      <c r="E13" s="30">
        <v>15</v>
      </c>
      <c r="F13" s="30">
        <v>77</v>
      </c>
      <c r="G13" s="30">
        <v>10</v>
      </c>
      <c r="H13" s="30">
        <v>50</v>
      </c>
      <c r="I13" s="31">
        <v>0</v>
      </c>
      <c r="J13" s="30">
        <v>17</v>
      </c>
      <c r="K13" s="30">
        <v>23</v>
      </c>
      <c r="L13" s="30">
        <v>231</v>
      </c>
      <c r="M13" s="31">
        <v>2</v>
      </c>
      <c r="N13" s="31">
        <v>0</v>
      </c>
      <c r="O13" s="30">
        <v>17</v>
      </c>
      <c r="P13" s="30">
        <v>81</v>
      </c>
      <c r="Q13" s="30">
        <v>4</v>
      </c>
      <c r="R13" s="30">
        <v>7</v>
      </c>
      <c r="S13" s="30">
        <v>15</v>
      </c>
      <c r="T13" s="30">
        <v>17</v>
      </c>
    </row>
    <row r="14" spans="1:24" ht="16.5" x14ac:dyDescent="0.25">
      <c r="A14" s="11" t="s">
        <v>93</v>
      </c>
      <c r="B14" s="12">
        <v>261</v>
      </c>
      <c r="C14" s="13">
        <v>52</v>
      </c>
      <c r="D14" s="13">
        <v>209</v>
      </c>
      <c r="E14" s="13">
        <v>5</v>
      </c>
      <c r="F14" s="13">
        <v>20</v>
      </c>
      <c r="G14" s="13">
        <v>4</v>
      </c>
      <c r="H14" s="13">
        <v>8</v>
      </c>
      <c r="I14" s="13">
        <v>1</v>
      </c>
      <c r="J14" s="13">
        <v>24</v>
      </c>
      <c r="K14" s="13">
        <v>7</v>
      </c>
      <c r="L14" s="13">
        <v>65</v>
      </c>
      <c r="M14" s="13">
        <v>1</v>
      </c>
      <c r="N14" s="13">
        <v>1</v>
      </c>
      <c r="O14" s="13">
        <v>20</v>
      </c>
      <c r="P14" s="13">
        <v>65</v>
      </c>
      <c r="Q14" s="14">
        <v>0</v>
      </c>
      <c r="R14" s="13">
        <v>2</v>
      </c>
      <c r="S14" s="13">
        <v>14</v>
      </c>
      <c r="T14" s="13">
        <v>24</v>
      </c>
    </row>
    <row r="15" spans="1:24" ht="16.5" x14ac:dyDescent="0.25">
      <c r="A15" s="11" t="s">
        <v>33</v>
      </c>
      <c r="B15" s="12">
        <v>185</v>
      </c>
      <c r="C15" s="13">
        <v>38</v>
      </c>
      <c r="D15" s="13">
        <v>147</v>
      </c>
      <c r="E15" s="13">
        <v>9</v>
      </c>
      <c r="F15" s="13">
        <v>10</v>
      </c>
      <c r="G15" s="31">
        <v>0</v>
      </c>
      <c r="H15" s="13">
        <v>8</v>
      </c>
      <c r="I15" s="14">
        <v>0</v>
      </c>
      <c r="J15" s="13">
        <v>13</v>
      </c>
      <c r="K15" s="13">
        <v>6</v>
      </c>
      <c r="L15" s="13">
        <v>65</v>
      </c>
      <c r="M15" s="14">
        <v>0</v>
      </c>
      <c r="N15" s="14">
        <v>0</v>
      </c>
      <c r="O15" s="13">
        <v>19</v>
      </c>
      <c r="P15" s="13">
        <v>49</v>
      </c>
      <c r="Q15" s="14">
        <v>0</v>
      </c>
      <c r="R15" s="14">
        <v>0</v>
      </c>
      <c r="S15" s="13">
        <v>4</v>
      </c>
      <c r="T15" s="13">
        <v>2</v>
      </c>
    </row>
    <row r="16" spans="1:24" ht="16.5" x14ac:dyDescent="0.25">
      <c r="A16" s="11" t="s">
        <v>34</v>
      </c>
      <c r="B16" s="12">
        <v>255</v>
      </c>
      <c r="C16" s="13">
        <v>44</v>
      </c>
      <c r="D16" s="13">
        <v>211</v>
      </c>
      <c r="E16" s="13">
        <v>14</v>
      </c>
      <c r="F16" s="13">
        <v>22</v>
      </c>
      <c r="G16" s="13">
        <v>5</v>
      </c>
      <c r="H16" s="13">
        <v>10</v>
      </c>
      <c r="I16" s="14">
        <v>0</v>
      </c>
      <c r="J16" s="13">
        <v>22</v>
      </c>
      <c r="K16" s="13">
        <v>7</v>
      </c>
      <c r="L16" s="13">
        <v>82</v>
      </c>
      <c r="M16" s="14">
        <v>0</v>
      </c>
      <c r="N16" s="14">
        <v>0</v>
      </c>
      <c r="O16" s="13">
        <v>16</v>
      </c>
      <c r="P16" s="13">
        <v>71</v>
      </c>
      <c r="Q16" s="13">
        <v>1</v>
      </c>
      <c r="R16" s="13">
        <v>2</v>
      </c>
      <c r="S16" s="13">
        <v>1</v>
      </c>
      <c r="T16" s="13">
        <v>2</v>
      </c>
    </row>
    <row r="17" spans="1:20" ht="16.5" x14ac:dyDescent="0.25">
      <c r="A17" s="11" t="s">
        <v>35</v>
      </c>
      <c r="B17" s="12">
        <v>423</v>
      </c>
      <c r="C17" s="13">
        <v>80</v>
      </c>
      <c r="D17" s="13">
        <v>343</v>
      </c>
      <c r="E17" s="13">
        <v>24</v>
      </c>
      <c r="F17" s="13">
        <v>32</v>
      </c>
      <c r="G17" s="13">
        <v>3</v>
      </c>
      <c r="H17" s="13">
        <v>29</v>
      </c>
      <c r="I17" s="14">
        <v>0</v>
      </c>
      <c r="J17" s="13">
        <v>18</v>
      </c>
      <c r="K17" s="13">
        <v>12</v>
      </c>
      <c r="L17" s="13">
        <v>131</v>
      </c>
      <c r="M17" s="14">
        <v>1</v>
      </c>
      <c r="N17" s="31">
        <v>0</v>
      </c>
      <c r="O17" s="13">
        <v>17</v>
      </c>
      <c r="P17" s="13">
        <v>84</v>
      </c>
      <c r="Q17" s="13">
        <v>4</v>
      </c>
      <c r="R17" s="13">
        <v>12</v>
      </c>
      <c r="S17" s="13">
        <v>19</v>
      </c>
      <c r="T17" s="13">
        <v>37</v>
      </c>
    </row>
    <row r="18" spans="1:20" ht="16.5" x14ac:dyDescent="0.25">
      <c r="A18" s="11" t="s">
        <v>36</v>
      </c>
      <c r="B18" s="12">
        <v>148</v>
      </c>
      <c r="C18" s="13">
        <v>28</v>
      </c>
      <c r="D18" s="13">
        <v>120</v>
      </c>
      <c r="E18" s="13">
        <v>5</v>
      </c>
      <c r="F18" s="13">
        <v>13</v>
      </c>
      <c r="G18" s="13">
        <v>3</v>
      </c>
      <c r="H18" s="13">
        <v>8</v>
      </c>
      <c r="I18" s="14">
        <v>0</v>
      </c>
      <c r="J18" s="13">
        <v>15</v>
      </c>
      <c r="K18" s="13">
        <v>10</v>
      </c>
      <c r="L18" s="13">
        <v>46</v>
      </c>
      <c r="M18" s="14">
        <v>0</v>
      </c>
      <c r="N18" s="14">
        <v>0</v>
      </c>
      <c r="O18" s="13">
        <v>10</v>
      </c>
      <c r="P18" s="13">
        <v>38</v>
      </c>
      <c r="Q18" s="14">
        <v>0</v>
      </c>
      <c r="R18" s="14">
        <v>0</v>
      </c>
      <c r="S18" s="14">
        <v>0</v>
      </c>
      <c r="T18" s="14">
        <v>0</v>
      </c>
    </row>
    <row r="19" spans="1:20" ht="16.5" x14ac:dyDescent="0.25">
      <c r="A19" s="11" t="s">
        <v>37</v>
      </c>
      <c r="B19" s="12">
        <v>113</v>
      </c>
      <c r="C19" s="13">
        <v>15</v>
      </c>
      <c r="D19" s="13">
        <v>98</v>
      </c>
      <c r="E19" s="13">
        <v>4</v>
      </c>
      <c r="F19" s="13">
        <v>13</v>
      </c>
      <c r="G19" s="14">
        <v>1</v>
      </c>
      <c r="H19" s="13">
        <v>6</v>
      </c>
      <c r="I19" s="14">
        <v>6</v>
      </c>
      <c r="J19" s="13">
        <v>10</v>
      </c>
      <c r="K19" s="14">
        <v>1</v>
      </c>
      <c r="L19" s="13">
        <v>31</v>
      </c>
      <c r="M19" s="14">
        <v>0</v>
      </c>
      <c r="N19" s="14">
        <v>0</v>
      </c>
      <c r="O19" s="13">
        <v>2</v>
      </c>
      <c r="P19" s="13">
        <v>34</v>
      </c>
      <c r="Q19" s="14">
        <v>0</v>
      </c>
      <c r="R19" s="14">
        <v>0</v>
      </c>
      <c r="S19" s="13">
        <v>1</v>
      </c>
      <c r="T19" s="13">
        <v>4</v>
      </c>
    </row>
    <row r="20" spans="1:20" ht="16.5" x14ac:dyDescent="0.25">
      <c r="A20" s="11" t="s">
        <v>94</v>
      </c>
      <c r="B20" s="12">
        <v>240</v>
      </c>
      <c r="C20" s="13">
        <v>48</v>
      </c>
      <c r="D20" s="13">
        <v>192</v>
      </c>
      <c r="E20" s="13">
        <v>9</v>
      </c>
      <c r="F20" s="13">
        <v>21</v>
      </c>
      <c r="G20" s="13">
        <v>3</v>
      </c>
      <c r="H20" s="13">
        <v>15</v>
      </c>
      <c r="I20" s="31">
        <v>0</v>
      </c>
      <c r="J20" s="13">
        <v>13</v>
      </c>
      <c r="K20" s="13">
        <v>11</v>
      </c>
      <c r="L20" s="13">
        <v>74</v>
      </c>
      <c r="M20" s="14">
        <v>0</v>
      </c>
      <c r="N20" s="14">
        <v>0</v>
      </c>
      <c r="O20" s="13">
        <v>13</v>
      </c>
      <c r="P20" s="13">
        <v>59</v>
      </c>
      <c r="Q20" s="14">
        <v>0</v>
      </c>
      <c r="R20" s="14">
        <v>0</v>
      </c>
      <c r="S20" s="13">
        <v>12</v>
      </c>
      <c r="T20" s="13">
        <v>10</v>
      </c>
    </row>
    <row r="21" spans="1:20" ht="16.5" x14ac:dyDescent="0.25">
      <c r="A21" s="11" t="s">
        <v>38</v>
      </c>
      <c r="B21" s="12">
        <v>299</v>
      </c>
      <c r="C21" s="13">
        <v>70</v>
      </c>
      <c r="D21" s="13">
        <v>229</v>
      </c>
      <c r="E21" s="13">
        <v>12</v>
      </c>
      <c r="F21" s="13">
        <v>28</v>
      </c>
      <c r="G21" s="13">
        <v>5</v>
      </c>
      <c r="H21" s="13">
        <v>16</v>
      </c>
      <c r="I21" s="14">
        <v>0</v>
      </c>
      <c r="J21" s="13">
        <v>26</v>
      </c>
      <c r="K21" s="13">
        <v>13</v>
      </c>
      <c r="L21" s="13">
        <v>72</v>
      </c>
      <c r="M21" s="14">
        <v>0</v>
      </c>
      <c r="N21" s="14">
        <v>0</v>
      </c>
      <c r="O21" s="13">
        <v>22</v>
      </c>
      <c r="P21" s="13">
        <v>66</v>
      </c>
      <c r="Q21" s="14">
        <v>0</v>
      </c>
      <c r="R21" s="14">
        <v>0</v>
      </c>
      <c r="S21" s="13">
        <v>18</v>
      </c>
      <c r="T21" s="13">
        <v>21</v>
      </c>
    </row>
    <row r="22" spans="1:20" ht="16.5" x14ac:dyDescent="0.25">
      <c r="A22" s="11" t="s">
        <v>39</v>
      </c>
      <c r="B22" s="12">
        <v>140</v>
      </c>
      <c r="C22" s="13">
        <v>28</v>
      </c>
      <c r="D22" s="13">
        <v>112</v>
      </c>
      <c r="E22" s="13">
        <v>6</v>
      </c>
      <c r="F22" s="13">
        <v>17</v>
      </c>
      <c r="G22" s="14">
        <v>0</v>
      </c>
      <c r="H22" s="13">
        <v>6</v>
      </c>
      <c r="I22" s="14">
        <v>0</v>
      </c>
      <c r="J22" s="13">
        <v>12</v>
      </c>
      <c r="K22" s="13">
        <v>9</v>
      </c>
      <c r="L22" s="13">
        <v>30</v>
      </c>
      <c r="M22" s="14">
        <v>0</v>
      </c>
      <c r="N22" s="14">
        <v>0</v>
      </c>
      <c r="O22" s="13">
        <v>1</v>
      </c>
      <c r="P22" s="13">
        <v>26</v>
      </c>
      <c r="Q22" s="14">
        <v>0</v>
      </c>
      <c r="R22" s="13">
        <v>1</v>
      </c>
      <c r="S22" s="13">
        <v>12</v>
      </c>
      <c r="T22" s="13">
        <v>20</v>
      </c>
    </row>
    <row r="23" spans="1:20" ht="16.5" x14ac:dyDescent="0.25">
      <c r="A23" s="11" t="s">
        <v>40</v>
      </c>
      <c r="B23" s="12">
        <v>273</v>
      </c>
      <c r="C23" s="13">
        <v>41</v>
      </c>
      <c r="D23" s="13">
        <v>232</v>
      </c>
      <c r="E23" s="13">
        <v>6</v>
      </c>
      <c r="F23" s="13">
        <v>27</v>
      </c>
      <c r="G23" s="13">
        <v>1</v>
      </c>
      <c r="H23" s="13">
        <v>12</v>
      </c>
      <c r="I23" s="14">
        <v>0</v>
      </c>
      <c r="J23" s="13">
        <v>17</v>
      </c>
      <c r="K23" s="13">
        <v>14</v>
      </c>
      <c r="L23" s="13">
        <v>67</v>
      </c>
      <c r="M23" s="14">
        <v>0</v>
      </c>
      <c r="N23" s="14">
        <v>0</v>
      </c>
      <c r="O23" s="13">
        <v>4</v>
      </c>
      <c r="P23" s="13">
        <v>73</v>
      </c>
      <c r="Q23" s="14">
        <v>0</v>
      </c>
      <c r="R23" s="13">
        <v>4</v>
      </c>
      <c r="S23" s="13">
        <v>16</v>
      </c>
      <c r="T23" s="13">
        <v>32</v>
      </c>
    </row>
    <row r="24" spans="1:20" ht="16.5" x14ac:dyDescent="0.25">
      <c r="A24" s="11" t="s">
        <v>41</v>
      </c>
      <c r="B24" s="12">
        <v>31</v>
      </c>
      <c r="C24" s="13">
        <v>7</v>
      </c>
      <c r="D24" s="13">
        <v>24</v>
      </c>
      <c r="E24" s="14">
        <v>0</v>
      </c>
      <c r="F24" s="13">
        <v>5</v>
      </c>
      <c r="G24" s="14">
        <v>1</v>
      </c>
      <c r="H24" s="13">
        <v>6</v>
      </c>
      <c r="I24" s="14">
        <v>0</v>
      </c>
      <c r="J24" s="14">
        <v>0</v>
      </c>
      <c r="K24" s="13">
        <v>2</v>
      </c>
      <c r="L24" s="13">
        <v>10</v>
      </c>
      <c r="M24" s="14">
        <v>0</v>
      </c>
      <c r="N24" s="14">
        <v>0</v>
      </c>
      <c r="O24" s="14">
        <v>1</v>
      </c>
      <c r="P24" s="13">
        <v>1</v>
      </c>
      <c r="Q24" s="14">
        <v>0</v>
      </c>
      <c r="R24" s="14">
        <v>0</v>
      </c>
      <c r="S24" s="13">
        <v>3</v>
      </c>
      <c r="T24" s="13">
        <v>2</v>
      </c>
    </row>
    <row r="25" spans="1:20" ht="16.5" x14ac:dyDescent="0.25">
      <c r="A25" s="11" t="s">
        <v>42</v>
      </c>
      <c r="B25" s="12">
        <v>93</v>
      </c>
      <c r="C25" s="13">
        <v>18</v>
      </c>
      <c r="D25" s="13">
        <v>75</v>
      </c>
      <c r="E25" s="13">
        <v>5</v>
      </c>
      <c r="F25" s="13">
        <v>7</v>
      </c>
      <c r="G25" s="13">
        <v>1</v>
      </c>
      <c r="H25" s="13">
        <v>9</v>
      </c>
      <c r="I25" s="14">
        <v>0</v>
      </c>
      <c r="J25" s="13">
        <v>6</v>
      </c>
      <c r="K25" s="13">
        <v>6</v>
      </c>
      <c r="L25" s="13">
        <v>25</v>
      </c>
      <c r="M25" s="13">
        <v>1</v>
      </c>
      <c r="N25" s="13">
        <v>2</v>
      </c>
      <c r="O25" s="13">
        <v>1</v>
      </c>
      <c r="P25" s="13">
        <v>23</v>
      </c>
      <c r="Q25" s="14">
        <v>0</v>
      </c>
      <c r="R25" s="14">
        <v>0</v>
      </c>
      <c r="S25" s="13">
        <v>4</v>
      </c>
      <c r="T25" s="13">
        <v>3</v>
      </c>
    </row>
    <row r="26" spans="1:20" ht="16.5" x14ac:dyDescent="0.25">
      <c r="A26" s="11" t="s">
        <v>95</v>
      </c>
      <c r="B26" s="12">
        <v>170</v>
      </c>
      <c r="C26" s="13">
        <v>23</v>
      </c>
      <c r="D26" s="13">
        <v>147</v>
      </c>
      <c r="E26" s="13">
        <v>14</v>
      </c>
      <c r="F26" s="13">
        <v>19</v>
      </c>
      <c r="G26" s="14">
        <v>0</v>
      </c>
      <c r="H26" s="13">
        <v>10</v>
      </c>
      <c r="I26" s="14">
        <v>0</v>
      </c>
      <c r="J26" s="13">
        <v>6</v>
      </c>
      <c r="K26" s="13">
        <v>2</v>
      </c>
      <c r="L26" s="13">
        <v>75</v>
      </c>
      <c r="M26" s="14">
        <v>0</v>
      </c>
      <c r="N26" s="14">
        <v>0</v>
      </c>
      <c r="O26" s="13">
        <v>4</v>
      </c>
      <c r="P26" s="13">
        <v>10</v>
      </c>
      <c r="Q26" s="14">
        <v>0</v>
      </c>
      <c r="R26" s="13">
        <v>2</v>
      </c>
      <c r="S26" s="13">
        <v>3</v>
      </c>
      <c r="T26" s="13">
        <v>25</v>
      </c>
    </row>
    <row r="27" spans="1:20" ht="16.5" x14ac:dyDescent="0.25">
      <c r="A27" s="11" t="s">
        <v>43</v>
      </c>
      <c r="B27" s="12">
        <v>120</v>
      </c>
      <c r="C27" s="13">
        <v>19</v>
      </c>
      <c r="D27" s="13">
        <v>101</v>
      </c>
      <c r="E27" s="13">
        <v>5</v>
      </c>
      <c r="F27" s="13">
        <v>17</v>
      </c>
      <c r="G27" s="13">
        <v>2</v>
      </c>
      <c r="H27" s="13">
        <v>14</v>
      </c>
      <c r="I27" s="14">
        <v>0</v>
      </c>
      <c r="J27" s="13">
        <v>3</v>
      </c>
      <c r="K27" s="13">
        <v>4</v>
      </c>
      <c r="L27" s="13">
        <v>50</v>
      </c>
      <c r="M27" s="14">
        <v>1</v>
      </c>
      <c r="N27" s="14">
        <v>4</v>
      </c>
      <c r="O27" s="13">
        <v>3</v>
      </c>
      <c r="P27" s="13">
        <v>8</v>
      </c>
      <c r="Q27" s="14">
        <v>0</v>
      </c>
      <c r="R27" s="14">
        <v>0</v>
      </c>
      <c r="S27" s="13">
        <v>4</v>
      </c>
      <c r="T27" s="13">
        <v>5</v>
      </c>
    </row>
    <row r="28" spans="1:20" ht="16.5" x14ac:dyDescent="0.25">
      <c r="A28" s="11" t="s">
        <v>44</v>
      </c>
      <c r="B28" s="12">
        <v>54</v>
      </c>
      <c r="C28" s="13">
        <v>6</v>
      </c>
      <c r="D28" s="13">
        <v>48</v>
      </c>
      <c r="E28" s="13">
        <v>2</v>
      </c>
      <c r="F28" s="13">
        <v>4</v>
      </c>
      <c r="G28" s="14">
        <v>0</v>
      </c>
      <c r="H28" s="13">
        <v>3</v>
      </c>
      <c r="I28" s="14">
        <v>0</v>
      </c>
      <c r="J28" s="13">
        <v>4</v>
      </c>
      <c r="K28" s="13">
        <v>2</v>
      </c>
      <c r="L28" s="13">
        <v>16</v>
      </c>
      <c r="M28" s="14">
        <v>0</v>
      </c>
      <c r="N28" s="14">
        <v>0</v>
      </c>
      <c r="O28" s="13">
        <v>2</v>
      </c>
      <c r="P28" s="13">
        <v>17</v>
      </c>
      <c r="Q28" s="14">
        <v>0</v>
      </c>
      <c r="R28" s="14">
        <v>0</v>
      </c>
      <c r="S28" s="14">
        <v>0</v>
      </c>
      <c r="T28" s="13">
        <v>4</v>
      </c>
    </row>
    <row r="29" spans="1:20" ht="16.5" x14ac:dyDescent="0.25">
      <c r="A29" s="15" t="s">
        <v>45</v>
      </c>
      <c r="B29" s="16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</row>
    <row r="30" spans="1:20" ht="16.5" customHeight="1" x14ac:dyDescent="0.25">
      <c r="A30" s="130" t="s">
        <v>46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</row>
    <row r="33" spans="1:20" hidden="1" x14ac:dyDescent="0.2">
      <c r="B33" s="9" t="e">
        <f>B6-B7-B8-B9-B11-B12-B13-#REF!-#REF!</f>
        <v>#REF!</v>
      </c>
      <c r="C33" s="9" t="e">
        <f>C6-C7-C8-C9-C11-C12-C13-#REF!-#REF!</f>
        <v>#REF!</v>
      </c>
      <c r="D33" s="9" t="e">
        <f>D6-D7-D8-D9-D11-D12-D13-#REF!-#REF!</f>
        <v>#REF!</v>
      </c>
      <c r="E33" s="9" t="e">
        <f>E6-E7-E8-E9-E11-E12-E13-#REF!-#REF!</f>
        <v>#REF!</v>
      </c>
      <c r="F33" s="9" t="e">
        <f>F6-F7-F8-F9-F11-F12-F13-#REF!-#REF!</f>
        <v>#REF!</v>
      </c>
      <c r="G33" s="9" t="e">
        <f>G6-G7-G8-G9-G11-G12-G13-#REF!-#REF!</f>
        <v>#REF!</v>
      </c>
      <c r="H33" s="9" t="e">
        <f>H6-H7-H8-H9-H11-H12-H13-#REF!-#REF!</f>
        <v>#REF!</v>
      </c>
      <c r="I33" s="9" t="e">
        <f>I6-I7-I8-I9-I11-I12-I13-#REF!-#REF!</f>
        <v>#REF!</v>
      </c>
      <c r="J33" s="9" t="e">
        <f>J6-J7-J8-J9-J11-J12-J13-#REF!-#REF!</f>
        <v>#REF!</v>
      </c>
      <c r="K33" s="9" t="e">
        <f>K6-K7-K8-K9-K11-K12-K13-#REF!-#REF!</f>
        <v>#REF!</v>
      </c>
      <c r="L33" s="9" t="e">
        <f>L6-L7-L8-L9-L11-L12-L13-#REF!-#REF!</f>
        <v>#REF!</v>
      </c>
      <c r="M33" s="9" t="e">
        <f>M6-M7-M8-M9-M11-M12-M13-#REF!-#REF!</f>
        <v>#REF!</v>
      </c>
      <c r="N33" s="9" t="e">
        <f>N6-N7-N8-N9-N11-N12-N13-#REF!-#REF!</f>
        <v>#REF!</v>
      </c>
      <c r="O33" s="9" t="e">
        <f>O6-O7-O8-O9-O11-O12-O13-#REF!-#REF!</f>
        <v>#REF!</v>
      </c>
      <c r="P33" s="9" t="e">
        <f>P6-P7-P8-P9-P11-P12-P13-#REF!-#REF!</f>
        <v>#REF!</v>
      </c>
      <c r="Q33" s="9"/>
      <c r="R33" s="9"/>
      <c r="S33" s="9" t="e">
        <f>S6-S7-S8-S9-S11-S12-S13-#REF!-#REF!</f>
        <v>#REF!</v>
      </c>
      <c r="T33" s="9" t="e">
        <f>T6-T7-T8-T9-T11-T12-T13-#REF!-#REF!</f>
        <v>#REF!</v>
      </c>
    </row>
    <row r="34" spans="1:20" hidden="1" x14ac:dyDescent="0.2">
      <c r="B34" s="9" t="e">
        <f>SUM(B14:B27)-#REF!</f>
        <v>#REF!</v>
      </c>
      <c r="C34" s="9" t="e">
        <f>SUM(C14:C27)-#REF!</f>
        <v>#REF!</v>
      </c>
      <c r="D34" s="9" t="e">
        <f>SUM(D14:D27)-#REF!</f>
        <v>#REF!</v>
      </c>
      <c r="E34" s="9" t="e">
        <f>SUM(E14:E27)-#REF!</f>
        <v>#REF!</v>
      </c>
      <c r="F34" s="9" t="e">
        <f>SUM(F14:F27)-#REF!</f>
        <v>#REF!</v>
      </c>
      <c r="G34" s="9" t="e">
        <f>SUM(G14:G27)-#REF!</f>
        <v>#REF!</v>
      </c>
      <c r="H34" s="9" t="e">
        <f>SUM(H14:H27)-#REF!</f>
        <v>#REF!</v>
      </c>
      <c r="I34" s="9" t="e">
        <f>SUM(I14:I27)-#REF!</f>
        <v>#REF!</v>
      </c>
      <c r="J34" s="9" t="e">
        <f>SUM(J14:J27)-#REF!</f>
        <v>#REF!</v>
      </c>
      <c r="K34" s="9" t="e">
        <f>SUM(K14:K27)-#REF!</f>
        <v>#REF!</v>
      </c>
      <c r="L34" s="9" t="e">
        <f>SUM(L14:L27)-#REF!</f>
        <v>#REF!</v>
      </c>
      <c r="M34" s="9" t="e">
        <f>SUM(M14:M27)-#REF!</f>
        <v>#REF!</v>
      </c>
      <c r="N34" s="9" t="e">
        <f>SUM(N14:N27)-#REF!</f>
        <v>#REF!</v>
      </c>
      <c r="O34" s="9" t="e">
        <f>SUM(O14:O27)-#REF!</f>
        <v>#REF!</v>
      </c>
      <c r="P34" s="9" t="e">
        <f>SUM(P14:P27)-#REF!</f>
        <v>#REF!</v>
      </c>
      <c r="Q34" s="9"/>
      <c r="R34" s="9"/>
      <c r="S34" s="9" t="e">
        <f>SUM(S14:S27)-#REF!</f>
        <v>#REF!</v>
      </c>
      <c r="T34" s="9" t="e">
        <f>SUM(T14:T27)-#REF!</f>
        <v>#REF!</v>
      </c>
    </row>
    <row r="35" spans="1:20" hidden="1" x14ac:dyDescent="0.2">
      <c r="B35" s="9" t="e">
        <f>#REF!-B28-B29</f>
        <v>#REF!</v>
      </c>
      <c r="C35" s="9" t="e">
        <f>#REF!-C28-C29</f>
        <v>#REF!</v>
      </c>
      <c r="D35" s="9" t="e">
        <f>#REF!-D28-D29</f>
        <v>#REF!</v>
      </c>
      <c r="E35" s="9" t="e">
        <f>#REF!-E28-E29</f>
        <v>#REF!</v>
      </c>
      <c r="F35" s="9" t="e">
        <f>#REF!-F28-F29</f>
        <v>#REF!</v>
      </c>
      <c r="G35" s="9" t="e">
        <f>#REF!-G28-G29</f>
        <v>#REF!</v>
      </c>
      <c r="H35" s="9" t="e">
        <f>#REF!-H28-H29</f>
        <v>#REF!</v>
      </c>
      <c r="I35" s="9" t="e">
        <f>#REF!-I28-I29</f>
        <v>#REF!</v>
      </c>
      <c r="J35" s="9" t="e">
        <f>#REF!-J28-J29</f>
        <v>#REF!</v>
      </c>
      <c r="K35" s="9" t="e">
        <f>#REF!-K28-K29</f>
        <v>#REF!</v>
      </c>
      <c r="L35" s="9" t="e">
        <f>#REF!-L28-L29</f>
        <v>#REF!</v>
      </c>
      <c r="M35" s="9" t="e">
        <f>#REF!-M28-M29</f>
        <v>#REF!</v>
      </c>
      <c r="N35" s="9" t="e">
        <f>#REF!-N28-N29</f>
        <v>#REF!</v>
      </c>
      <c r="O35" s="9" t="e">
        <f>#REF!-O28-O29</f>
        <v>#REF!</v>
      </c>
      <c r="P35" s="9" t="e">
        <f>#REF!-P28-P29</f>
        <v>#REF!</v>
      </c>
      <c r="Q35" s="9"/>
      <c r="R35" s="9"/>
      <c r="S35" s="9" t="e">
        <f>#REF!-S28-S29</f>
        <v>#REF!</v>
      </c>
      <c r="T35" s="9" t="e">
        <f>#REF!-T28-T29</f>
        <v>#REF!</v>
      </c>
    </row>
    <row r="37" spans="1:20" x14ac:dyDescent="0.2">
      <c r="A37" s="8"/>
    </row>
  </sheetData>
  <mergeCells count="14">
    <mergeCell ref="S4:T4"/>
    <mergeCell ref="A30:T30"/>
    <mergeCell ref="Q4:R4"/>
    <mergeCell ref="A1:T1"/>
    <mergeCell ref="A2:T2"/>
    <mergeCell ref="A3:T3"/>
    <mergeCell ref="A4:A5"/>
    <mergeCell ref="B4:D4"/>
    <mergeCell ref="E4:F4"/>
    <mergeCell ref="G4:H4"/>
    <mergeCell ref="I4:J4"/>
    <mergeCell ref="K4:L4"/>
    <mergeCell ref="M4:N4"/>
    <mergeCell ref="O4:P4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7"/>
  <sheetViews>
    <sheetView workbookViewId="0">
      <pane xSplit="1" ySplit="5" topLeftCell="B6" activePane="bottomRight" state="frozen"/>
      <selection activeCell="D23" sqref="D23"/>
      <selection pane="topRight" activeCell="D23" sqref="D23"/>
      <selection pane="bottomLeft" activeCell="D23" sqref="D23"/>
      <selection pane="bottomRight" activeCell="S20" sqref="S20:S21"/>
    </sheetView>
  </sheetViews>
  <sheetFormatPr defaultColWidth="9.33203125" defaultRowHeight="12" x14ac:dyDescent="0.2"/>
  <cols>
    <col min="1" max="1" width="22.83203125" style="7" customWidth="1"/>
    <col min="2" max="2" width="10.33203125" style="7" customWidth="1"/>
    <col min="3" max="18" width="10.33203125" customWidth="1"/>
  </cols>
  <sheetData>
    <row r="1" spans="1:18" s="1" customFormat="1" ht="21" customHeight="1" x14ac:dyDescent="0.3">
      <c r="A1" s="76" t="s">
        <v>47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</row>
    <row r="2" spans="1:18" ht="15.75" customHeight="1" x14ac:dyDescent="0.2">
      <c r="A2" s="77" t="s">
        <v>48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15.75" customHeight="1" x14ac:dyDescent="0.2">
      <c r="A3" s="78" t="s">
        <v>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</row>
    <row r="4" spans="1:18" s="2" customFormat="1" ht="15.75" customHeight="1" x14ac:dyDescent="0.2">
      <c r="A4" s="131" t="s">
        <v>14</v>
      </c>
      <c r="B4" s="134" t="s">
        <v>15</v>
      </c>
      <c r="C4" s="135"/>
      <c r="D4" s="131"/>
      <c r="E4" s="132" t="s">
        <v>92</v>
      </c>
      <c r="F4" s="132"/>
      <c r="G4" s="132" t="s">
        <v>16</v>
      </c>
      <c r="H4" s="132"/>
      <c r="I4" s="132" t="s">
        <v>17</v>
      </c>
      <c r="J4" s="132"/>
      <c r="K4" s="132" t="s">
        <v>18</v>
      </c>
      <c r="L4" s="132"/>
      <c r="M4" s="132" t="s">
        <v>19</v>
      </c>
      <c r="N4" s="132"/>
      <c r="O4" s="132" t="s">
        <v>20</v>
      </c>
      <c r="P4" s="132"/>
      <c r="Q4" s="132" t="s">
        <v>21</v>
      </c>
      <c r="R4" s="121"/>
    </row>
    <row r="5" spans="1:18" s="2" customFormat="1" ht="15.75" customHeight="1" x14ac:dyDescent="0.2">
      <c r="A5" s="131"/>
      <c r="B5" s="10" t="s">
        <v>22</v>
      </c>
      <c r="C5" s="39" t="s">
        <v>23</v>
      </c>
      <c r="D5" s="39" t="s">
        <v>24</v>
      </c>
      <c r="E5" s="39" t="s">
        <v>23</v>
      </c>
      <c r="F5" s="39" t="s">
        <v>24</v>
      </c>
      <c r="G5" s="39" t="s">
        <v>23</v>
      </c>
      <c r="H5" s="39" t="s">
        <v>24</v>
      </c>
      <c r="I5" s="39" t="s">
        <v>23</v>
      </c>
      <c r="J5" s="39" t="s">
        <v>24</v>
      </c>
      <c r="K5" s="39" t="s">
        <v>23</v>
      </c>
      <c r="L5" s="39" t="s">
        <v>24</v>
      </c>
      <c r="M5" s="39" t="s">
        <v>23</v>
      </c>
      <c r="N5" s="39" t="s">
        <v>24</v>
      </c>
      <c r="O5" s="39" t="s">
        <v>23</v>
      </c>
      <c r="P5" s="39" t="s">
        <v>24</v>
      </c>
      <c r="Q5" s="39" t="s">
        <v>23</v>
      </c>
      <c r="R5" s="40" t="s">
        <v>24</v>
      </c>
    </row>
    <row r="6" spans="1:18" s="23" customFormat="1" ht="16.5" x14ac:dyDescent="0.25">
      <c r="A6" s="25" t="s">
        <v>68</v>
      </c>
      <c r="B6" s="26">
        <v>9345</v>
      </c>
      <c r="C6" s="27">
        <v>1699</v>
      </c>
      <c r="D6" s="27">
        <v>7646</v>
      </c>
      <c r="E6" s="27">
        <v>367</v>
      </c>
      <c r="F6" s="27">
        <v>896</v>
      </c>
      <c r="G6" s="27">
        <v>99</v>
      </c>
      <c r="H6" s="27">
        <v>555</v>
      </c>
      <c r="I6" s="27">
        <v>4</v>
      </c>
      <c r="J6" s="27">
        <v>571</v>
      </c>
      <c r="K6" s="27">
        <v>437</v>
      </c>
      <c r="L6" s="27">
        <v>2886</v>
      </c>
      <c r="M6" s="27">
        <v>19</v>
      </c>
      <c r="N6" s="27">
        <v>49</v>
      </c>
      <c r="O6" s="27">
        <v>494</v>
      </c>
      <c r="P6" s="27">
        <v>2164</v>
      </c>
      <c r="Q6" s="27">
        <v>279</v>
      </c>
      <c r="R6" s="27">
        <v>525</v>
      </c>
    </row>
    <row r="7" spans="1:18" s="23" customFormat="1" ht="16.5" x14ac:dyDescent="0.25">
      <c r="A7" s="25" t="s">
        <v>69</v>
      </c>
      <c r="B7" s="29">
        <v>1638</v>
      </c>
      <c r="C7" s="30">
        <v>327</v>
      </c>
      <c r="D7" s="30">
        <v>1311</v>
      </c>
      <c r="E7" s="30">
        <v>55</v>
      </c>
      <c r="F7" s="30">
        <v>90</v>
      </c>
      <c r="G7" s="30">
        <v>12</v>
      </c>
      <c r="H7" s="30">
        <v>80</v>
      </c>
      <c r="I7" s="30">
        <v>0</v>
      </c>
      <c r="J7" s="30">
        <v>127</v>
      </c>
      <c r="K7" s="30">
        <v>77</v>
      </c>
      <c r="L7" s="30">
        <v>409</v>
      </c>
      <c r="M7" s="30">
        <v>11</v>
      </c>
      <c r="N7" s="30">
        <v>26</v>
      </c>
      <c r="O7" s="30">
        <v>141</v>
      </c>
      <c r="P7" s="30">
        <v>541</v>
      </c>
      <c r="Q7" s="30">
        <v>31</v>
      </c>
      <c r="R7" s="30">
        <v>38</v>
      </c>
    </row>
    <row r="8" spans="1:18" s="23" customFormat="1" ht="16.5" x14ac:dyDescent="0.25">
      <c r="A8" s="25" t="s">
        <v>70</v>
      </c>
      <c r="B8" s="29">
        <v>854</v>
      </c>
      <c r="C8" s="30">
        <v>145</v>
      </c>
      <c r="D8" s="30">
        <v>709</v>
      </c>
      <c r="E8" s="30">
        <v>26</v>
      </c>
      <c r="F8" s="30">
        <v>92</v>
      </c>
      <c r="G8" s="30">
        <v>13</v>
      </c>
      <c r="H8" s="30">
        <v>58</v>
      </c>
      <c r="I8" s="30">
        <v>2</v>
      </c>
      <c r="J8" s="30">
        <v>63</v>
      </c>
      <c r="K8" s="30">
        <v>44</v>
      </c>
      <c r="L8" s="30">
        <v>241</v>
      </c>
      <c r="M8" s="30">
        <v>3</v>
      </c>
      <c r="N8" s="30">
        <v>8</v>
      </c>
      <c r="O8" s="30">
        <v>24</v>
      </c>
      <c r="P8" s="30">
        <v>162</v>
      </c>
      <c r="Q8" s="30">
        <v>33</v>
      </c>
      <c r="R8" s="30">
        <v>85</v>
      </c>
    </row>
    <row r="9" spans="1:18" s="23" customFormat="1" ht="16.5" x14ac:dyDescent="0.25">
      <c r="A9" s="25" t="s">
        <v>71</v>
      </c>
      <c r="B9" s="29">
        <v>1121</v>
      </c>
      <c r="C9" s="30">
        <v>197</v>
      </c>
      <c r="D9" s="30">
        <v>924</v>
      </c>
      <c r="E9" s="30">
        <v>44</v>
      </c>
      <c r="F9" s="30">
        <v>129</v>
      </c>
      <c r="G9" s="30">
        <v>12</v>
      </c>
      <c r="H9" s="30">
        <v>63</v>
      </c>
      <c r="I9" s="31">
        <v>0</v>
      </c>
      <c r="J9" s="30">
        <v>48</v>
      </c>
      <c r="K9" s="30">
        <v>58</v>
      </c>
      <c r="L9" s="30">
        <v>378</v>
      </c>
      <c r="M9" s="30">
        <v>1</v>
      </c>
      <c r="N9" s="30">
        <v>3</v>
      </c>
      <c r="O9" s="30">
        <v>46</v>
      </c>
      <c r="P9" s="30">
        <v>246</v>
      </c>
      <c r="Q9" s="30">
        <v>36</v>
      </c>
      <c r="R9" s="30">
        <v>57</v>
      </c>
    </row>
    <row r="10" spans="1:18" s="23" customFormat="1" ht="16.5" x14ac:dyDescent="0.25">
      <c r="A10" s="25" t="s">
        <v>72</v>
      </c>
      <c r="B10" s="29">
        <v>728</v>
      </c>
      <c r="C10" s="30">
        <v>118</v>
      </c>
      <c r="D10" s="30">
        <v>610</v>
      </c>
      <c r="E10" s="30">
        <v>33</v>
      </c>
      <c r="F10" s="30">
        <v>80</v>
      </c>
      <c r="G10" s="30">
        <v>6</v>
      </c>
      <c r="H10" s="30">
        <v>38</v>
      </c>
      <c r="I10" s="31">
        <v>0</v>
      </c>
      <c r="J10" s="30">
        <v>40</v>
      </c>
      <c r="K10" s="30">
        <v>33</v>
      </c>
      <c r="L10" s="30">
        <v>229</v>
      </c>
      <c r="M10" s="30">
        <v>1</v>
      </c>
      <c r="N10" s="30">
        <v>2</v>
      </c>
      <c r="O10" s="30">
        <v>37</v>
      </c>
      <c r="P10" s="30">
        <v>201</v>
      </c>
      <c r="Q10" s="30">
        <v>8</v>
      </c>
      <c r="R10" s="30">
        <v>20</v>
      </c>
    </row>
    <row r="11" spans="1:18" s="23" customFormat="1" ht="16.5" x14ac:dyDescent="0.25">
      <c r="A11" s="25" t="s">
        <v>73</v>
      </c>
      <c r="B11" s="29">
        <v>809</v>
      </c>
      <c r="C11" s="30">
        <v>120</v>
      </c>
      <c r="D11" s="30">
        <v>689</v>
      </c>
      <c r="E11" s="30">
        <v>36</v>
      </c>
      <c r="F11" s="30">
        <v>85</v>
      </c>
      <c r="G11" s="30">
        <v>8</v>
      </c>
      <c r="H11" s="30">
        <v>64</v>
      </c>
      <c r="I11" s="31">
        <v>0</v>
      </c>
      <c r="J11" s="30">
        <v>27</v>
      </c>
      <c r="K11" s="30">
        <v>23</v>
      </c>
      <c r="L11" s="30">
        <v>321</v>
      </c>
      <c r="M11" s="30">
        <v>0</v>
      </c>
      <c r="N11" s="30">
        <v>0</v>
      </c>
      <c r="O11" s="30">
        <v>19</v>
      </c>
      <c r="P11" s="30">
        <v>111</v>
      </c>
      <c r="Q11" s="30">
        <v>34</v>
      </c>
      <c r="R11" s="30">
        <v>81</v>
      </c>
    </row>
    <row r="12" spans="1:18" s="23" customFormat="1" ht="16.5" x14ac:dyDescent="0.25">
      <c r="A12" s="25" t="s">
        <v>74</v>
      </c>
      <c r="B12" s="29">
        <v>769</v>
      </c>
      <c r="C12" s="30">
        <v>210</v>
      </c>
      <c r="D12" s="30">
        <v>559</v>
      </c>
      <c r="E12" s="30">
        <v>28</v>
      </c>
      <c r="F12" s="30">
        <v>64</v>
      </c>
      <c r="G12" s="30">
        <v>7</v>
      </c>
      <c r="H12" s="30">
        <v>45</v>
      </c>
      <c r="I12" s="31">
        <v>1</v>
      </c>
      <c r="J12" s="30">
        <v>41</v>
      </c>
      <c r="K12" s="30">
        <v>70</v>
      </c>
      <c r="L12" s="30">
        <v>232</v>
      </c>
      <c r="M12" s="30">
        <v>0</v>
      </c>
      <c r="N12" s="30">
        <v>0</v>
      </c>
      <c r="O12" s="30">
        <v>75</v>
      </c>
      <c r="P12" s="30">
        <v>150</v>
      </c>
      <c r="Q12" s="30">
        <v>29</v>
      </c>
      <c r="R12" s="30">
        <v>27</v>
      </c>
    </row>
    <row r="13" spans="1:18" s="23" customFormat="1" ht="16.5" x14ac:dyDescent="0.25">
      <c r="A13" s="25" t="s">
        <v>75</v>
      </c>
      <c r="B13" s="29">
        <v>566</v>
      </c>
      <c r="C13" s="30">
        <v>79</v>
      </c>
      <c r="D13" s="30">
        <v>487</v>
      </c>
      <c r="E13" s="30">
        <v>18</v>
      </c>
      <c r="F13" s="30">
        <v>85</v>
      </c>
      <c r="G13" s="30">
        <v>9</v>
      </c>
      <c r="H13" s="30">
        <v>47</v>
      </c>
      <c r="I13" s="30">
        <v>0</v>
      </c>
      <c r="J13" s="30">
        <v>24</v>
      </c>
      <c r="K13" s="30">
        <v>22</v>
      </c>
      <c r="L13" s="30">
        <v>215</v>
      </c>
      <c r="M13" s="31">
        <v>1</v>
      </c>
      <c r="N13" s="31">
        <v>0</v>
      </c>
      <c r="O13" s="30">
        <v>16</v>
      </c>
      <c r="P13" s="30">
        <v>94</v>
      </c>
      <c r="Q13" s="30">
        <v>13</v>
      </c>
      <c r="R13" s="30">
        <v>22</v>
      </c>
    </row>
    <row r="14" spans="1:18" ht="16.5" x14ac:dyDescent="0.25">
      <c r="A14" s="11" t="s">
        <v>93</v>
      </c>
      <c r="B14" s="12">
        <v>265</v>
      </c>
      <c r="C14" s="13">
        <v>47</v>
      </c>
      <c r="D14" s="13">
        <v>218</v>
      </c>
      <c r="E14" s="13">
        <v>6</v>
      </c>
      <c r="F14" s="13">
        <v>20</v>
      </c>
      <c r="G14" s="13">
        <v>3</v>
      </c>
      <c r="H14" s="13">
        <v>12</v>
      </c>
      <c r="I14" s="13">
        <v>0</v>
      </c>
      <c r="J14" s="13">
        <v>21</v>
      </c>
      <c r="K14" s="13">
        <v>10</v>
      </c>
      <c r="L14" s="13">
        <v>76</v>
      </c>
      <c r="M14" s="13">
        <v>1</v>
      </c>
      <c r="N14" s="13">
        <v>1</v>
      </c>
      <c r="O14" s="13">
        <v>18</v>
      </c>
      <c r="P14" s="13">
        <v>67</v>
      </c>
      <c r="Q14" s="13">
        <v>9</v>
      </c>
      <c r="R14" s="13">
        <v>21</v>
      </c>
    </row>
    <row r="15" spans="1:18" ht="16.5" x14ac:dyDescent="0.25">
      <c r="A15" s="11" t="s">
        <v>33</v>
      </c>
      <c r="B15" s="12">
        <v>201</v>
      </c>
      <c r="C15" s="13">
        <v>43</v>
      </c>
      <c r="D15" s="13">
        <v>158</v>
      </c>
      <c r="E15" s="13">
        <v>8</v>
      </c>
      <c r="F15" s="13">
        <v>10</v>
      </c>
      <c r="G15" s="13">
        <v>2</v>
      </c>
      <c r="H15" s="13">
        <v>9</v>
      </c>
      <c r="I15" s="14">
        <v>0</v>
      </c>
      <c r="J15" s="13">
        <v>13</v>
      </c>
      <c r="K15" s="13">
        <v>15</v>
      </c>
      <c r="L15" s="13">
        <v>68</v>
      </c>
      <c r="M15" s="14">
        <v>0</v>
      </c>
      <c r="N15" s="14">
        <v>0</v>
      </c>
      <c r="O15" s="13">
        <v>14</v>
      </c>
      <c r="P15" s="13">
        <v>53</v>
      </c>
      <c r="Q15" s="13">
        <v>4</v>
      </c>
      <c r="R15" s="13">
        <v>5</v>
      </c>
    </row>
    <row r="16" spans="1:18" ht="16.5" x14ac:dyDescent="0.25">
      <c r="A16" s="11" t="s">
        <v>34</v>
      </c>
      <c r="B16" s="12">
        <v>255</v>
      </c>
      <c r="C16" s="13">
        <v>39</v>
      </c>
      <c r="D16" s="13">
        <v>216</v>
      </c>
      <c r="E16" s="13">
        <v>13</v>
      </c>
      <c r="F16" s="13">
        <v>28</v>
      </c>
      <c r="G16" s="13">
        <v>6</v>
      </c>
      <c r="H16" s="13">
        <v>10</v>
      </c>
      <c r="I16" s="14">
        <v>0</v>
      </c>
      <c r="J16" s="13">
        <v>21</v>
      </c>
      <c r="K16" s="13">
        <v>9</v>
      </c>
      <c r="L16" s="13">
        <v>78</v>
      </c>
      <c r="M16" s="14">
        <v>0</v>
      </c>
      <c r="N16" s="14">
        <v>0</v>
      </c>
      <c r="O16" s="13">
        <v>8</v>
      </c>
      <c r="P16" s="13">
        <v>77</v>
      </c>
      <c r="Q16" s="13">
        <v>3</v>
      </c>
      <c r="R16" s="13">
        <v>2</v>
      </c>
    </row>
    <row r="17" spans="1:18" ht="16.5" x14ac:dyDescent="0.25">
      <c r="A17" s="11" t="s">
        <v>35</v>
      </c>
      <c r="B17" s="12">
        <v>423</v>
      </c>
      <c r="C17" s="13">
        <v>68</v>
      </c>
      <c r="D17" s="13">
        <v>355</v>
      </c>
      <c r="E17" s="13">
        <v>24</v>
      </c>
      <c r="F17" s="13">
        <v>35</v>
      </c>
      <c r="G17" s="13">
        <v>7</v>
      </c>
      <c r="H17" s="13">
        <v>25</v>
      </c>
      <c r="I17" s="14">
        <v>0</v>
      </c>
      <c r="J17" s="13">
        <v>21</v>
      </c>
      <c r="K17" s="13">
        <v>11</v>
      </c>
      <c r="L17" s="13">
        <v>135</v>
      </c>
      <c r="M17" s="14">
        <v>0</v>
      </c>
      <c r="N17" s="13">
        <v>7</v>
      </c>
      <c r="O17" s="13">
        <v>15</v>
      </c>
      <c r="P17" s="13">
        <v>99</v>
      </c>
      <c r="Q17" s="13">
        <v>11</v>
      </c>
      <c r="R17" s="13">
        <v>33</v>
      </c>
    </row>
    <row r="18" spans="1:18" ht="16.5" x14ac:dyDescent="0.25">
      <c r="A18" s="11" t="s">
        <v>36</v>
      </c>
      <c r="B18" s="12">
        <v>149</v>
      </c>
      <c r="C18" s="13">
        <v>30</v>
      </c>
      <c r="D18" s="13">
        <v>119</v>
      </c>
      <c r="E18" s="13">
        <v>6</v>
      </c>
      <c r="F18" s="13">
        <v>14</v>
      </c>
      <c r="G18" s="13">
        <v>3</v>
      </c>
      <c r="H18" s="13">
        <v>9</v>
      </c>
      <c r="I18" s="14">
        <v>0</v>
      </c>
      <c r="J18" s="13">
        <v>19</v>
      </c>
      <c r="K18" s="13">
        <v>9</v>
      </c>
      <c r="L18" s="13">
        <v>41</v>
      </c>
      <c r="M18" s="14">
        <v>0</v>
      </c>
      <c r="N18" s="14">
        <v>0</v>
      </c>
      <c r="O18" s="13">
        <v>12</v>
      </c>
      <c r="P18" s="13">
        <v>35</v>
      </c>
      <c r="Q18" s="14">
        <v>0</v>
      </c>
      <c r="R18" s="14">
        <v>1</v>
      </c>
    </row>
    <row r="19" spans="1:18" ht="16.5" x14ac:dyDescent="0.25">
      <c r="A19" s="11" t="s">
        <v>37</v>
      </c>
      <c r="B19" s="12">
        <v>103</v>
      </c>
      <c r="C19" s="13">
        <v>6</v>
      </c>
      <c r="D19" s="13">
        <v>97</v>
      </c>
      <c r="E19" s="13">
        <v>2</v>
      </c>
      <c r="F19" s="13">
        <v>13</v>
      </c>
      <c r="G19" s="14">
        <v>0</v>
      </c>
      <c r="H19" s="13">
        <v>6</v>
      </c>
      <c r="I19" s="14">
        <v>0</v>
      </c>
      <c r="J19" s="13">
        <v>17</v>
      </c>
      <c r="K19" s="14">
        <v>1</v>
      </c>
      <c r="L19" s="13">
        <v>30</v>
      </c>
      <c r="M19" s="14">
        <v>0</v>
      </c>
      <c r="N19" s="14">
        <v>0</v>
      </c>
      <c r="O19" s="13">
        <v>3</v>
      </c>
      <c r="P19" s="13">
        <v>31</v>
      </c>
      <c r="Q19" s="13">
        <v>0</v>
      </c>
      <c r="R19" s="13">
        <v>0</v>
      </c>
    </row>
    <row r="20" spans="1:18" ht="16.5" x14ac:dyDescent="0.25">
      <c r="A20" s="11" t="s">
        <v>94</v>
      </c>
      <c r="B20" s="12">
        <v>246</v>
      </c>
      <c r="C20" s="13">
        <v>53</v>
      </c>
      <c r="D20" s="13">
        <v>193</v>
      </c>
      <c r="E20" s="13">
        <v>9</v>
      </c>
      <c r="F20" s="13">
        <v>21</v>
      </c>
      <c r="G20" s="13">
        <v>4</v>
      </c>
      <c r="H20" s="13">
        <v>13</v>
      </c>
      <c r="I20" s="13">
        <v>1</v>
      </c>
      <c r="J20" s="13">
        <v>14</v>
      </c>
      <c r="K20" s="13">
        <v>13</v>
      </c>
      <c r="L20" s="13">
        <v>72</v>
      </c>
      <c r="M20" s="14">
        <v>0</v>
      </c>
      <c r="N20" s="14">
        <v>0</v>
      </c>
      <c r="O20" s="13">
        <v>15</v>
      </c>
      <c r="P20" s="13">
        <v>65</v>
      </c>
      <c r="Q20" s="13">
        <v>11</v>
      </c>
      <c r="R20" s="13">
        <v>8</v>
      </c>
    </row>
    <row r="21" spans="1:18" ht="16.5" x14ac:dyDescent="0.25">
      <c r="A21" s="11" t="s">
        <v>38</v>
      </c>
      <c r="B21" s="12">
        <v>315</v>
      </c>
      <c r="C21" s="13">
        <v>65</v>
      </c>
      <c r="D21" s="13">
        <v>250</v>
      </c>
      <c r="E21" s="13">
        <v>12</v>
      </c>
      <c r="F21" s="13">
        <v>28</v>
      </c>
      <c r="G21" s="13">
        <v>4</v>
      </c>
      <c r="H21" s="13">
        <v>16</v>
      </c>
      <c r="I21" s="14">
        <v>0</v>
      </c>
      <c r="J21" s="13">
        <v>27</v>
      </c>
      <c r="K21" s="13">
        <v>9</v>
      </c>
      <c r="L21" s="13">
        <v>77</v>
      </c>
      <c r="M21" s="14">
        <v>0</v>
      </c>
      <c r="N21" s="14">
        <v>0</v>
      </c>
      <c r="O21" s="13">
        <v>23</v>
      </c>
      <c r="P21" s="13">
        <v>69</v>
      </c>
      <c r="Q21" s="13">
        <v>17</v>
      </c>
      <c r="R21" s="13">
        <v>33</v>
      </c>
    </row>
    <row r="22" spans="1:18" ht="16.5" x14ac:dyDescent="0.25">
      <c r="A22" s="11" t="s">
        <v>39</v>
      </c>
      <c r="B22" s="12">
        <v>134</v>
      </c>
      <c r="C22" s="13">
        <v>24</v>
      </c>
      <c r="D22" s="13">
        <v>110</v>
      </c>
      <c r="E22" s="13">
        <v>6</v>
      </c>
      <c r="F22" s="13">
        <v>14</v>
      </c>
      <c r="G22" s="14">
        <v>0</v>
      </c>
      <c r="H22" s="13">
        <v>7</v>
      </c>
      <c r="I22" s="14">
        <v>0</v>
      </c>
      <c r="J22" s="13">
        <v>11</v>
      </c>
      <c r="K22" s="13">
        <v>10</v>
      </c>
      <c r="L22" s="13">
        <v>31</v>
      </c>
      <c r="M22" s="14">
        <v>0</v>
      </c>
      <c r="N22" s="14">
        <v>0</v>
      </c>
      <c r="O22" s="13">
        <v>1</v>
      </c>
      <c r="P22" s="13">
        <v>27</v>
      </c>
      <c r="Q22" s="13">
        <v>7</v>
      </c>
      <c r="R22" s="13">
        <v>20</v>
      </c>
    </row>
    <row r="23" spans="1:18" ht="16.5" x14ac:dyDescent="0.25">
      <c r="A23" s="11" t="s">
        <v>40</v>
      </c>
      <c r="B23" s="12">
        <v>301</v>
      </c>
      <c r="C23" s="13">
        <v>54</v>
      </c>
      <c r="D23" s="13">
        <v>247</v>
      </c>
      <c r="E23" s="13">
        <v>19</v>
      </c>
      <c r="F23" s="13">
        <v>38</v>
      </c>
      <c r="G23" s="13">
        <v>1</v>
      </c>
      <c r="H23" s="13">
        <v>14</v>
      </c>
      <c r="I23" s="14">
        <v>0</v>
      </c>
      <c r="J23" s="13">
        <v>16</v>
      </c>
      <c r="K23" s="13">
        <v>14</v>
      </c>
      <c r="L23" s="13">
        <v>78</v>
      </c>
      <c r="M23" s="14">
        <v>0</v>
      </c>
      <c r="N23" s="14">
        <v>0</v>
      </c>
      <c r="O23" s="13">
        <v>6</v>
      </c>
      <c r="P23" s="13">
        <v>71</v>
      </c>
      <c r="Q23" s="13">
        <v>14</v>
      </c>
      <c r="R23" s="13">
        <v>30</v>
      </c>
    </row>
    <row r="24" spans="1:18" ht="16.5" x14ac:dyDescent="0.25">
      <c r="A24" s="11" t="s">
        <v>41</v>
      </c>
      <c r="B24" s="12">
        <v>30</v>
      </c>
      <c r="C24" s="13">
        <v>6</v>
      </c>
      <c r="D24" s="13">
        <v>24</v>
      </c>
      <c r="E24" s="14">
        <v>0</v>
      </c>
      <c r="F24" s="13">
        <v>5</v>
      </c>
      <c r="G24" s="14">
        <v>1</v>
      </c>
      <c r="H24" s="13">
        <v>5</v>
      </c>
      <c r="I24" s="14">
        <v>0</v>
      </c>
      <c r="J24" s="14">
        <v>0</v>
      </c>
      <c r="K24" s="13">
        <v>2</v>
      </c>
      <c r="L24" s="13">
        <v>10</v>
      </c>
      <c r="M24" s="14">
        <v>0</v>
      </c>
      <c r="N24" s="14">
        <v>0</v>
      </c>
      <c r="O24" s="14">
        <v>1</v>
      </c>
      <c r="P24" s="13">
        <v>0</v>
      </c>
      <c r="Q24" s="13">
        <v>2</v>
      </c>
      <c r="R24" s="13">
        <v>4</v>
      </c>
    </row>
    <row r="25" spans="1:18" ht="16.5" x14ac:dyDescent="0.25">
      <c r="A25" s="11" t="s">
        <v>42</v>
      </c>
      <c r="B25" s="12">
        <v>103</v>
      </c>
      <c r="C25" s="13">
        <v>21</v>
      </c>
      <c r="D25" s="13">
        <v>82</v>
      </c>
      <c r="E25" s="13">
        <v>4</v>
      </c>
      <c r="F25" s="13">
        <v>8</v>
      </c>
      <c r="G25" s="13">
        <v>0</v>
      </c>
      <c r="H25" s="13">
        <v>7</v>
      </c>
      <c r="I25" s="14">
        <v>0</v>
      </c>
      <c r="J25" s="13">
        <v>7</v>
      </c>
      <c r="K25" s="13">
        <v>1</v>
      </c>
      <c r="L25" s="13">
        <v>29</v>
      </c>
      <c r="M25" s="13">
        <v>1</v>
      </c>
      <c r="N25" s="13">
        <v>2</v>
      </c>
      <c r="O25" s="13">
        <v>11</v>
      </c>
      <c r="P25" s="13">
        <v>26</v>
      </c>
      <c r="Q25" s="13">
        <v>4</v>
      </c>
      <c r="R25" s="13">
        <v>3</v>
      </c>
    </row>
    <row r="26" spans="1:18" ht="16.5" x14ac:dyDescent="0.25">
      <c r="A26" s="11" t="s">
        <v>95</v>
      </c>
      <c r="B26" s="12">
        <v>172</v>
      </c>
      <c r="C26" s="13">
        <v>27</v>
      </c>
      <c r="D26" s="13">
        <v>145</v>
      </c>
      <c r="E26" s="13">
        <v>13</v>
      </c>
      <c r="F26" s="13">
        <v>20</v>
      </c>
      <c r="G26" s="14">
        <v>0</v>
      </c>
      <c r="H26" s="13">
        <v>10</v>
      </c>
      <c r="I26" s="14">
        <v>0</v>
      </c>
      <c r="J26" s="13">
        <v>7</v>
      </c>
      <c r="K26" s="13">
        <v>1</v>
      </c>
      <c r="L26" s="13">
        <v>72</v>
      </c>
      <c r="M26" s="14">
        <v>0</v>
      </c>
      <c r="N26" s="14">
        <v>0</v>
      </c>
      <c r="O26" s="13">
        <v>4</v>
      </c>
      <c r="P26" s="13">
        <v>13</v>
      </c>
      <c r="Q26" s="13">
        <v>9</v>
      </c>
      <c r="R26" s="13">
        <v>23</v>
      </c>
    </row>
    <row r="27" spans="1:18" ht="16.5" x14ac:dyDescent="0.25">
      <c r="A27" s="11" t="s">
        <v>43</v>
      </c>
      <c r="B27" s="12">
        <v>112</v>
      </c>
      <c r="C27" s="13">
        <v>15</v>
      </c>
      <c r="D27" s="13">
        <v>97</v>
      </c>
      <c r="E27" s="13">
        <v>4</v>
      </c>
      <c r="F27" s="13">
        <v>12</v>
      </c>
      <c r="G27" s="13">
        <v>1</v>
      </c>
      <c r="H27" s="13">
        <v>14</v>
      </c>
      <c r="I27" s="14">
        <v>0</v>
      </c>
      <c r="J27" s="13">
        <v>3</v>
      </c>
      <c r="K27" s="13">
        <v>3</v>
      </c>
      <c r="L27" s="13">
        <v>49</v>
      </c>
      <c r="M27" s="14">
        <v>0</v>
      </c>
      <c r="N27" s="14">
        <v>0</v>
      </c>
      <c r="O27" s="13">
        <v>3</v>
      </c>
      <c r="P27" s="13">
        <v>8</v>
      </c>
      <c r="Q27" s="13">
        <v>4</v>
      </c>
      <c r="R27" s="13">
        <v>11</v>
      </c>
    </row>
    <row r="28" spans="1:18" ht="16.5" x14ac:dyDescent="0.25">
      <c r="A28" s="11" t="s">
        <v>44</v>
      </c>
      <c r="B28" s="12">
        <v>51</v>
      </c>
      <c r="C28" s="13">
        <v>5</v>
      </c>
      <c r="D28" s="13">
        <v>46</v>
      </c>
      <c r="E28" s="13">
        <v>1</v>
      </c>
      <c r="F28" s="13">
        <v>5</v>
      </c>
      <c r="G28" s="14">
        <v>0</v>
      </c>
      <c r="H28" s="13">
        <v>3</v>
      </c>
      <c r="I28" s="14">
        <v>0</v>
      </c>
      <c r="J28" s="13">
        <v>4</v>
      </c>
      <c r="K28" s="13">
        <v>2</v>
      </c>
      <c r="L28" s="13">
        <v>15</v>
      </c>
      <c r="M28" s="14">
        <v>0</v>
      </c>
      <c r="N28" s="14">
        <v>0</v>
      </c>
      <c r="O28" s="13">
        <v>2</v>
      </c>
      <c r="P28" s="13">
        <v>18</v>
      </c>
      <c r="Q28" s="13">
        <v>0</v>
      </c>
      <c r="R28" s="13">
        <v>1</v>
      </c>
    </row>
    <row r="29" spans="1:18" ht="16.5" x14ac:dyDescent="0.25">
      <c r="A29" s="15" t="s">
        <v>45</v>
      </c>
      <c r="B29" s="16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ht="16.5" customHeight="1" x14ac:dyDescent="0.25">
      <c r="A30" s="130" t="s">
        <v>46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</row>
    <row r="33" spans="1:18" hidden="1" x14ac:dyDescent="0.2">
      <c r="B33" s="9" t="e">
        <f>B6-B7-B8-B9-B11-B12-B13-#REF!-#REF!</f>
        <v>#REF!</v>
      </c>
      <c r="C33" s="9" t="e">
        <f>C6-C7-C8-C9-C11-C12-C13-#REF!-#REF!</f>
        <v>#REF!</v>
      </c>
      <c r="D33" s="9" t="e">
        <f>D6-D7-D8-D9-D11-D12-D13-#REF!-#REF!</f>
        <v>#REF!</v>
      </c>
      <c r="E33" s="9" t="e">
        <f>E6-E7-E8-E9-E11-E12-E13-#REF!-#REF!</f>
        <v>#REF!</v>
      </c>
      <c r="F33" s="9" t="e">
        <f>F6-F7-F8-F9-F11-F12-F13-#REF!-#REF!</f>
        <v>#REF!</v>
      </c>
      <c r="G33" s="9" t="e">
        <f>G6-G7-G8-G9-G11-G12-G13-#REF!-#REF!</f>
        <v>#REF!</v>
      </c>
      <c r="H33" s="9" t="e">
        <f>H6-H7-H8-H9-H11-H12-H13-#REF!-#REF!</f>
        <v>#REF!</v>
      </c>
      <c r="I33" s="9" t="e">
        <f>I6-I7-I8-I9-I11-I12-I13-#REF!-#REF!</f>
        <v>#REF!</v>
      </c>
      <c r="J33" s="9" t="e">
        <f>J6-J7-J8-J9-J11-J12-J13-#REF!-#REF!</f>
        <v>#REF!</v>
      </c>
      <c r="K33" s="9" t="e">
        <f>K6-K7-K8-K9-K11-K12-K13-#REF!-#REF!</f>
        <v>#REF!</v>
      </c>
      <c r="L33" s="9" t="e">
        <f>L6-L7-L8-L9-L11-L12-L13-#REF!-#REF!</f>
        <v>#REF!</v>
      </c>
      <c r="M33" s="9" t="e">
        <f>M6-M7-M8-M9-M11-M12-M13-#REF!-#REF!</f>
        <v>#REF!</v>
      </c>
      <c r="N33" s="9" t="e">
        <f>N6-N7-N8-N9-N11-N12-N13-#REF!-#REF!</f>
        <v>#REF!</v>
      </c>
      <c r="O33" s="9" t="e">
        <f>O6-O7-O8-O9-O11-O12-O13-#REF!-#REF!</f>
        <v>#REF!</v>
      </c>
      <c r="P33" s="9" t="e">
        <f>P6-P7-P8-P9-P11-P12-P13-#REF!-#REF!</f>
        <v>#REF!</v>
      </c>
      <c r="Q33" s="9" t="e">
        <f>Q6-Q7-Q8-Q9-Q11-Q12-Q13-#REF!-#REF!</f>
        <v>#REF!</v>
      </c>
      <c r="R33" s="9" t="e">
        <f>R6-R7-R8-R9-R11-R12-R13-#REF!-#REF!</f>
        <v>#REF!</v>
      </c>
    </row>
    <row r="34" spans="1:18" hidden="1" x14ac:dyDescent="0.2">
      <c r="B34" s="9" t="e">
        <f>SUM(B14:B27)-#REF!</f>
        <v>#REF!</v>
      </c>
      <c r="C34" s="9" t="e">
        <f>SUM(C14:C27)-#REF!</f>
        <v>#REF!</v>
      </c>
      <c r="D34" s="9" t="e">
        <f>SUM(D14:D27)-#REF!</f>
        <v>#REF!</v>
      </c>
      <c r="E34" s="9" t="e">
        <f>SUM(E14:E27)-#REF!</f>
        <v>#REF!</v>
      </c>
      <c r="F34" s="9" t="e">
        <f>SUM(F14:F27)-#REF!</f>
        <v>#REF!</v>
      </c>
      <c r="G34" s="9" t="e">
        <f>SUM(G14:G27)-#REF!</f>
        <v>#REF!</v>
      </c>
      <c r="H34" s="9" t="e">
        <f>SUM(H14:H27)-#REF!</f>
        <v>#REF!</v>
      </c>
      <c r="I34" s="9" t="e">
        <f>SUM(I14:I27)-#REF!</f>
        <v>#REF!</v>
      </c>
      <c r="J34" s="9" t="e">
        <f>SUM(J14:J27)-#REF!</f>
        <v>#REF!</v>
      </c>
      <c r="K34" s="9" t="e">
        <f>SUM(K14:K27)-#REF!</f>
        <v>#REF!</v>
      </c>
      <c r="L34" s="9" t="e">
        <f>SUM(L14:L27)-#REF!</f>
        <v>#REF!</v>
      </c>
      <c r="M34" s="9" t="e">
        <f>SUM(M14:M27)-#REF!</f>
        <v>#REF!</v>
      </c>
      <c r="N34" s="9" t="e">
        <f>SUM(N14:N27)-#REF!</f>
        <v>#REF!</v>
      </c>
      <c r="O34" s="9" t="e">
        <f>SUM(O14:O27)-#REF!</f>
        <v>#REF!</v>
      </c>
      <c r="P34" s="9" t="e">
        <f>SUM(P14:P27)-#REF!</f>
        <v>#REF!</v>
      </c>
      <c r="Q34" s="9" t="e">
        <f>SUM(Q14:Q27)-#REF!</f>
        <v>#REF!</v>
      </c>
      <c r="R34" s="9" t="e">
        <f>SUM(R14:R27)-#REF!</f>
        <v>#REF!</v>
      </c>
    </row>
    <row r="35" spans="1:18" hidden="1" x14ac:dyDescent="0.2">
      <c r="B35" s="9" t="e">
        <f>#REF!-B28-B29</f>
        <v>#REF!</v>
      </c>
      <c r="C35" s="9" t="e">
        <f>#REF!-C28-C29</f>
        <v>#REF!</v>
      </c>
      <c r="D35" s="9" t="e">
        <f>#REF!-D28-D29</f>
        <v>#REF!</v>
      </c>
      <c r="E35" s="9" t="e">
        <f>#REF!-E28-E29</f>
        <v>#REF!</v>
      </c>
      <c r="F35" s="9" t="e">
        <f>#REF!-F28-F29</f>
        <v>#REF!</v>
      </c>
      <c r="G35" s="9" t="e">
        <f>#REF!-G28-G29</f>
        <v>#REF!</v>
      </c>
      <c r="H35" s="9" t="e">
        <f>#REF!-H28-H29</f>
        <v>#REF!</v>
      </c>
      <c r="I35" s="9" t="e">
        <f>#REF!-I28-I29</f>
        <v>#REF!</v>
      </c>
      <c r="J35" s="9" t="e">
        <f>#REF!-J28-J29</f>
        <v>#REF!</v>
      </c>
      <c r="K35" s="9" t="e">
        <f>#REF!-K28-K29</f>
        <v>#REF!</v>
      </c>
      <c r="L35" s="9" t="e">
        <f>#REF!-L28-L29</f>
        <v>#REF!</v>
      </c>
      <c r="M35" s="9" t="e">
        <f>#REF!-M28-M29</f>
        <v>#REF!</v>
      </c>
      <c r="N35" s="9" t="e">
        <f>#REF!-N28-N29</f>
        <v>#REF!</v>
      </c>
      <c r="O35" s="9" t="e">
        <f>#REF!-O28-O29</f>
        <v>#REF!</v>
      </c>
      <c r="P35" s="9" t="e">
        <f>#REF!-P28-P29</f>
        <v>#REF!</v>
      </c>
      <c r="Q35" s="9" t="e">
        <f>#REF!-Q28-Q29</f>
        <v>#REF!</v>
      </c>
      <c r="R35" s="9" t="e">
        <f>#REF!-R28-R29</f>
        <v>#REF!</v>
      </c>
    </row>
    <row r="37" spans="1:18" x14ac:dyDescent="0.2">
      <c r="A37" s="8"/>
    </row>
  </sheetData>
  <mergeCells count="13">
    <mergeCell ref="A30:R30"/>
    <mergeCell ref="A1:R1"/>
    <mergeCell ref="A2:R2"/>
    <mergeCell ref="A3:R3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37"/>
  <sheetViews>
    <sheetView zoomScaleNormal="100" workbookViewId="0">
      <pane xSplit="1" ySplit="5" topLeftCell="B6" activePane="bottomRight" state="frozen"/>
      <selection activeCell="D23" sqref="D23"/>
      <selection pane="topRight" activeCell="D23" sqref="D23"/>
      <selection pane="bottomLeft" activeCell="D23" sqref="D23"/>
      <selection pane="bottomRight" activeCell="G32" sqref="G32"/>
    </sheetView>
  </sheetViews>
  <sheetFormatPr defaultColWidth="9.33203125" defaultRowHeight="12" x14ac:dyDescent="0.2"/>
  <cols>
    <col min="1" max="1" width="19.1640625" style="7" customWidth="1"/>
    <col min="2" max="2" width="10.33203125" style="7" customWidth="1"/>
    <col min="3" max="18" width="10.33203125" customWidth="1"/>
  </cols>
  <sheetData>
    <row r="1" spans="1:18" s="1" customFormat="1" ht="21" customHeight="1" x14ac:dyDescent="0.3">
      <c r="A1" s="76" t="s">
        <v>47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</row>
    <row r="2" spans="1:18" ht="15.75" customHeight="1" x14ac:dyDescent="0.2">
      <c r="A2" s="77" t="s">
        <v>12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15.75" customHeight="1" x14ac:dyDescent="0.2">
      <c r="A3" s="78" t="s">
        <v>13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</row>
    <row r="4" spans="1:18" s="2" customFormat="1" ht="15.75" customHeight="1" x14ac:dyDescent="0.2">
      <c r="A4" s="131" t="s">
        <v>14</v>
      </c>
      <c r="B4" s="134" t="s">
        <v>15</v>
      </c>
      <c r="C4" s="135"/>
      <c r="D4" s="131"/>
      <c r="E4" s="132" t="s">
        <v>92</v>
      </c>
      <c r="F4" s="132"/>
      <c r="G4" s="132" t="s">
        <v>16</v>
      </c>
      <c r="H4" s="132"/>
      <c r="I4" s="132" t="s">
        <v>17</v>
      </c>
      <c r="J4" s="132"/>
      <c r="K4" s="132" t="s">
        <v>18</v>
      </c>
      <c r="L4" s="132"/>
      <c r="M4" s="132" t="s">
        <v>19</v>
      </c>
      <c r="N4" s="132"/>
      <c r="O4" s="132" t="s">
        <v>20</v>
      </c>
      <c r="P4" s="132"/>
      <c r="Q4" s="132" t="s">
        <v>21</v>
      </c>
      <c r="R4" s="121"/>
    </row>
    <row r="5" spans="1:18" s="2" customFormat="1" ht="15.75" customHeight="1" x14ac:dyDescent="0.2">
      <c r="A5" s="131"/>
      <c r="B5" s="10" t="s">
        <v>22</v>
      </c>
      <c r="C5" s="39" t="s">
        <v>23</v>
      </c>
      <c r="D5" s="39" t="s">
        <v>24</v>
      </c>
      <c r="E5" s="39" t="s">
        <v>23</v>
      </c>
      <c r="F5" s="39" t="s">
        <v>24</v>
      </c>
      <c r="G5" s="39" t="s">
        <v>23</v>
      </c>
      <c r="H5" s="39" t="s">
        <v>24</v>
      </c>
      <c r="I5" s="39" t="s">
        <v>23</v>
      </c>
      <c r="J5" s="39" t="s">
        <v>24</v>
      </c>
      <c r="K5" s="39" t="s">
        <v>23</v>
      </c>
      <c r="L5" s="39" t="s">
        <v>24</v>
      </c>
      <c r="M5" s="39" t="s">
        <v>23</v>
      </c>
      <c r="N5" s="39" t="s">
        <v>24</v>
      </c>
      <c r="O5" s="39" t="s">
        <v>23</v>
      </c>
      <c r="P5" s="39" t="s">
        <v>24</v>
      </c>
      <c r="Q5" s="39" t="s">
        <v>23</v>
      </c>
      <c r="R5" s="40" t="s">
        <v>24</v>
      </c>
    </row>
    <row r="6" spans="1:18" ht="16.5" x14ac:dyDescent="0.25">
      <c r="A6" s="11" t="s">
        <v>25</v>
      </c>
      <c r="B6" s="26">
        <v>9263</v>
      </c>
      <c r="C6" s="27">
        <v>1749</v>
      </c>
      <c r="D6" s="27">
        <v>7514</v>
      </c>
      <c r="E6" s="27">
        <v>372</v>
      </c>
      <c r="F6" s="27">
        <v>887</v>
      </c>
      <c r="G6" s="27">
        <v>94</v>
      </c>
      <c r="H6" s="27">
        <v>552</v>
      </c>
      <c r="I6" s="27">
        <v>8</v>
      </c>
      <c r="J6" s="27">
        <v>574</v>
      </c>
      <c r="K6" s="27">
        <v>437</v>
      </c>
      <c r="L6" s="27">
        <v>2808</v>
      </c>
      <c r="M6" s="27">
        <v>15</v>
      </c>
      <c r="N6" s="27">
        <v>38</v>
      </c>
      <c r="O6" s="27">
        <v>522</v>
      </c>
      <c r="P6" s="27">
        <v>2132</v>
      </c>
      <c r="Q6" s="27">
        <v>301</v>
      </c>
      <c r="R6" s="27">
        <v>523</v>
      </c>
    </row>
    <row r="7" spans="1:18" ht="16.5" x14ac:dyDescent="0.25">
      <c r="A7" s="11" t="s">
        <v>26</v>
      </c>
      <c r="B7" s="29">
        <v>1702</v>
      </c>
      <c r="C7" s="30">
        <v>356</v>
      </c>
      <c r="D7" s="30">
        <v>1346</v>
      </c>
      <c r="E7" s="30">
        <v>55</v>
      </c>
      <c r="F7" s="30">
        <v>94</v>
      </c>
      <c r="G7" s="30">
        <v>16</v>
      </c>
      <c r="H7" s="30">
        <v>77</v>
      </c>
      <c r="I7" s="30">
        <v>0</v>
      </c>
      <c r="J7" s="30">
        <v>126</v>
      </c>
      <c r="K7" s="30">
        <v>80</v>
      </c>
      <c r="L7" s="30">
        <v>427</v>
      </c>
      <c r="M7" s="30">
        <v>2</v>
      </c>
      <c r="N7" s="30">
        <v>3</v>
      </c>
      <c r="O7" s="30">
        <v>160</v>
      </c>
      <c r="P7" s="30">
        <v>564</v>
      </c>
      <c r="Q7" s="30">
        <v>43</v>
      </c>
      <c r="R7" s="30">
        <v>55</v>
      </c>
    </row>
    <row r="8" spans="1:18" ht="16.5" x14ac:dyDescent="0.25">
      <c r="A8" s="11" t="s">
        <v>27</v>
      </c>
      <c r="B8" s="29">
        <v>856</v>
      </c>
      <c r="C8" s="30">
        <v>148</v>
      </c>
      <c r="D8" s="30">
        <v>708</v>
      </c>
      <c r="E8" s="30">
        <v>36</v>
      </c>
      <c r="F8" s="30">
        <v>91</v>
      </c>
      <c r="G8" s="30">
        <v>9</v>
      </c>
      <c r="H8" s="30">
        <v>63</v>
      </c>
      <c r="I8" s="30">
        <v>5</v>
      </c>
      <c r="J8" s="30">
        <v>70</v>
      </c>
      <c r="K8" s="30">
        <v>33</v>
      </c>
      <c r="L8" s="30">
        <v>234</v>
      </c>
      <c r="M8" s="30">
        <v>2</v>
      </c>
      <c r="N8" s="30">
        <v>11</v>
      </c>
      <c r="O8" s="30">
        <v>27</v>
      </c>
      <c r="P8" s="30">
        <v>150</v>
      </c>
      <c r="Q8" s="30">
        <v>36</v>
      </c>
      <c r="R8" s="30">
        <v>89</v>
      </c>
    </row>
    <row r="9" spans="1:18" ht="16.5" x14ac:dyDescent="0.25">
      <c r="A9" s="11" t="s">
        <v>28</v>
      </c>
      <c r="B9" s="29">
        <v>1053</v>
      </c>
      <c r="C9" s="30">
        <v>192</v>
      </c>
      <c r="D9" s="30">
        <v>861</v>
      </c>
      <c r="E9" s="30">
        <v>30</v>
      </c>
      <c r="F9" s="30">
        <v>133</v>
      </c>
      <c r="G9" s="30">
        <v>10</v>
      </c>
      <c r="H9" s="30">
        <v>64</v>
      </c>
      <c r="I9" s="31">
        <v>0</v>
      </c>
      <c r="J9" s="30">
        <v>49</v>
      </c>
      <c r="K9" s="30">
        <v>72</v>
      </c>
      <c r="L9" s="30">
        <v>352</v>
      </c>
      <c r="M9" s="30">
        <v>0</v>
      </c>
      <c r="N9" s="30">
        <v>1</v>
      </c>
      <c r="O9" s="30">
        <v>32</v>
      </c>
      <c r="P9" s="30">
        <v>213</v>
      </c>
      <c r="Q9" s="30">
        <v>48</v>
      </c>
      <c r="R9" s="30">
        <v>49</v>
      </c>
    </row>
    <row r="10" spans="1:18" ht="16.5" x14ac:dyDescent="0.25">
      <c r="A10" s="11" t="s">
        <v>29</v>
      </c>
      <c r="B10" s="29">
        <v>727</v>
      </c>
      <c r="C10" s="30">
        <v>124</v>
      </c>
      <c r="D10" s="30">
        <v>603</v>
      </c>
      <c r="E10" s="30">
        <v>32</v>
      </c>
      <c r="F10" s="30">
        <v>82</v>
      </c>
      <c r="G10" s="30">
        <v>6</v>
      </c>
      <c r="H10" s="30">
        <v>38</v>
      </c>
      <c r="I10" s="31">
        <v>0</v>
      </c>
      <c r="J10" s="30">
        <v>39</v>
      </c>
      <c r="K10" s="30">
        <v>30</v>
      </c>
      <c r="L10" s="30">
        <v>225</v>
      </c>
      <c r="M10" s="30">
        <v>3</v>
      </c>
      <c r="N10" s="30">
        <v>0</v>
      </c>
      <c r="O10" s="30">
        <v>46</v>
      </c>
      <c r="P10" s="30">
        <v>202</v>
      </c>
      <c r="Q10" s="30">
        <v>7</v>
      </c>
      <c r="R10" s="30">
        <v>17</v>
      </c>
    </row>
    <row r="11" spans="1:18" ht="16.5" x14ac:dyDescent="0.25">
      <c r="A11" s="11" t="s">
        <v>30</v>
      </c>
      <c r="B11" s="29">
        <v>750</v>
      </c>
      <c r="C11" s="30">
        <v>107</v>
      </c>
      <c r="D11" s="30">
        <v>643</v>
      </c>
      <c r="E11" s="30">
        <v>38</v>
      </c>
      <c r="F11" s="30">
        <v>81</v>
      </c>
      <c r="G11" s="30">
        <v>4</v>
      </c>
      <c r="H11" s="30">
        <v>53</v>
      </c>
      <c r="I11" s="31">
        <v>0</v>
      </c>
      <c r="J11" s="30">
        <v>27</v>
      </c>
      <c r="K11" s="30">
        <v>15</v>
      </c>
      <c r="L11" s="30">
        <v>280</v>
      </c>
      <c r="M11" s="30">
        <v>0</v>
      </c>
      <c r="N11" s="30">
        <v>0</v>
      </c>
      <c r="O11" s="30">
        <v>16</v>
      </c>
      <c r="P11" s="30">
        <v>125</v>
      </c>
      <c r="Q11" s="30">
        <v>34</v>
      </c>
      <c r="R11" s="30">
        <v>77</v>
      </c>
    </row>
    <row r="12" spans="1:18" ht="16.5" x14ac:dyDescent="0.25">
      <c r="A12" s="11" t="s">
        <v>31</v>
      </c>
      <c r="B12" s="29">
        <v>793</v>
      </c>
      <c r="C12" s="30">
        <v>229</v>
      </c>
      <c r="D12" s="30">
        <v>564</v>
      </c>
      <c r="E12" s="30">
        <v>30</v>
      </c>
      <c r="F12" s="30">
        <v>63</v>
      </c>
      <c r="G12" s="30">
        <v>9</v>
      </c>
      <c r="H12" s="30">
        <v>45</v>
      </c>
      <c r="I12" s="31">
        <v>2</v>
      </c>
      <c r="J12" s="30">
        <v>40</v>
      </c>
      <c r="K12" s="30">
        <v>74</v>
      </c>
      <c r="L12" s="30">
        <v>241</v>
      </c>
      <c r="M12" s="30">
        <v>0</v>
      </c>
      <c r="N12" s="30">
        <v>0</v>
      </c>
      <c r="O12" s="30">
        <v>87</v>
      </c>
      <c r="P12" s="30">
        <v>140</v>
      </c>
      <c r="Q12" s="30">
        <v>27</v>
      </c>
      <c r="R12" s="30">
        <v>35</v>
      </c>
    </row>
    <row r="13" spans="1:18" ht="16.5" x14ac:dyDescent="0.25">
      <c r="A13" s="11" t="s">
        <v>32</v>
      </c>
      <c r="B13" s="29">
        <v>571</v>
      </c>
      <c r="C13" s="30">
        <v>87</v>
      </c>
      <c r="D13" s="30">
        <v>484</v>
      </c>
      <c r="E13" s="30">
        <v>18</v>
      </c>
      <c r="F13" s="30">
        <v>83</v>
      </c>
      <c r="G13" s="30">
        <v>13</v>
      </c>
      <c r="H13" s="30">
        <v>45</v>
      </c>
      <c r="I13" s="30">
        <v>0</v>
      </c>
      <c r="J13" s="30">
        <v>20</v>
      </c>
      <c r="K13" s="30">
        <v>21</v>
      </c>
      <c r="L13" s="30">
        <v>220</v>
      </c>
      <c r="M13" s="31">
        <v>5</v>
      </c>
      <c r="N13" s="31">
        <v>11</v>
      </c>
      <c r="O13" s="30">
        <v>14</v>
      </c>
      <c r="P13" s="30">
        <v>87</v>
      </c>
      <c r="Q13" s="30">
        <v>16</v>
      </c>
      <c r="R13" s="30">
        <v>18</v>
      </c>
    </row>
    <row r="14" spans="1:18" ht="16.5" x14ac:dyDescent="0.25">
      <c r="A14" s="11" t="s">
        <v>93</v>
      </c>
      <c r="B14" s="12">
        <v>263</v>
      </c>
      <c r="C14" s="13">
        <v>49</v>
      </c>
      <c r="D14" s="13">
        <v>214</v>
      </c>
      <c r="E14" s="13">
        <v>5</v>
      </c>
      <c r="F14" s="13">
        <v>20</v>
      </c>
      <c r="G14" s="13">
        <v>4</v>
      </c>
      <c r="H14" s="13">
        <v>13</v>
      </c>
      <c r="I14" s="13">
        <v>0</v>
      </c>
      <c r="J14" s="13">
        <v>23</v>
      </c>
      <c r="K14" s="13">
        <v>12</v>
      </c>
      <c r="L14" s="13">
        <v>71</v>
      </c>
      <c r="M14" s="13">
        <v>1</v>
      </c>
      <c r="N14" s="13">
        <v>1</v>
      </c>
      <c r="O14" s="13">
        <v>14</v>
      </c>
      <c r="P14" s="13">
        <v>68</v>
      </c>
      <c r="Q14" s="13">
        <v>13</v>
      </c>
      <c r="R14" s="13">
        <v>18</v>
      </c>
    </row>
    <row r="15" spans="1:18" ht="16.5" x14ac:dyDescent="0.25">
      <c r="A15" s="11" t="s">
        <v>33</v>
      </c>
      <c r="B15" s="12">
        <v>190</v>
      </c>
      <c r="C15" s="13">
        <v>49</v>
      </c>
      <c r="D15" s="13">
        <v>141</v>
      </c>
      <c r="E15" s="13">
        <v>15</v>
      </c>
      <c r="F15" s="13">
        <v>5</v>
      </c>
      <c r="G15" s="13">
        <v>2</v>
      </c>
      <c r="H15" s="13">
        <v>9</v>
      </c>
      <c r="I15" s="14">
        <v>0</v>
      </c>
      <c r="J15" s="13">
        <v>14</v>
      </c>
      <c r="K15" s="13">
        <v>11</v>
      </c>
      <c r="L15" s="13">
        <v>63</v>
      </c>
      <c r="M15" s="14">
        <v>0</v>
      </c>
      <c r="N15" s="14">
        <v>0</v>
      </c>
      <c r="O15" s="13">
        <v>20</v>
      </c>
      <c r="P15" s="13">
        <v>49</v>
      </c>
      <c r="Q15" s="13">
        <v>1</v>
      </c>
      <c r="R15" s="13">
        <v>1</v>
      </c>
    </row>
    <row r="16" spans="1:18" ht="16.5" x14ac:dyDescent="0.25">
      <c r="A16" s="11" t="s">
        <v>34</v>
      </c>
      <c r="B16" s="12">
        <v>245</v>
      </c>
      <c r="C16" s="13">
        <v>37</v>
      </c>
      <c r="D16" s="13">
        <v>208</v>
      </c>
      <c r="E16" s="13">
        <v>13</v>
      </c>
      <c r="F16" s="13">
        <v>23</v>
      </c>
      <c r="G16" s="13">
        <v>4</v>
      </c>
      <c r="H16" s="13">
        <v>12</v>
      </c>
      <c r="I16" s="14">
        <v>0</v>
      </c>
      <c r="J16" s="13">
        <v>22</v>
      </c>
      <c r="K16" s="13">
        <v>5</v>
      </c>
      <c r="L16" s="13">
        <v>74</v>
      </c>
      <c r="M16" s="14">
        <v>0</v>
      </c>
      <c r="N16" s="14">
        <v>0</v>
      </c>
      <c r="O16" s="13">
        <v>12</v>
      </c>
      <c r="P16" s="13">
        <v>74</v>
      </c>
      <c r="Q16" s="13">
        <v>3</v>
      </c>
      <c r="R16" s="13">
        <v>3</v>
      </c>
    </row>
    <row r="17" spans="1:18" ht="16.5" x14ac:dyDescent="0.25">
      <c r="A17" s="11" t="s">
        <v>35</v>
      </c>
      <c r="B17" s="12">
        <v>411</v>
      </c>
      <c r="C17" s="13">
        <v>67</v>
      </c>
      <c r="D17" s="13">
        <v>344</v>
      </c>
      <c r="E17" s="13">
        <v>22</v>
      </c>
      <c r="F17" s="13">
        <v>37</v>
      </c>
      <c r="G17" s="13">
        <v>5</v>
      </c>
      <c r="H17" s="13">
        <v>28</v>
      </c>
      <c r="I17" s="14">
        <v>0</v>
      </c>
      <c r="J17" s="13">
        <v>20</v>
      </c>
      <c r="K17" s="13">
        <v>11</v>
      </c>
      <c r="L17" s="13">
        <v>134</v>
      </c>
      <c r="M17" s="14">
        <v>0</v>
      </c>
      <c r="N17" s="13">
        <v>6</v>
      </c>
      <c r="O17" s="13">
        <v>21</v>
      </c>
      <c r="P17" s="13">
        <v>95</v>
      </c>
      <c r="Q17" s="13">
        <v>8</v>
      </c>
      <c r="R17" s="13">
        <v>24</v>
      </c>
    </row>
    <row r="18" spans="1:18" ht="16.5" x14ac:dyDescent="0.25">
      <c r="A18" s="11" t="s">
        <v>36</v>
      </c>
      <c r="B18" s="12">
        <v>156</v>
      </c>
      <c r="C18" s="13">
        <v>32</v>
      </c>
      <c r="D18" s="13">
        <v>124</v>
      </c>
      <c r="E18" s="13">
        <v>6</v>
      </c>
      <c r="F18" s="13">
        <v>14</v>
      </c>
      <c r="G18" s="13">
        <v>2</v>
      </c>
      <c r="H18" s="13">
        <v>14</v>
      </c>
      <c r="I18" s="14">
        <v>0</v>
      </c>
      <c r="J18" s="13">
        <v>19</v>
      </c>
      <c r="K18" s="13">
        <v>10</v>
      </c>
      <c r="L18" s="13">
        <v>39</v>
      </c>
      <c r="M18" s="14">
        <v>0</v>
      </c>
      <c r="N18" s="14">
        <v>0</v>
      </c>
      <c r="O18" s="13">
        <v>14</v>
      </c>
      <c r="P18" s="13">
        <v>38</v>
      </c>
      <c r="Q18" s="14">
        <v>0</v>
      </c>
      <c r="R18" s="14">
        <v>0</v>
      </c>
    </row>
    <row r="19" spans="1:18" ht="16.5" x14ac:dyDescent="0.25">
      <c r="A19" s="11" t="s">
        <v>37</v>
      </c>
      <c r="B19" s="12">
        <v>103</v>
      </c>
      <c r="C19" s="13">
        <v>5</v>
      </c>
      <c r="D19" s="13">
        <v>98</v>
      </c>
      <c r="E19" s="13">
        <v>1</v>
      </c>
      <c r="F19" s="13">
        <v>16</v>
      </c>
      <c r="G19" s="14">
        <v>0</v>
      </c>
      <c r="H19" s="13">
        <v>6</v>
      </c>
      <c r="I19" s="14">
        <v>0</v>
      </c>
      <c r="J19" s="13">
        <v>12</v>
      </c>
      <c r="K19" s="14">
        <v>1</v>
      </c>
      <c r="L19" s="13">
        <v>29</v>
      </c>
      <c r="M19" s="14">
        <v>0</v>
      </c>
      <c r="N19" s="14">
        <v>0</v>
      </c>
      <c r="O19" s="13">
        <v>2</v>
      </c>
      <c r="P19" s="13">
        <v>33</v>
      </c>
      <c r="Q19" s="13">
        <v>1</v>
      </c>
      <c r="R19" s="13">
        <v>2</v>
      </c>
    </row>
    <row r="20" spans="1:18" ht="16.5" x14ac:dyDescent="0.25">
      <c r="A20" s="11" t="s">
        <v>94</v>
      </c>
      <c r="B20" s="12">
        <v>247</v>
      </c>
      <c r="C20" s="13">
        <v>54</v>
      </c>
      <c r="D20" s="13">
        <v>193</v>
      </c>
      <c r="E20" s="13">
        <v>7</v>
      </c>
      <c r="F20" s="13">
        <v>19</v>
      </c>
      <c r="G20" s="13">
        <v>3</v>
      </c>
      <c r="H20" s="13">
        <v>14</v>
      </c>
      <c r="I20" s="13">
        <v>1</v>
      </c>
      <c r="J20" s="13">
        <v>13</v>
      </c>
      <c r="K20" s="13">
        <v>14</v>
      </c>
      <c r="L20" s="13">
        <v>74</v>
      </c>
      <c r="M20" s="14">
        <v>0</v>
      </c>
      <c r="N20" s="14">
        <v>0</v>
      </c>
      <c r="O20" s="13">
        <v>18</v>
      </c>
      <c r="P20" s="13">
        <v>66</v>
      </c>
      <c r="Q20" s="13">
        <v>11</v>
      </c>
      <c r="R20" s="13">
        <v>7</v>
      </c>
    </row>
    <row r="21" spans="1:18" ht="16.5" x14ac:dyDescent="0.25">
      <c r="A21" s="11" t="s">
        <v>38</v>
      </c>
      <c r="B21" s="12">
        <v>313</v>
      </c>
      <c r="C21" s="13">
        <v>67</v>
      </c>
      <c r="D21" s="13">
        <v>246</v>
      </c>
      <c r="E21" s="13">
        <v>12</v>
      </c>
      <c r="F21" s="13">
        <v>24</v>
      </c>
      <c r="G21" s="13">
        <v>3</v>
      </c>
      <c r="H21" s="13">
        <v>17</v>
      </c>
      <c r="I21" s="14">
        <v>0</v>
      </c>
      <c r="J21" s="13">
        <v>29</v>
      </c>
      <c r="K21" s="13">
        <v>13</v>
      </c>
      <c r="L21" s="13">
        <v>73</v>
      </c>
      <c r="M21" s="14">
        <v>0</v>
      </c>
      <c r="N21" s="14">
        <v>0</v>
      </c>
      <c r="O21" s="13">
        <v>21</v>
      </c>
      <c r="P21" s="13">
        <v>72</v>
      </c>
      <c r="Q21" s="13">
        <v>18</v>
      </c>
      <c r="R21" s="13">
        <v>31</v>
      </c>
    </row>
    <row r="22" spans="1:18" ht="16.5" x14ac:dyDescent="0.25">
      <c r="A22" s="11" t="s">
        <v>39</v>
      </c>
      <c r="B22" s="12">
        <v>128</v>
      </c>
      <c r="C22" s="13">
        <v>24</v>
      </c>
      <c r="D22" s="13">
        <v>104</v>
      </c>
      <c r="E22" s="13">
        <v>8</v>
      </c>
      <c r="F22" s="13">
        <v>18</v>
      </c>
      <c r="G22" s="14">
        <v>0</v>
      </c>
      <c r="H22" s="13">
        <v>7</v>
      </c>
      <c r="I22" s="14">
        <v>0</v>
      </c>
      <c r="J22" s="13">
        <v>8</v>
      </c>
      <c r="K22" s="13">
        <v>7</v>
      </c>
      <c r="L22" s="13">
        <v>31</v>
      </c>
      <c r="M22" s="14">
        <v>0</v>
      </c>
      <c r="N22" s="14">
        <v>0</v>
      </c>
      <c r="O22" s="13">
        <v>2</v>
      </c>
      <c r="P22" s="13">
        <v>24</v>
      </c>
      <c r="Q22" s="13">
        <v>7</v>
      </c>
      <c r="R22" s="13">
        <v>16</v>
      </c>
    </row>
    <row r="23" spans="1:18" ht="16.5" x14ac:dyDescent="0.25">
      <c r="A23" s="11" t="s">
        <v>40</v>
      </c>
      <c r="B23" s="12">
        <v>297</v>
      </c>
      <c r="C23" s="13">
        <v>53</v>
      </c>
      <c r="D23" s="13">
        <v>244</v>
      </c>
      <c r="E23" s="13">
        <v>19</v>
      </c>
      <c r="F23" s="13">
        <v>34</v>
      </c>
      <c r="G23" s="13">
        <v>2</v>
      </c>
      <c r="H23" s="13">
        <v>11</v>
      </c>
      <c r="I23" s="14">
        <v>0</v>
      </c>
      <c r="J23" s="13">
        <v>19</v>
      </c>
      <c r="K23" s="13">
        <v>13</v>
      </c>
      <c r="L23" s="13">
        <v>78</v>
      </c>
      <c r="M23" s="14">
        <v>0</v>
      </c>
      <c r="N23" s="14">
        <v>0</v>
      </c>
      <c r="O23" s="13">
        <v>6</v>
      </c>
      <c r="P23" s="13">
        <v>71</v>
      </c>
      <c r="Q23" s="13">
        <v>13</v>
      </c>
      <c r="R23" s="13">
        <v>31</v>
      </c>
    </row>
    <row r="24" spans="1:18" ht="16.5" x14ac:dyDescent="0.25">
      <c r="A24" s="11" t="s">
        <v>41</v>
      </c>
      <c r="B24" s="12">
        <v>31</v>
      </c>
      <c r="C24" s="13">
        <v>5</v>
      </c>
      <c r="D24" s="13">
        <v>26</v>
      </c>
      <c r="E24" s="14">
        <v>0</v>
      </c>
      <c r="F24" s="13">
        <v>4</v>
      </c>
      <c r="G24" s="14">
        <v>1</v>
      </c>
      <c r="H24" s="13">
        <v>6</v>
      </c>
      <c r="I24" s="14">
        <v>0</v>
      </c>
      <c r="J24" s="14">
        <v>0</v>
      </c>
      <c r="K24" s="13">
        <v>3</v>
      </c>
      <c r="L24" s="13">
        <v>10</v>
      </c>
      <c r="M24" s="14">
        <v>0</v>
      </c>
      <c r="N24" s="14">
        <v>0</v>
      </c>
      <c r="O24" s="14">
        <v>0</v>
      </c>
      <c r="P24" s="13">
        <v>0</v>
      </c>
      <c r="Q24" s="13">
        <v>1</v>
      </c>
      <c r="R24" s="13">
        <v>6</v>
      </c>
    </row>
    <row r="25" spans="1:18" ht="16.5" x14ac:dyDescent="0.25">
      <c r="A25" s="11" t="s">
        <v>42</v>
      </c>
      <c r="B25" s="12">
        <v>89</v>
      </c>
      <c r="C25" s="13">
        <v>15</v>
      </c>
      <c r="D25" s="13">
        <v>74</v>
      </c>
      <c r="E25" s="13">
        <v>4</v>
      </c>
      <c r="F25" s="13">
        <v>7</v>
      </c>
      <c r="G25" s="13">
        <v>0</v>
      </c>
      <c r="H25" s="13">
        <v>6</v>
      </c>
      <c r="I25" s="14">
        <v>0</v>
      </c>
      <c r="J25" s="13">
        <v>11</v>
      </c>
      <c r="K25" s="13">
        <v>4</v>
      </c>
      <c r="L25" s="13">
        <v>21</v>
      </c>
      <c r="M25" s="13">
        <v>1</v>
      </c>
      <c r="N25" s="13">
        <v>2</v>
      </c>
      <c r="O25" s="13">
        <v>2</v>
      </c>
      <c r="P25" s="13">
        <v>24</v>
      </c>
      <c r="Q25" s="13">
        <v>4</v>
      </c>
      <c r="R25" s="13">
        <v>3</v>
      </c>
    </row>
    <row r="26" spans="1:18" ht="16.5" x14ac:dyDescent="0.25">
      <c r="A26" s="11" t="s">
        <v>95</v>
      </c>
      <c r="B26" s="12">
        <v>179</v>
      </c>
      <c r="C26" s="13">
        <v>26</v>
      </c>
      <c r="D26" s="13">
        <v>153</v>
      </c>
      <c r="E26" s="13">
        <v>13</v>
      </c>
      <c r="F26" s="13">
        <v>20</v>
      </c>
      <c r="G26" s="14">
        <v>0</v>
      </c>
      <c r="H26" s="13">
        <v>8</v>
      </c>
      <c r="I26" s="14">
        <v>0</v>
      </c>
      <c r="J26" s="13">
        <v>7</v>
      </c>
      <c r="K26" s="13">
        <v>6</v>
      </c>
      <c r="L26" s="13">
        <v>70</v>
      </c>
      <c r="M26" s="14">
        <v>0</v>
      </c>
      <c r="N26" s="14">
        <v>0</v>
      </c>
      <c r="O26" s="13">
        <v>2</v>
      </c>
      <c r="P26" s="13">
        <v>15</v>
      </c>
      <c r="Q26" s="13">
        <v>5</v>
      </c>
      <c r="R26" s="13">
        <v>33</v>
      </c>
    </row>
    <row r="27" spans="1:18" ht="16.5" x14ac:dyDescent="0.25">
      <c r="A27" s="11" t="s">
        <v>43</v>
      </c>
      <c r="B27" s="12">
        <v>110</v>
      </c>
      <c r="C27" s="13">
        <v>17</v>
      </c>
      <c r="D27" s="13">
        <v>93</v>
      </c>
      <c r="E27" s="13">
        <v>7</v>
      </c>
      <c r="F27" s="13">
        <v>13</v>
      </c>
      <c r="G27" s="13">
        <v>1</v>
      </c>
      <c r="H27" s="13">
        <v>13</v>
      </c>
      <c r="I27" s="14">
        <v>0</v>
      </c>
      <c r="J27" s="13">
        <v>3</v>
      </c>
      <c r="K27" s="13">
        <v>1</v>
      </c>
      <c r="L27" s="13">
        <v>46</v>
      </c>
      <c r="M27" s="14">
        <v>1</v>
      </c>
      <c r="N27" s="14">
        <v>3</v>
      </c>
      <c r="O27" s="13">
        <v>2</v>
      </c>
      <c r="P27" s="13">
        <v>8</v>
      </c>
      <c r="Q27" s="13">
        <v>5</v>
      </c>
      <c r="R27" s="13">
        <v>7</v>
      </c>
    </row>
    <row r="28" spans="1:18" ht="16.5" x14ac:dyDescent="0.25">
      <c r="A28" s="11" t="s">
        <v>44</v>
      </c>
      <c r="B28" s="12">
        <v>49</v>
      </c>
      <c r="C28" s="13">
        <v>6</v>
      </c>
      <c r="D28" s="13">
        <v>43</v>
      </c>
      <c r="E28" s="13">
        <v>1</v>
      </c>
      <c r="F28" s="13">
        <v>6</v>
      </c>
      <c r="G28" s="14">
        <v>0</v>
      </c>
      <c r="H28" s="13">
        <v>3</v>
      </c>
      <c r="I28" s="14">
        <v>0</v>
      </c>
      <c r="J28" s="13">
        <v>3</v>
      </c>
      <c r="K28" s="13">
        <v>1</v>
      </c>
      <c r="L28" s="13">
        <v>16</v>
      </c>
      <c r="M28" s="14">
        <v>0</v>
      </c>
      <c r="N28" s="14">
        <v>0</v>
      </c>
      <c r="O28" s="13">
        <v>4</v>
      </c>
      <c r="P28" s="13">
        <v>14</v>
      </c>
      <c r="Q28" s="13">
        <v>0</v>
      </c>
      <c r="R28" s="13">
        <v>1</v>
      </c>
    </row>
    <row r="29" spans="1:18" ht="16.5" x14ac:dyDescent="0.25">
      <c r="A29" s="15" t="s">
        <v>45</v>
      </c>
      <c r="B29" s="16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ht="16.5" customHeight="1" x14ac:dyDescent="0.25">
      <c r="A30" s="130" t="s">
        <v>46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</row>
    <row r="33" spans="1:18" hidden="1" x14ac:dyDescent="0.2">
      <c r="B33" s="9" t="e">
        <f>B6-B7-B8-B9-B11-B12-B13-#REF!-#REF!</f>
        <v>#REF!</v>
      </c>
      <c r="C33" s="9" t="e">
        <f>C6-C7-C8-C9-C11-C12-C13-#REF!-#REF!</f>
        <v>#REF!</v>
      </c>
      <c r="D33" s="9" t="e">
        <f>D6-D7-D8-D9-D11-D12-D13-#REF!-#REF!</f>
        <v>#REF!</v>
      </c>
      <c r="E33" s="9" t="e">
        <f>E6-E7-E8-E9-E11-E12-E13-#REF!-#REF!</f>
        <v>#REF!</v>
      </c>
      <c r="F33" s="9" t="e">
        <f>F6-F7-F8-F9-F11-F12-F13-#REF!-#REF!</f>
        <v>#REF!</v>
      </c>
      <c r="G33" s="9" t="e">
        <f>G6-G7-G8-G9-G11-G12-G13-#REF!-#REF!</f>
        <v>#REF!</v>
      </c>
      <c r="H33" s="9" t="e">
        <f>H6-H7-H8-H9-H11-H12-H13-#REF!-#REF!</f>
        <v>#REF!</v>
      </c>
      <c r="I33" s="9" t="e">
        <f>I6-I7-I8-I9-I11-I12-I13-#REF!-#REF!</f>
        <v>#REF!</v>
      </c>
      <c r="J33" s="9" t="e">
        <f>J6-J7-J8-J9-J11-J12-J13-#REF!-#REF!</f>
        <v>#REF!</v>
      </c>
      <c r="K33" s="9" t="e">
        <f>K6-K7-K8-K9-K11-K12-K13-#REF!-#REF!</f>
        <v>#REF!</v>
      </c>
      <c r="L33" s="9" t="e">
        <f>L6-L7-L8-L9-L11-L12-L13-#REF!-#REF!</f>
        <v>#REF!</v>
      </c>
      <c r="M33" s="9" t="e">
        <f>M6-M7-M8-M9-M11-M12-M13-#REF!-#REF!</f>
        <v>#REF!</v>
      </c>
      <c r="N33" s="9" t="e">
        <f>N6-N7-N8-N9-N11-N12-N13-#REF!-#REF!</f>
        <v>#REF!</v>
      </c>
      <c r="O33" s="9" t="e">
        <f>O6-O7-O8-O9-O11-O12-O13-#REF!-#REF!</f>
        <v>#REF!</v>
      </c>
      <c r="P33" s="9" t="e">
        <f>P6-P7-P8-P9-P11-P12-P13-#REF!-#REF!</f>
        <v>#REF!</v>
      </c>
      <c r="Q33" s="9" t="e">
        <f>Q6-Q7-Q8-Q9-Q11-Q12-Q13-#REF!-#REF!</f>
        <v>#REF!</v>
      </c>
      <c r="R33" s="9" t="e">
        <f>R6-R7-R8-R9-R11-R12-R13-#REF!-#REF!</f>
        <v>#REF!</v>
      </c>
    </row>
    <row r="34" spans="1:18" hidden="1" x14ac:dyDescent="0.2">
      <c r="B34" s="9" t="e">
        <f>SUM(B14:B27)-#REF!</f>
        <v>#REF!</v>
      </c>
      <c r="C34" s="9" t="e">
        <f>SUM(C14:C27)-#REF!</f>
        <v>#REF!</v>
      </c>
      <c r="D34" s="9" t="e">
        <f>SUM(D14:D27)-#REF!</f>
        <v>#REF!</v>
      </c>
      <c r="E34" s="9" t="e">
        <f>SUM(E14:E27)-#REF!</f>
        <v>#REF!</v>
      </c>
      <c r="F34" s="9" t="e">
        <f>SUM(F14:F27)-#REF!</f>
        <v>#REF!</v>
      </c>
      <c r="G34" s="9" t="e">
        <f>SUM(G14:G27)-#REF!</f>
        <v>#REF!</v>
      </c>
      <c r="H34" s="9" t="e">
        <f>SUM(H14:H27)-#REF!</f>
        <v>#REF!</v>
      </c>
      <c r="I34" s="9" t="e">
        <f>SUM(I14:I27)-#REF!</f>
        <v>#REF!</v>
      </c>
      <c r="J34" s="9" t="e">
        <f>SUM(J14:J27)-#REF!</f>
        <v>#REF!</v>
      </c>
      <c r="K34" s="9" t="e">
        <f>SUM(K14:K27)-#REF!</f>
        <v>#REF!</v>
      </c>
      <c r="L34" s="9" t="e">
        <f>SUM(L14:L27)-#REF!</f>
        <v>#REF!</v>
      </c>
      <c r="M34" s="9" t="e">
        <f>SUM(M14:M27)-#REF!</f>
        <v>#REF!</v>
      </c>
      <c r="N34" s="9" t="e">
        <f>SUM(N14:N27)-#REF!</f>
        <v>#REF!</v>
      </c>
      <c r="O34" s="9" t="e">
        <f>SUM(O14:O27)-#REF!</f>
        <v>#REF!</v>
      </c>
      <c r="P34" s="9" t="e">
        <f>SUM(P14:P27)-#REF!</f>
        <v>#REF!</v>
      </c>
      <c r="Q34" s="9" t="e">
        <f>SUM(Q14:Q27)-#REF!</f>
        <v>#REF!</v>
      </c>
      <c r="R34" s="9" t="e">
        <f>SUM(R14:R27)-#REF!</f>
        <v>#REF!</v>
      </c>
    </row>
    <row r="35" spans="1:18" hidden="1" x14ac:dyDescent="0.2">
      <c r="B35" s="9" t="e">
        <f>#REF!-B28-B29</f>
        <v>#REF!</v>
      </c>
      <c r="C35" s="9" t="e">
        <f>#REF!-C28-C29</f>
        <v>#REF!</v>
      </c>
      <c r="D35" s="9" t="e">
        <f>#REF!-D28-D29</f>
        <v>#REF!</v>
      </c>
      <c r="E35" s="9" t="e">
        <f>#REF!-E28-E29</f>
        <v>#REF!</v>
      </c>
      <c r="F35" s="9" t="e">
        <f>#REF!-F28-F29</f>
        <v>#REF!</v>
      </c>
      <c r="G35" s="9" t="e">
        <f>#REF!-G28-G29</f>
        <v>#REF!</v>
      </c>
      <c r="H35" s="9" t="e">
        <f>#REF!-H28-H29</f>
        <v>#REF!</v>
      </c>
      <c r="I35" s="9" t="e">
        <f>#REF!-I28-I29</f>
        <v>#REF!</v>
      </c>
      <c r="J35" s="9" t="e">
        <f>#REF!-J28-J29</f>
        <v>#REF!</v>
      </c>
      <c r="K35" s="9" t="e">
        <f>#REF!-K28-K29</f>
        <v>#REF!</v>
      </c>
      <c r="L35" s="9" t="e">
        <f>#REF!-L28-L29</f>
        <v>#REF!</v>
      </c>
      <c r="M35" s="9" t="e">
        <f>#REF!-M28-M29</f>
        <v>#REF!</v>
      </c>
      <c r="N35" s="9" t="e">
        <f>#REF!-N28-N29</f>
        <v>#REF!</v>
      </c>
      <c r="O35" s="9" t="e">
        <f>#REF!-O28-O29</f>
        <v>#REF!</v>
      </c>
      <c r="P35" s="9" t="e">
        <f>#REF!-P28-P29</f>
        <v>#REF!</v>
      </c>
      <c r="Q35" s="9" t="e">
        <f>#REF!-Q28-Q29</f>
        <v>#REF!</v>
      </c>
      <c r="R35" s="9" t="e">
        <f>#REF!-R28-R29</f>
        <v>#REF!</v>
      </c>
    </row>
    <row r="37" spans="1:18" x14ac:dyDescent="0.2">
      <c r="A37" s="8"/>
    </row>
  </sheetData>
  <mergeCells count="13">
    <mergeCell ref="A30:R30"/>
    <mergeCell ref="A1:R1"/>
    <mergeCell ref="A2:R2"/>
    <mergeCell ref="A3:R3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統計處楊雅萍</cp:lastModifiedBy>
  <cp:lastPrinted>2002-11-04T03:34:04Z</cp:lastPrinted>
  <dcterms:created xsi:type="dcterms:W3CDTF">2001-01-05T07:10:46Z</dcterms:created>
  <dcterms:modified xsi:type="dcterms:W3CDTF">2026-04-29T09:03:20Z</dcterms:modified>
</cp:coreProperties>
</file>