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D槽檔案\03.衛生公務報表\115\1150715\"/>
    </mc:Choice>
  </mc:AlternateContent>
  <xr:revisionPtr revIDLastSave="0" documentId="13_ncr:1_{06FFFA12-13F2-4F8C-8184-6D88768E6C82}" xr6:coauthVersionLast="47" xr6:coauthVersionMax="47" xr10:uidLastSave="{00000000-0000-0000-0000-000000000000}"/>
  <bookViews>
    <workbookView xWindow="-108" yWindow="-108" windowWidth="23256" windowHeight="12456" tabRatio="902" activeTab="1" xr2:uid="{00000000-000D-0000-FFFF-FFFF00000000}"/>
  </bookViews>
  <sheets>
    <sheet name="歷年資料" sheetId="1" r:id="rId1"/>
    <sheet name="114" sheetId="26" r:id="rId2"/>
    <sheet name="113" sheetId="23" r:id="rId3"/>
    <sheet name="112" sheetId="22" r:id="rId4"/>
    <sheet name="111" sheetId="2" r:id="rId5"/>
    <sheet name="110" sheetId="3" r:id="rId6"/>
    <sheet name="108" sheetId="5" r:id="rId7"/>
    <sheet name="109" sheetId="4" r:id="rId8"/>
    <sheet name="107" sheetId="6" r:id="rId9"/>
    <sheet name="106" sheetId="7" r:id="rId10"/>
    <sheet name="105" sheetId="8" r:id="rId11"/>
    <sheet name="104" sheetId="9" r:id="rId12"/>
    <sheet name="103" sheetId="10" r:id="rId13"/>
    <sheet name="102" sheetId="11" r:id="rId14"/>
    <sheet name="101" sheetId="12" r:id="rId15"/>
    <sheet name="100" sheetId="13" r:id="rId16"/>
    <sheet name="99" sheetId="14" r:id="rId17"/>
    <sheet name="98" sheetId="15" r:id="rId18"/>
    <sheet name="97" sheetId="16" r:id="rId19"/>
    <sheet name="96" sheetId="17" r:id="rId20"/>
    <sheet name="95" sheetId="18" r:id="rId21"/>
    <sheet name="94" sheetId="19" r:id="rId22"/>
    <sheet name="93" sheetId="20" r:id="rId23"/>
    <sheet name="編製說明" sheetId="25" r:id="rId24"/>
  </sheets>
  <definedNames>
    <definedName name="_xlnm.Print_Area" localSheetId="1">'114'!$A$1:$F$38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36" i="20" l="1"/>
  <c r="Z35" i="20"/>
  <c r="Z34" i="20"/>
  <c r="Z33" i="20"/>
  <c r="Z32" i="20"/>
  <c r="Z31" i="20"/>
  <c r="Z30" i="20"/>
  <c r="Z29" i="20"/>
  <c r="Z28" i="20"/>
  <c r="Z27" i="20"/>
  <c r="Z26" i="20"/>
  <c r="Z25" i="20"/>
  <c r="Z24" i="20"/>
  <c r="Z23" i="20"/>
  <c r="Z22" i="20"/>
  <c r="Z21" i="20"/>
  <c r="Z20" i="20"/>
  <c r="Z19" i="20"/>
  <c r="Z18" i="20"/>
  <c r="Z17" i="20"/>
  <c r="Z16" i="20"/>
  <c r="Z15" i="20"/>
  <c r="Z14" i="20"/>
  <c r="Z13" i="20"/>
  <c r="Z12" i="20"/>
  <c r="U11" i="17"/>
  <c r="T11" i="17"/>
  <c r="S11" i="17"/>
  <c r="R11" i="17"/>
  <c r="Q11" i="17"/>
  <c r="P11" i="17"/>
  <c r="O11" i="17"/>
  <c r="N11" i="17"/>
  <c r="M11" i="17"/>
  <c r="L11" i="17"/>
  <c r="K11" i="17"/>
  <c r="J11" i="17"/>
  <c r="I11" i="17"/>
  <c r="H11" i="17"/>
  <c r="G11" i="17"/>
  <c r="F11" i="17"/>
  <c r="E11" i="17"/>
  <c r="D11" i="17"/>
  <c r="C11" i="17"/>
  <c r="B11" i="17"/>
  <c r="B36" i="16"/>
  <c r="B35" i="16"/>
  <c r="B34" i="16"/>
  <c r="B33" i="16"/>
  <c r="B32" i="16"/>
  <c r="B31" i="16"/>
  <c r="B30" i="16"/>
  <c r="B29" i="16"/>
  <c r="B28" i="16"/>
  <c r="B27" i="16"/>
  <c r="B26" i="16"/>
  <c r="B25" i="16"/>
  <c r="B24" i="16"/>
  <c r="B23" i="16"/>
  <c r="B22" i="16"/>
  <c r="B21" i="16"/>
  <c r="B20" i="16"/>
  <c r="B19" i="16"/>
  <c r="B18" i="16"/>
  <c r="B17" i="16"/>
  <c r="B16" i="16"/>
  <c r="B15" i="16"/>
  <c r="B14" i="16"/>
  <c r="U11" i="16"/>
  <c r="T11" i="16"/>
  <c r="S11" i="16"/>
  <c r="R11" i="16"/>
  <c r="Q11" i="16"/>
  <c r="P11" i="16"/>
  <c r="O11" i="16"/>
  <c r="N11" i="16"/>
  <c r="M11" i="16"/>
  <c r="L11" i="16"/>
  <c r="K11" i="16"/>
  <c r="J11" i="16"/>
  <c r="I11" i="16"/>
  <c r="H11" i="16"/>
  <c r="G11" i="16"/>
  <c r="F11" i="16"/>
  <c r="E11" i="16"/>
  <c r="D11" i="16"/>
  <c r="C11" i="16"/>
  <c r="F12" i="4"/>
  <c r="E12" i="4"/>
  <c r="D12" i="4"/>
  <c r="C12" i="4"/>
  <c r="B12" i="4"/>
  <c r="B11" i="16" l="1"/>
</calcChain>
</file>

<file path=xl/sharedStrings.xml><?xml version="1.0" encoding="utf-8"?>
<sst xmlns="http://schemas.openxmlformats.org/spreadsheetml/2006/main" count="2059" uniqueCount="375">
  <si>
    <t>結核病防治工作成果</t>
  </si>
  <si>
    <t>單位 : 人數</t>
  </si>
  <si>
    <t>Unit: Person</t>
  </si>
  <si>
    <r>
      <t xml:space="preserve">年別及項目              </t>
    </r>
    <r>
      <rPr>
        <sz val="11"/>
        <color rgb="FF000000"/>
        <rFont val="Times New Roman"/>
        <family val="1"/>
      </rPr>
      <t xml:space="preserve"> Year &amp; Item</t>
    </r>
  </si>
  <si>
    <t>新 案 登 記 數</t>
  </si>
  <si>
    <r>
      <t>15-49</t>
    </r>
    <r>
      <rPr>
        <sz val="11"/>
        <color rgb="FF000000"/>
        <rFont val="標楷體"/>
        <family val="4"/>
        <charset val="136"/>
      </rPr>
      <t>歲</t>
    </r>
    <r>
      <rPr>
        <sz val="11"/>
        <color rgb="FF000000"/>
        <rFont val="Times New Roman"/>
        <family val="1"/>
      </rPr>
      <t>TB</t>
    </r>
    <r>
      <rPr>
        <sz val="11"/>
        <color rgb="FF000000"/>
        <rFont val="標楷體"/>
        <family val="4"/>
        <charset val="136"/>
      </rPr>
      <t>新案中</t>
    </r>
    <r>
      <rPr>
        <sz val="11"/>
        <color rgb="FF000000"/>
        <rFont val="Times New Roman"/>
        <family val="1"/>
      </rPr>
      <t>HIV</t>
    </r>
    <r>
      <rPr>
        <sz val="11"/>
        <color rgb="FF000000"/>
        <rFont val="標楷體"/>
        <family val="4"/>
        <charset val="136"/>
      </rPr>
      <t>陽性數</t>
    </r>
    <r>
      <rPr>
        <sz val="11"/>
        <color rgb="FF000000"/>
        <rFont val="Times New Roman"/>
        <family val="1"/>
      </rPr>
      <t xml:space="preserve">    </t>
    </r>
  </si>
  <si>
    <t>本年底管理個案數</t>
  </si>
  <si>
    <t xml:space="preserve">本年底多重抗藥性結核病數     </t>
  </si>
  <si>
    <t xml:space="preserve">本年底慢性結核個案數             </t>
  </si>
  <si>
    <t>New Case</t>
  </si>
  <si>
    <t>15-49 Year-old
New Cases in HIV-positive</t>
  </si>
  <si>
    <t>Cases Under Supervision</t>
  </si>
  <si>
    <t>Multi-drug Resistant Tuberculosis</t>
  </si>
  <si>
    <t>Cases of Chronic Tuberculosis</t>
  </si>
  <si>
    <r>
      <t>101</t>
    </r>
    <r>
      <rPr>
        <sz val="11"/>
        <color rgb="FF000000"/>
        <rFont val="標楷體"/>
        <family val="4"/>
        <charset val="136"/>
      </rPr>
      <t>年</t>
    </r>
  </si>
  <si>
    <r>
      <t>102</t>
    </r>
    <r>
      <rPr>
        <sz val="11"/>
        <color rgb="FF000000"/>
        <rFont val="標楷體"/>
        <family val="4"/>
        <charset val="136"/>
      </rPr>
      <t>年</t>
    </r>
  </si>
  <si>
    <r>
      <t>103</t>
    </r>
    <r>
      <rPr>
        <sz val="11"/>
        <color rgb="FF000000"/>
        <rFont val="標楷體"/>
        <family val="4"/>
        <charset val="136"/>
      </rPr>
      <t>年</t>
    </r>
  </si>
  <si>
    <r>
      <t>104</t>
    </r>
    <r>
      <rPr>
        <sz val="11"/>
        <color rgb="FF000000"/>
        <rFont val="標楷體"/>
        <family val="4"/>
        <charset val="136"/>
      </rPr>
      <t>年</t>
    </r>
  </si>
  <si>
    <r>
      <t>105</t>
    </r>
    <r>
      <rPr>
        <sz val="11"/>
        <color rgb="FF000000"/>
        <rFont val="標楷體"/>
        <family val="4"/>
        <charset val="136"/>
      </rPr>
      <t>年</t>
    </r>
  </si>
  <si>
    <r>
      <t>106</t>
    </r>
    <r>
      <rPr>
        <sz val="11"/>
        <color rgb="FF000000"/>
        <rFont val="標楷體"/>
        <family val="4"/>
        <charset val="136"/>
      </rPr>
      <t>年</t>
    </r>
  </si>
  <si>
    <r>
      <t>107</t>
    </r>
    <r>
      <rPr>
        <sz val="11"/>
        <color rgb="FF000000"/>
        <rFont val="標楷體"/>
        <family val="4"/>
        <charset val="136"/>
      </rPr>
      <t>年</t>
    </r>
  </si>
  <si>
    <r>
      <t>108</t>
    </r>
    <r>
      <rPr>
        <sz val="11"/>
        <color rgb="FF000000"/>
        <rFont val="標楷體"/>
        <family val="4"/>
        <charset val="136"/>
      </rPr>
      <t>年</t>
    </r>
  </si>
  <si>
    <t>資料來源：根據各縣市衛生局報送公務統計報表「結核病防治工作成果」及全國結核病人資料庫等資料彙編。</t>
  </si>
  <si>
    <t>Source: Data of Tuberculosis Control and Tuberculosis from Health Bureau of County/City.</t>
  </si>
  <si>
    <r>
      <rPr>
        <sz val="12"/>
        <color rgb="FF000000"/>
        <rFont val="標楷體"/>
        <family val="4"/>
        <charset val="136"/>
      </rPr>
      <t>公　</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　類</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</si>
  <si>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</si>
  <si>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衛生福利部疾病管制署</t>
    </r>
  </si>
  <si>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</si>
  <si>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</si>
  <si>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</si>
  <si>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10540-01-02</t>
  </si>
  <si>
    <r>
      <t xml:space="preserve">             </t>
    </r>
    <r>
      <rPr>
        <sz val="16"/>
        <color rgb="FF000000"/>
        <rFont val="標楷體"/>
        <family val="4"/>
        <charset val="136"/>
      </rPr>
      <t>結</t>
    </r>
    <r>
      <rPr>
        <sz val="16"/>
        <color rgb="FF000000"/>
        <rFont val="Times New Roman"/>
        <family val="1"/>
      </rPr>
      <t xml:space="preserve">  </t>
    </r>
    <r>
      <rPr>
        <sz val="16"/>
        <color rgb="FF000000"/>
        <rFont val="標楷體"/>
        <family val="4"/>
        <charset val="136"/>
      </rPr>
      <t>核</t>
    </r>
    <r>
      <rPr>
        <sz val="16"/>
        <color rgb="FF000000"/>
        <rFont val="Times New Roman"/>
        <family val="1"/>
      </rPr>
      <t xml:space="preserve">  </t>
    </r>
    <r>
      <rPr>
        <sz val="16"/>
        <color rgb="FF000000"/>
        <rFont val="標楷體"/>
        <family val="4"/>
        <charset val="136"/>
      </rPr>
      <t>病</t>
    </r>
    <r>
      <rPr>
        <sz val="16"/>
        <color rgb="FF000000"/>
        <rFont val="Times New Roman"/>
        <family val="1"/>
      </rPr>
      <t xml:space="preserve">  </t>
    </r>
    <r>
      <rPr>
        <sz val="16"/>
        <color rgb="FF000000"/>
        <rFont val="標楷體"/>
        <family val="4"/>
        <charset val="136"/>
      </rPr>
      <t>防</t>
    </r>
    <r>
      <rPr>
        <sz val="16"/>
        <color rgb="FF000000"/>
        <rFont val="Times New Roman"/>
        <family val="1"/>
      </rPr>
      <t xml:space="preserve">  </t>
    </r>
    <r>
      <rPr>
        <sz val="16"/>
        <color rgb="FF000000"/>
        <rFont val="標楷體"/>
        <family val="4"/>
        <charset val="136"/>
      </rPr>
      <t>治</t>
    </r>
    <r>
      <rPr>
        <sz val="16"/>
        <color rgb="FF000000"/>
        <rFont val="Times New Roman"/>
        <family val="1"/>
      </rPr>
      <t xml:space="preserve">  </t>
    </r>
    <r>
      <rPr>
        <sz val="16"/>
        <color rgb="FF000000"/>
        <rFont val="標楷體"/>
        <family val="4"/>
        <charset val="136"/>
      </rPr>
      <t>工</t>
    </r>
    <r>
      <rPr>
        <sz val="16"/>
        <color rgb="FF000000"/>
        <rFont val="Times New Roman"/>
        <family val="1"/>
      </rPr>
      <t xml:space="preserve">  </t>
    </r>
    <r>
      <rPr>
        <sz val="16"/>
        <color rgb="FF000000"/>
        <rFont val="標楷體"/>
        <family val="4"/>
        <charset val="136"/>
      </rPr>
      <t>作</t>
    </r>
    <r>
      <rPr>
        <sz val="16"/>
        <color rgb="FF000000"/>
        <rFont val="Times New Roman"/>
        <family val="1"/>
      </rPr>
      <t xml:space="preserve">  </t>
    </r>
    <r>
      <rPr>
        <sz val="16"/>
        <color rgb="FF000000"/>
        <rFont val="標楷體"/>
        <family val="4"/>
        <charset val="136"/>
      </rPr>
      <t>成</t>
    </r>
    <r>
      <rPr>
        <sz val="16"/>
        <color rgb="FF000000"/>
        <rFont val="Times New Roman"/>
        <family val="1"/>
      </rPr>
      <t xml:space="preserve">  </t>
    </r>
    <r>
      <rPr>
        <sz val="16"/>
        <color rgb="FF000000"/>
        <rFont val="標楷體"/>
        <family val="4"/>
        <charset val="136"/>
      </rPr>
      <t>果</t>
    </r>
  </si>
  <si>
    <r>
      <t xml:space="preserve">                  </t>
    </r>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</si>
  <si>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單位：人</t>
    </r>
  </si>
  <si>
    <r>
      <rPr>
        <sz val="12"/>
        <color rgb="FF000000"/>
        <rFont val="標楷體"/>
        <family val="4"/>
        <charset val="136"/>
      </rPr>
      <t>縣　市　別</t>
    </r>
  </si>
  <si>
    <r>
      <rPr>
        <sz val="12"/>
        <color rgb="FF000000"/>
        <rFont val="標楷體"/>
        <family val="4"/>
        <charset val="136"/>
      </rPr>
      <t>新案登記數</t>
    </r>
  </si>
  <si>
    <r>
      <t>15-49</t>
    </r>
    <r>
      <rPr>
        <sz val="12"/>
        <color rgb="FF000000"/>
        <rFont val="標楷體"/>
        <family val="4"/>
        <charset val="136"/>
      </rPr>
      <t>歲</t>
    </r>
    <r>
      <rPr>
        <sz val="12"/>
        <color rgb="FF000000"/>
        <rFont val="Times New Roman"/>
        <family val="1"/>
      </rPr>
      <t>TB</t>
    </r>
    <r>
      <rPr>
        <sz val="12"/>
        <color rgb="FF000000"/>
        <rFont val="標楷體"/>
        <family val="4"/>
        <charset val="136"/>
      </rPr>
      <t>新案中</t>
    </r>
    <r>
      <rPr>
        <sz val="12"/>
        <color rgb="FF000000"/>
        <rFont val="標楷體"/>
        <family val="4"/>
        <charset val="136"/>
      </rPr>
      <t xml:space="preserve">
</t>
    </r>
    <r>
      <rPr>
        <sz val="12"/>
        <color rgb="FF000000"/>
        <rFont val="Times New Roman"/>
        <family val="1"/>
      </rPr>
      <t>HIV</t>
    </r>
    <r>
      <rPr>
        <sz val="12"/>
        <color rgb="FF000000"/>
        <rFont val="標楷體"/>
        <family val="4"/>
        <charset val="136"/>
      </rPr>
      <t>陽性數</t>
    </r>
  </si>
  <si>
    <r>
      <rPr>
        <sz val="12"/>
        <color rgb="FF000000"/>
        <rFont val="標楷體"/>
        <family val="4"/>
        <charset val="136"/>
      </rPr>
      <t>本年底管理個案數</t>
    </r>
  </si>
  <si>
    <r>
      <rPr>
        <sz val="12"/>
        <color rgb="FF000000"/>
        <rFont val="標楷體"/>
        <family val="4"/>
        <charset val="136"/>
      </rPr>
      <t>本年底多重抗</t>
    </r>
    <r>
      <rPr>
        <sz val="12"/>
        <color rgb="FF000000"/>
        <rFont val="標楷體"/>
        <family val="4"/>
        <charset val="136"/>
      </rPr>
      <t xml:space="preserve">
藥性結核病數</t>
    </r>
  </si>
  <si>
    <r>
      <rPr>
        <sz val="12"/>
        <color rgb="FF000000"/>
        <rFont val="標楷體"/>
        <family val="4"/>
        <charset val="136"/>
      </rPr>
      <t>本年底慢性</t>
    </r>
    <r>
      <rPr>
        <sz val="12"/>
        <color rgb="FF000000"/>
        <rFont val="標楷體"/>
        <family val="4"/>
        <charset val="136"/>
      </rPr>
      <t xml:space="preserve">
結核個案數</t>
    </r>
  </si>
  <si>
    <r>
      <rPr>
        <sz val="12"/>
        <color rgb="FF000000"/>
        <rFont val="標楷體"/>
        <family val="4"/>
        <charset val="136"/>
      </rPr>
      <t>總　　　計</t>
    </r>
  </si>
  <si>
    <r>
      <rPr>
        <sz val="12"/>
        <color rgb="FF000000"/>
        <rFont val="標楷體"/>
        <family val="4"/>
        <charset val="136"/>
      </rPr>
      <t>新北市</t>
    </r>
  </si>
  <si>
    <r>
      <rPr>
        <sz val="12"/>
        <color rgb="FF000000"/>
        <rFont val="標楷體"/>
        <family val="4"/>
        <charset val="136"/>
      </rPr>
      <t>臺北市</t>
    </r>
  </si>
  <si>
    <r>
      <rPr>
        <sz val="12"/>
        <color rgb="FF000000"/>
        <rFont val="標楷體"/>
        <family val="4"/>
        <charset val="136"/>
      </rPr>
      <t>桃園市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</si>
  <si>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</si>
  <si>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</si>
  <si>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</si>
  <si>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</si>
  <si>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</si>
  <si>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</si>
  <si>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</si>
  <si>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</si>
  <si>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</si>
  <si>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</si>
  <si>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</si>
  <si>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臺東縣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</si>
  <si>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</si>
  <si>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</si>
  <si>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</si>
  <si>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</si>
  <si>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</si>
  <si>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</si>
  <si>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</si>
  <si>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r>
      <t xml:space="preserve">  </t>
    </r>
    <r>
      <rPr>
        <sz val="12"/>
        <color rgb="FF000000"/>
        <rFont val="標楷體"/>
        <family val="4"/>
        <charset val="136"/>
      </rPr>
      <t>填表</t>
    </r>
  </si>
  <si>
    <r>
      <rPr>
        <sz val="12"/>
        <color rgb="FF000000"/>
        <rFont val="標楷體"/>
        <family val="4"/>
        <charset val="136"/>
      </rPr>
      <t>審核</t>
    </r>
  </si>
  <si>
    <r>
      <rPr>
        <sz val="12"/>
        <color rgb="FF000000"/>
        <rFont val="標楷體"/>
        <family val="4"/>
        <charset val="136"/>
      </rPr>
      <t>業務主管人員</t>
    </r>
  </si>
  <si>
    <r>
      <rPr>
        <sz val="12"/>
        <color rgb="FF000000"/>
        <rFont val="標楷體"/>
        <family val="4"/>
        <charset val="136"/>
      </rPr>
      <t>機關首長</t>
    </r>
  </si>
  <si>
    <r>
      <rPr>
        <sz val="12"/>
        <color rgb="FF000000"/>
        <rFont val="標楷體"/>
        <family val="4"/>
        <charset val="136"/>
      </rPr>
      <t>中華民國</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月</t>
    </r>
    <r>
      <rPr>
        <sz val="12"/>
        <color rgb="FF000000"/>
        <rFont val="Times New Roman"/>
        <family val="1"/>
      </rPr>
      <t xml:space="preserve">  </t>
    </r>
    <r>
      <rPr>
        <sz val="12"/>
        <color rgb="FF000000"/>
        <rFont val="標楷體"/>
        <family val="4"/>
        <charset val="136"/>
      </rPr>
      <t>日編製</t>
    </r>
  </si>
  <si>
    <r>
      <rPr>
        <sz val="12"/>
        <color rgb="FF000000"/>
        <rFont val="標楷體"/>
        <family val="4"/>
        <charset val="136"/>
      </rPr>
      <t>主辦統計人員</t>
    </r>
  </si>
  <si>
    <t>資料來源：由疾病管制署按全國結核病人資料庫資料填列。</t>
  </si>
  <si>
    <t>填表說明：編製三份，一份送行政院衛生福利部統計處，一份送本署主計室，一份自存。</t>
  </si>
  <si>
    <r>
      <t xml:space="preserve">                  </t>
    </r>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</si>
  <si>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111</t>
    </r>
    <r>
      <rPr>
        <sz val="12"/>
        <color rgb="FF000000"/>
        <rFont val="標楷體"/>
        <family val="4"/>
        <charset val="136"/>
      </rPr>
      <t>年</t>
    </r>
    <r>
      <rPr>
        <sz val="12"/>
        <color rgb="FF000000"/>
        <rFont val="Times New Roman"/>
        <family val="1"/>
      </rPr>
      <t>07</t>
    </r>
    <r>
      <rPr>
        <sz val="12"/>
        <color rgb="FF000000"/>
        <rFont val="標楷體"/>
        <family val="4"/>
        <charset val="136"/>
      </rPr>
      <t>月</t>
    </r>
    <r>
      <rPr>
        <sz val="12"/>
        <color rgb="FF000000"/>
        <rFont val="Times New Roman"/>
        <family val="1"/>
      </rPr>
      <t>07</t>
    </r>
    <r>
      <rPr>
        <sz val="12"/>
        <color rgb="FF000000"/>
        <rFont val="標楷體"/>
        <family val="4"/>
        <charset val="136"/>
      </rPr>
      <t>日編製</t>
    </r>
  </si>
  <si>
    <r>
      <rPr>
        <sz val="12"/>
        <color rgb="FF000000"/>
        <rFont val="標楷體"/>
        <family val="4"/>
        <charset val="136"/>
      </rPr>
      <t>資料來源：新案登記數、</t>
    </r>
    <r>
      <rPr>
        <sz val="12"/>
        <color rgb="FF000000"/>
        <rFont val="Times New Roman"/>
        <family val="1"/>
      </rPr>
      <t>15-49</t>
    </r>
    <r>
      <rPr>
        <sz val="12"/>
        <color rgb="FF000000"/>
        <rFont val="標楷體"/>
        <family val="4"/>
        <charset val="136"/>
      </rPr>
      <t>歲</t>
    </r>
    <r>
      <rPr>
        <sz val="12"/>
        <color rgb="FF000000"/>
        <rFont val="Times New Roman"/>
        <family val="1"/>
      </rPr>
      <t>TB</t>
    </r>
    <r>
      <rPr>
        <sz val="12"/>
        <color rgb="FF000000"/>
        <rFont val="標楷體"/>
        <family val="4"/>
        <charset val="136"/>
      </rPr>
      <t>新案中</t>
    </r>
    <r>
      <rPr>
        <sz val="12"/>
        <color rgb="FF000000"/>
        <rFont val="Times New Roman"/>
        <family val="1"/>
      </rPr>
      <t>HIV</t>
    </r>
    <r>
      <rPr>
        <sz val="12"/>
        <color rgb="FF000000"/>
        <rFont val="標楷體"/>
        <family val="4"/>
        <charset val="136"/>
      </rPr>
      <t>陽性數、本年底管理個案數、多重抗藥性結核病</t>
    </r>
    <r>
      <rPr>
        <sz val="12"/>
        <color rgb="FF000000"/>
        <rFont val="Times New Roman"/>
        <family val="1"/>
      </rPr>
      <t>(MDR-TB)</t>
    </r>
    <r>
      <rPr>
        <sz val="12"/>
        <color rgb="FF000000"/>
        <rFont val="標楷體"/>
        <family val="4"/>
        <charset val="136"/>
      </rPr>
      <t>數及本年底慢性結核個案數等由疾病管制署按全國結核病人資料庫中資料填列。</t>
    </r>
  </si>
  <si>
    <r>
      <rPr>
        <sz val="12"/>
        <color rgb="FF000000"/>
        <rFont val="標楷體"/>
        <family val="4"/>
        <charset val="136"/>
      </rPr>
      <t>填表說明：編製三份，一份送行政院衛生福利部統計處，一份送本署主計室，一份自存。</t>
    </r>
  </si>
  <si>
    <r>
      <t xml:space="preserve">                  </t>
    </r>
    <r>
      <rPr>
        <sz val="12"/>
        <color rgb="FF000000"/>
        <rFont val="標楷體"/>
        <family val="4"/>
        <charset val="136"/>
      </rPr>
      <t>中華民國</t>
    </r>
    <r>
      <rPr>
        <sz val="12"/>
        <color rgb="FF000000"/>
        <rFont val="Times New Roman"/>
        <family val="1"/>
      </rPr>
      <t xml:space="preserve">  109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</si>
  <si>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110</t>
    </r>
    <r>
      <rPr>
        <sz val="12"/>
        <color rgb="FF000000"/>
        <rFont val="標楷體"/>
        <family val="4"/>
        <charset val="136"/>
      </rPr>
      <t>年</t>
    </r>
    <r>
      <rPr>
        <sz val="12"/>
        <color rgb="FF000000"/>
        <rFont val="Times New Roman"/>
        <family val="1"/>
      </rPr>
      <t>07</t>
    </r>
    <r>
      <rPr>
        <sz val="12"/>
        <color rgb="FF000000"/>
        <rFont val="標楷體"/>
        <family val="4"/>
        <charset val="136"/>
      </rPr>
      <t>月</t>
    </r>
    <r>
      <rPr>
        <sz val="12"/>
        <color rgb="FF000000"/>
        <rFont val="Times New Roman"/>
        <family val="1"/>
      </rPr>
      <t>08</t>
    </r>
    <r>
      <rPr>
        <sz val="12"/>
        <color rgb="FF000000"/>
        <rFont val="標楷體"/>
        <family val="4"/>
        <charset val="136"/>
      </rPr>
      <t>日編製</t>
    </r>
  </si>
  <si>
    <r>
      <t xml:space="preserve">                  </t>
    </r>
    <r>
      <rPr>
        <sz val="12"/>
        <color rgb="FF000000"/>
        <rFont val="標楷體"/>
        <family val="4"/>
        <charset val="136"/>
      </rPr>
      <t>中華民國</t>
    </r>
    <r>
      <rPr>
        <sz val="12"/>
        <color rgb="FF000000"/>
        <rFont val="Times New Roman"/>
        <family val="1"/>
      </rPr>
      <t xml:space="preserve">  108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</si>
  <si>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109</t>
    </r>
    <r>
      <rPr>
        <sz val="12"/>
        <color rgb="FF000000"/>
        <rFont val="標楷體"/>
        <family val="4"/>
        <charset val="136"/>
      </rPr>
      <t>年</t>
    </r>
    <r>
      <rPr>
        <sz val="12"/>
        <color rgb="FF000000"/>
        <rFont val="Times New Roman"/>
        <family val="1"/>
      </rPr>
      <t>07</t>
    </r>
    <r>
      <rPr>
        <sz val="12"/>
        <color rgb="FF000000"/>
        <rFont val="標楷體"/>
        <family val="4"/>
        <charset val="136"/>
      </rPr>
      <t>月</t>
    </r>
    <r>
      <rPr>
        <sz val="12"/>
        <color rgb="FF000000"/>
        <rFont val="Times New Roman"/>
        <family val="1"/>
      </rPr>
      <t>13</t>
    </r>
    <r>
      <rPr>
        <sz val="12"/>
        <color rgb="FF000000"/>
        <rFont val="標楷體"/>
        <family val="4"/>
        <charset val="136"/>
      </rPr>
      <t>日編製</t>
    </r>
  </si>
  <si>
    <t>公　 開 　類</t>
  </si>
  <si>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</si>
  <si>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衛生福利部疾病管制署</t>
  </si>
  <si>
    <t>年        報</t>
  </si>
  <si>
    <t>表     號</t>
  </si>
  <si>
    <r>
      <t xml:space="preserve">            </t>
    </r>
    <r>
      <rPr>
        <sz val="16"/>
        <color rgb="FF000000"/>
        <rFont val="Times New Roman"/>
        <family val="1"/>
      </rPr>
      <t xml:space="preserve"> </t>
    </r>
    <r>
      <rPr>
        <sz val="16"/>
        <color rgb="FF000000"/>
        <rFont val="標楷體"/>
        <family val="4"/>
        <charset val="136"/>
      </rPr>
      <t>結  核  病  防  治  工  作  成  果</t>
    </r>
  </si>
  <si>
    <t>單位：人</t>
  </si>
  <si>
    <t>縣　市　別</t>
  </si>
  <si>
    <t>新案登記數</t>
  </si>
  <si>
    <t>本年底多重抗
藥性結核病數</t>
  </si>
  <si>
    <t>本年底慢性
結核個案數</t>
  </si>
  <si>
    <t>總　　　計</t>
  </si>
  <si>
    <t>新北市</t>
  </si>
  <si>
    <t>臺北市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</si>
  <si>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</si>
  <si>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</si>
  <si>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</si>
  <si>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</si>
  <si>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</si>
  <si>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</si>
  <si>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</si>
  <si>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</si>
  <si>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</si>
  <si>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</si>
  <si>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</si>
  <si>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</si>
  <si>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</si>
  <si>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</si>
  <si>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</si>
  <si>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</si>
  <si>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</si>
  <si>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</si>
  <si>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</si>
  <si>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</si>
  <si>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 xml:space="preserve">  填表</t>
  </si>
  <si>
    <t>審核</t>
  </si>
  <si>
    <t>業務主管人員</t>
  </si>
  <si>
    <t>機關首長</t>
  </si>
  <si>
    <t>中華民國   年  月  日編製</t>
  </si>
  <si>
    <t>主辦統計人員</t>
  </si>
  <si>
    <t>-</t>
  </si>
  <si>
    <r>
      <t>公</t>
    </r>
    <r>
      <rPr>
        <sz val="12"/>
        <color rgb="FF000000"/>
        <rFont val="Arial"/>
        <family val="2"/>
      </rPr>
      <t xml:space="preserve">  </t>
    </r>
    <r>
      <rPr>
        <sz val="12"/>
        <color rgb="FF000000"/>
        <rFont val="標楷體"/>
        <family val="4"/>
        <charset val="136"/>
      </rPr>
      <t>開</t>
    </r>
    <r>
      <rPr>
        <sz val="12"/>
        <color rgb="FF000000"/>
        <rFont val="Arial"/>
        <family val="2"/>
      </rPr>
      <t xml:space="preserve">  </t>
    </r>
    <r>
      <rPr>
        <sz val="12"/>
        <color rgb="FF000000"/>
        <rFont val="標楷體"/>
        <family val="4"/>
        <charset val="136"/>
      </rPr>
      <t>類</t>
    </r>
  </si>
  <si>
    <t>編報機關</t>
  </si>
  <si>
    <t>年　　報</t>
  </si>
  <si>
    <t>表　　號</t>
  </si>
  <si>
    <t>年       報</t>
  </si>
  <si>
    <r>
      <t>結</t>
    </r>
    <r>
      <rPr>
        <sz val="14"/>
        <color rgb="FF000000"/>
        <rFont val="Arial"/>
        <family val="2"/>
      </rPr>
      <t xml:space="preserve">     </t>
    </r>
    <r>
      <rPr>
        <sz val="14"/>
        <color rgb="FF000000"/>
        <rFont val="標楷體"/>
        <family val="4"/>
        <charset val="136"/>
      </rPr>
      <t>核</t>
    </r>
    <r>
      <rPr>
        <sz val="14"/>
        <color rgb="FF000000"/>
        <rFont val="Arial"/>
        <family val="2"/>
      </rPr>
      <t xml:space="preserve">     </t>
    </r>
    <r>
      <rPr>
        <sz val="14"/>
        <color rgb="FF000000"/>
        <rFont val="標楷體"/>
        <family val="4"/>
        <charset val="136"/>
      </rPr>
      <t>病</t>
    </r>
    <r>
      <rPr>
        <sz val="14"/>
        <color rgb="FF000000"/>
        <rFont val="Arial"/>
        <family val="2"/>
      </rPr>
      <t xml:space="preserve">     </t>
    </r>
    <r>
      <rPr>
        <sz val="14"/>
        <color rgb="FF000000"/>
        <rFont val="標楷體"/>
        <family val="4"/>
        <charset val="136"/>
      </rPr>
      <t>防</t>
    </r>
    <r>
      <rPr>
        <sz val="14"/>
        <color rgb="FF000000"/>
        <rFont val="Arial"/>
        <family val="2"/>
      </rPr>
      <t xml:space="preserve">      </t>
    </r>
    <r>
      <rPr>
        <sz val="14"/>
        <color rgb="FF000000"/>
        <rFont val="標楷體"/>
        <family val="4"/>
        <charset val="136"/>
      </rPr>
      <t>治</t>
    </r>
    <r>
      <rPr>
        <sz val="14"/>
        <color rgb="FF000000"/>
        <rFont val="Arial"/>
        <family val="2"/>
      </rPr>
      <t xml:space="preserve">      </t>
    </r>
    <r>
      <rPr>
        <sz val="14"/>
        <color rgb="FF000000"/>
        <rFont val="標楷體"/>
        <family val="4"/>
        <charset val="136"/>
      </rPr>
      <t>工</t>
    </r>
    <r>
      <rPr>
        <sz val="14"/>
        <color rgb="FF000000"/>
        <rFont val="Arial"/>
        <family val="2"/>
      </rPr>
      <t xml:space="preserve">      </t>
    </r>
    <r>
      <rPr>
        <sz val="14"/>
        <color rgb="FF000000"/>
        <rFont val="標楷體"/>
        <family val="4"/>
        <charset val="136"/>
      </rPr>
      <t>作</t>
    </r>
    <r>
      <rPr>
        <sz val="14"/>
        <color rgb="FF000000"/>
        <rFont val="Arial"/>
        <family val="2"/>
      </rPr>
      <t xml:space="preserve">      </t>
    </r>
    <r>
      <rPr>
        <sz val="14"/>
        <color rgb="FF000000"/>
        <rFont val="標楷體"/>
        <family val="4"/>
        <charset val="136"/>
      </rPr>
      <t>成</t>
    </r>
    <r>
      <rPr>
        <sz val="14"/>
        <color rgb="FF000000"/>
        <rFont val="Arial"/>
        <family val="2"/>
      </rPr>
      <t xml:space="preserve">     </t>
    </r>
    <r>
      <rPr>
        <sz val="14"/>
        <color rgb="FF000000"/>
        <rFont val="標楷體"/>
        <family val="4"/>
        <charset val="136"/>
      </rPr>
      <t>果</t>
    </r>
    <r>
      <rPr>
        <sz val="14"/>
        <color rgb="FF000000"/>
        <rFont val="Arial"/>
        <family val="2"/>
      </rPr>
      <t xml:space="preserve">  </t>
    </r>
  </si>
  <si>
    <r>
      <t xml:space="preserve">             </t>
    </r>
    <r>
      <rPr>
        <sz val="16"/>
        <color rgb="FF000000"/>
        <rFont val="標楷體"/>
        <family val="4"/>
        <charset val="136"/>
      </rPr>
      <t>結</t>
    </r>
    <r>
      <rPr>
        <sz val="16"/>
        <color rgb="FF000000"/>
        <rFont val="Times New Roman"/>
        <family val="1"/>
      </rPr>
      <t xml:space="preserve">  </t>
    </r>
    <r>
      <rPr>
        <sz val="16"/>
        <color rgb="FF000000"/>
        <rFont val="標楷體"/>
        <family val="4"/>
        <charset val="136"/>
      </rPr>
      <t>核</t>
    </r>
    <r>
      <rPr>
        <sz val="16"/>
        <color rgb="FF000000"/>
        <rFont val="Times New Roman"/>
        <family val="1"/>
      </rPr>
      <t xml:space="preserve">  </t>
    </r>
    <r>
      <rPr>
        <sz val="16"/>
        <color rgb="FF000000"/>
        <rFont val="標楷體"/>
        <family val="4"/>
        <charset val="136"/>
      </rPr>
      <t>病</t>
    </r>
    <r>
      <rPr>
        <sz val="16"/>
        <color rgb="FF000000"/>
        <rFont val="Times New Roman"/>
        <family val="1"/>
      </rPr>
      <t xml:space="preserve">  </t>
    </r>
    <r>
      <rPr>
        <sz val="16"/>
        <color rgb="FF000000"/>
        <rFont val="標楷體"/>
        <family val="4"/>
        <charset val="136"/>
      </rPr>
      <t>防</t>
    </r>
    <r>
      <rPr>
        <sz val="16"/>
        <color rgb="FF000000"/>
        <rFont val="Times New Roman"/>
        <family val="1"/>
      </rPr>
      <t xml:space="preserve">  </t>
    </r>
    <r>
      <rPr>
        <sz val="16"/>
        <color rgb="FF000000"/>
        <rFont val="標楷體"/>
        <family val="4"/>
        <charset val="136"/>
      </rPr>
      <t>治</t>
    </r>
    <r>
      <rPr>
        <sz val="16"/>
        <color rgb="FF000000"/>
        <rFont val="Times New Roman"/>
        <family val="1"/>
      </rPr>
      <t xml:space="preserve">  </t>
    </r>
    <r>
      <rPr>
        <sz val="16"/>
        <color rgb="FF000000"/>
        <rFont val="標楷體"/>
        <family val="4"/>
        <charset val="136"/>
      </rPr>
      <t>工</t>
    </r>
    <r>
      <rPr>
        <sz val="16"/>
        <color rgb="FF000000"/>
        <rFont val="Times New Roman"/>
        <family val="1"/>
      </rPr>
      <t xml:space="preserve">  </t>
    </r>
    <r>
      <rPr>
        <sz val="16"/>
        <color rgb="FF000000"/>
        <rFont val="標楷體"/>
        <family val="4"/>
        <charset val="136"/>
      </rPr>
      <t>作</t>
    </r>
    <r>
      <rPr>
        <sz val="16"/>
        <color rgb="FF000000"/>
        <rFont val="Times New Roman"/>
        <family val="1"/>
      </rPr>
      <t xml:space="preserve">  </t>
    </r>
    <r>
      <rPr>
        <sz val="16"/>
        <color rgb="FF000000"/>
        <rFont val="標楷體"/>
        <family val="4"/>
        <charset val="136"/>
      </rPr>
      <t>成</t>
    </r>
    <r>
      <rPr>
        <sz val="16"/>
        <color rgb="FF000000"/>
        <rFont val="Times New Roman"/>
        <family val="1"/>
      </rPr>
      <t xml:space="preserve">  </t>
    </r>
    <r>
      <rPr>
        <sz val="16"/>
        <color rgb="FF000000"/>
        <rFont val="標楷體"/>
        <family val="4"/>
        <charset val="136"/>
      </rPr>
      <t>果</t>
    </r>
    <r>
      <rPr>
        <sz val="16"/>
        <color rgb="FF000000"/>
        <rFont val="Times New Roman"/>
        <family val="1"/>
      </rPr>
      <t xml:space="preserve"> ( </t>
    </r>
    <r>
      <rPr>
        <sz val="16"/>
        <color rgb="FF000000"/>
        <rFont val="標楷體"/>
        <family val="4"/>
        <charset val="136"/>
      </rPr>
      <t>續</t>
    </r>
    <r>
      <rPr>
        <sz val="16"/>
        <color rgb="FF000000"/>
        <rFont val="Times New Roman"/>
        <family val="1"/>
      </rPr>
      <t>1</t>
    </r>
    <r>
      <rPr>
        <sz val="16"/>
        <color rgb="FF000000"/>
        <rFont val="標楷體"/>
        <family val="4"/>
        <charset val="136"/>
      </rPr>
      <t>完</t>
    </r>
    <r>
      <rPr>
        <sz val="16"/>
        <color rgb="FF000000"/>
        <rFont val="Times New Roman"/>
        <family val="1"/>
      </rPr>
      <t xml:space="preserve"> )</t>
    </r>
  </si>
  <si>
    <r>
      <t xml:space="preserve">          </t>
    </r>
    <r>
      <rPr>
        <sz val="12"/>
        <color rgb="FF000000"/>
        <rFont val="標楷體"/>
        <family val="4"/>
        <charset val="136"/>
      </rPr>
      <t>中華民國</t>
    </r>
    <r>
      <rPr>
        <sz val="12"/>
        <color rgb="FF000000"/>
        <rFont val="Times New Roman"/>
        <family val="1"/>
      </rPr>
      <t>104</t>
    </r>
    <r>
      <rPr>
        <sz val="12"/>
        <color rgb="FF000000"/>
        <rFont val="標楷體"/>
        <family val="4"/>
        <charset val="136"/>
      </rPr>
      <t>年</t>
    </r>
  </si>
  <si>
    <t>結核菌素測驗及卡介苗接種</t>
  </si>
  <si>
    <r>
      <t>總</t>
    </r>
    <r>
      <rPr>
        <sz val="12"/>
        <color rgb="FF000000"/>
        <rFont val="Arial"/>
        <family val="2"/>
      </rPr>
      <t xml:space="preserve">         </t>
    </r>
    <r>
      <rPr>
        <sz val="12"/>
        <color rgb="FF000000"/>
        <rFont val="標楷體"/>
        <family val="4"/>
        <charset val="136"/>
      </rPr>
      <t>計</t>
    </r>
  </si>
  <si>
    <t>出</t>
  </si>
  <si>
    <t>直接接種人數</t>
  </si>
  <si>
    <t>幼兒</t>
  </si>
  <si>
    <t>國小一年級學童</t>
  </si>
  <si>
    <r>
      <t>新</t>
    </r>
    <r>
      <rPr>
        <sz val="12"/>
        <color rgb="FF000000"/>
        <rFont val="Times New Roman"/>
        <family val="1"/>
      </rPr>
      <t xml:space="preserve">              </t>
    </r>
    <r>
      <rPr>
        <sz val="12"/>
        <color rgb="FF000000"/>
        <rFont val="標楷體"/>
        <family val="4"/>
        <charset val="136"/>
      </rPr>
      <t>案</t>
    </r>
    <r>
      <rPr>
        <sz val="12"/>
        <color rgb="FF000000"/>
        <rFont val="Times New Roman"/>
        <family val="1"/>
      </rPr>
      <t xml:space="preserve">            </t>
    </r>
    <r>
      <rPr>
        <sz val="12"/>
        <color rgb="FF000000"/>
        <rFont val="標楷體"/>
        <family val="4"/>
        <charset val="136"/>
      </rPr>
      <t>登</t>
    </r>
    <r>
      <rPr>
        <sz val="12"/>
        <color rgb="FF000000"/>
        <rFont val="Times New Roman"/>
        <family val="1"/>
      </rPr>
      <t xml:space="preserve">              </t>
    </r>
    <r>
      <rPr>
        <sz val="12"/>
        <color rgb="FF000000"/>
        <rFont val="標楷體"/>
        <family val="4"/>
        <charset val="136"/>
      </rPr>
      <t>記</t>
    </r>
    <r>
      <rPr>
        <sz val="12"/>
        <color rgb="FF000000"/>
        <rFont val="Times New Roman"/>
        <family val="1"/>
      </rPr>
      <t xml:space="preserve">              </t>
    </r>
    <r>
      <rPr>
        <sz val="12"/>
        <color rgb="FF000000"/>
        <rFont val="標楷體"/>
        <family val="4"/>
        <charset val="136"/>
      </rPr>
      <t>數</t>
    </r>
  </si>
  <si>
    <r>
      <t>15-49</t>
    </r>
    <r>
      <rPr>
        <sz val="12"/>
        <color rgb="FF000000"/>
        <rFont val="標楷體"/>
        <family val="4"/>
        <charset val="136"/>
      </rPr>
      <t>歲</t>
    </r>
    <r>
      <rPr>
        <sz val="12"/>
        <color rgb="FF000000"/>
        <rFont val="Times New Roman"/>
        <family val="1"/>
      </rPr>
      <t>TB</t>
    </r>
    <r>
      <rPr>
        <sz val="12"/>
        <color rgb="FF000000"/>
        <rFont val="標楷體"/>
        <family val="4"/>
        <charset val="136"/>
      </rPr>
      <t>新案中</t>
    </r>
    <r>
      <rPr>
        <sz val="12"/>
        <color rgb="FF000000"/>
        <rFont val="Times New Roman"/>
        <family val="1"/>
      </rPr>
      <t>HIV</t>
    </r>
    <r>
      <rPr>
        <sz val="12"/>
        <color rgb="FF000000"/>
        <rFont val="標楷體"/>
        <family val="4"/>
        <charset val="136"/>
      </rPr>
      <t>陽性數</t>
    </r>
  </si>
  <si>
    <t>本年底多重抗藥性結核病數</t>
  </si>
  <si>
    <t>本年底慢性結核個案數</t>
  </si>
  <si>
    <t>測驗數</t>
  </si>
  <si>
    <t>陽性數</t>
  </si>
  <si>
    <r>
      <t>接種</t>
    </r>
    <r>
      <rPr>
        <sz val="12"/>
        <color rgb="FF000000"/>
        <rFont val="Arial"/>
        <family val="2"/>
      </rPr>
      <t xml:space="preserve"> </t>
    </r>
    <r>
      <rPr>
        <sz val="12"/>
        <color rgb="FF000000"/>
        <rFont val="標楷體"/>
        <family val="4"/>
        <charset val="136"/>
      </rPr>
      <t>數</t>
    </r>
  </si>
  <si>
    <t>生</t>
  </si>
  <si>
    <t>新生兒</t>
  </si>
  <si>
    <t>嬰兒</t>
  </si>
  <si>
    <t>無疤</t>
  </si>
  <si>
    <t>有疤</t>
  </si>
  <si>
    <r>
      <t>合</t>
    </r>
    <r>
      <rPr>
        <sz val="12"/>
        <color rgb="FF000000"/>
        <rFont val="Times New Roman"/>
        <family val="1"/>
      </rPr>
      <t xml:space="preserve">          </t>
    </r>
    <r>
      <rPr>
        <sz val="12"/>
        <color rgb="FF000000"/>
        <rFont val="標楷體"/>
        <family val="4"/>
        <charset val="136"/>
      </rPr>
      <t>計</t>
    </r>
  </si>
  <si>
    <t>細菌學陽性</t>
  </si>
  <si>
    <t>其他結核</t>
  </si>
  <si>
    <t>人</t>
  </si>
  <si>
    <t>接種數</t>
  </si>
  <si>
    <t>數</t>
  </si>
  <si>
    <t>總 　計</t>
  </si>
  <si>
    <t>台東縣</t>
  </si>
  <si>
    <t>填表</t>
  </si>
  <si>
    <t>主辦業務人員</t>
  </si>
  <si>
    <t>機關長官</t>
  </si>
  <si>
    <r>
      <t>資料來源：1.結核菌素測驗及卡介苗接種等二項由直轄市政府衛生局及各縣市衛生局(含金門、連江縣)報送公務統計報表「卡介苗預防接種工作」</t>
    </r>
    <r>
      <rPr>
        <sz val="9"/>
        <color rgb="FF000000"/>
        <rFont val="新細明體"/>
        <family val="1"/>
        <charset val="136"/>
      </rPr>
      <t>、</t>
    </r>
    <r>
      <rPr>
        <sz val="9"/>
        <color rgb="FF000000"/>
        <rFont val="標楷體"/>
        <family val="4"/>
        <charset val="136"/>
      </rPr>
      <t>「防癆工作成果」及全國結核病人資料
            庫等資料彙編。</t>
    </r>
  </si>
  <si>
    <t xml:space="preserve">          2.新案登記數、15-49歲TB新案中HIV陽性數、本季(年)底管理個案數、多重抗藥性結核病(MDR-TB)數及本季(年)底慢性結核個案數等由疾病管制署按全國結核病人資料庫中資料填列。</t>
  </si>
  <si>
    <t>填表說明：編製三份，一份送本部統計處，一份送本署主計室，一份自存。</t>
  </si>
  <si>
    <t>年　 　報</t>
  </si>
  <si>
    <r>
      <t xml:space="preserve">          </t>
    </r>
    <r>
      <rPr>
        <sz val="12"/>
        <color rgb="FF000000"/>
        <rFont val="標楷體"/>
        <family val="4"/>
        <charset val="136"/>
      </rPr>
      <t>中華民國</t>
    </r>
    <r>
      <rPr>
        <sz val="12"/>
        <color rgb="FF000000"/>
        <rFont val="Times New Roman"/>
        <family val="1"/>
      </rPr>
      <t>103</t>
    </r>
    <r>
      <rPr>
        <sz val="12"/>
        <color rgb="FF000000"/>
        <rFont val="標楷體"/>
        <family val="4"/>
        <charset val="136"/>
      </rPr>
      <t>年</t>
    </r>
  </si>
  <si>
    <r>
      <t>公　</t>
    </r>
    <r>
      <rPr>
        <sz val="12"/>
        <color rgb="FF000000"/>
        <rFont val="Arial"/>
        <family val="2"/>
      </rPr>
      <t xml:space="preserve"> </t>
    </r>
    <r>
      <rPr>
        <sz val="12"/>
        <color rgb="FF000000"/>
        <rFont val="標楷體"/>
        <family val="4"/>
        <charset val="136"/>
      </rPr>
      <t>開</t>
    </r>
    <r>
      <rPr>
        <sz val="12"/>
        <color rgb="FF000000"/>
        <rFont val="Arial"/>
        <family val="2"/>
      </rPr>
      <t xml:space="preserve"> </t>
    </r>
    <r>
      <rPr>
        <sz val="12"/>
        <color rgb="FF000000"/>
        <rFont val="標楷體"/>
        <family val="4"/>
        <charset val="136"/>
      </rPr>
      <t>　類</t>
    </r>
  </si>
  <si>
    <t>　疾病管制署</t>
  </si>
  <si>
    <r>
      <t>公　</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　類</t>
    </r>
  </si>
  <si>
    <t>疾病管制署</t>
  </si>
  <si>
    <t>年報：每年終了6個月內編報</t>
  </si>
  <si>
    <t>表　號</t>
  </si>
  <si>
    <r>
      <t>季</t>
    </r>
    <r>
      <rPr>
        <sz val="12"/>
        <color rgb="FF000000"/>
        <rFont val="Times New Roman"/>
        <family val="1"/>
      </rPr>
      <t xml:space="preserve">            </t>
    </r>
    <r>
      <rPr>
        <sz val="12"/>
        <color rgb="FF000000"/>
        <rFont val="標楷體"/>
        <family val="4"/>
        <charset val="136"/>
      </rPr>
      <t>　報</t>
    </r>
  </si>
  <si>
    <t xml:space="preserve">  表　號</t>
  </si>
  <si>
    <r>
      <t>結</t>
    </r>
    <r>
      <rPr>
        <sz val="12"/>
        <color rgb="FF000000"/>
        <rFont val="Arial"/>
        <family val="2"/>
      </rPr>
      <t xml:space="preserve">     </t>
    </r>
    <r>
      <rPr>
        <sz val="12"/>
        <color rgb="FF000000"/>
        <rFont val="標楷體"/>
        <family val="4"/>
        <charset val="136"/>
      </rPr>
      <t>核</t>
    </r>
    <r>
      <rPr>
        <sz val="12"/>
        <color rgb="FF000000"/>
        <rFont val="Arial"/>
        <family val="2"/>
      </rPr>
      <t xml:space="preserve">     </t>
    </r>
    <r>
      <rPr>
        <sz val="12"/>
        <color rgb="FF000000"/>
        <rFont val="標楷體"/>
        <family val="4"/>
        <charset val="136"/>
      </rPr>
      <t>病</t>
    </r>
    <r>
      <rPr>
        <sz val="12"/>
        <color rgb="FF000000"/>
        <rFont val="Arial"/>
        <family val="2"/>
      </rPr>
      <t xml:space="preserve">     </t>
    </r>
    <r>
      <rPr>
        <sz val="12"/>
        <color rgb="FF000000"/>
        <rFont val="標楷體"/>
        <family val="4"/>
        <charset val="136"/>
      </rPr>
      <t>防</t>
    </r>
    <r>
      <rPr>
        <sz val="12"/>
        <color rgb="FF000000"/>
        <rFont val="Arial"/>
        <family val="2"/>
      </rPr>
      <t xml:space="preserve">      </t>
    </r>
    <r>
      <rPr>
        <sz val="12"/>
        <color rgb="FF000000"/>
        <rFont val="標楷體"/>
        <family val="4"/>
        <charset val="136"/>
      </rPr>
      <t>治</t>
    </r>
    <r>
      <rPr>
        <sz val="12"/>
        <color rgb="FF000000"/>
        <rFont val="Arial"/>
        <family val="2"/>
      </rPr>
      <t xml:space="preserve">      </t>
    </r>
    <r>
      <rPr>
        <sz val="12"/>
        <color rgb="FF000000"/>
        <rFont val="標楷體"/>
        <family val="4"/>
        <charset val="136"/>
      </rPr>
      <t>工</t>
    </r>
    <r>
      <rPr>
        <sz val="12"/>
        <color rgb="FF000000"/>
        <rFont val="Arial"/>
        <family val="2"/>
      </rPr>
      <t xml:space="preserve">      </t>
    </r>
    <r>
      <rPr>
        <sz val="12"/>
        <color rgb="FF000000"/>
        <rFont val="標楷體"/>
        <family val="4"/>
        <charset val="136"/>
      </rPr>
      <t>作</t>
    </r>
    <r>
      <rPr>
        <sz val="12"/>
        <color rgb="FF000000"/>
        <rFont val="Arial"/>
        <family val="2"/>
      </rPr>
      <t xml:space="preserve">      </t>
    </r>
    <r>
      <rPr>
        <sz val="12"/>
        <color rgb="FF000000"/>
        <rFont val="標楷體"/>
        <family val="4"/>
        <charset val="136"/>
      </rPr>
      <t>成</t>
    </r>
    <r>
      <rPr>
        <sz val="12"/>
        <color rgb="FF000000"/>
        <rFont val="Arial"/>
        <family val="2"/>
      </rPr>
      <t xml:space="preserve">     </t>
    </r>
    <r>
      <rPr>
        <sz val="12"/>
        <color rgb="FF000000"/>
        <rFont val="標楷體"/>
        <family val="4"/>
        <charset val="136"/>
      </rPr>
      <t>果</t>
    </r>
    <r>
      <rPr>
        <sz val="12"/>
        <color rgb="FF000000"/>
        <rFont val="Arial"/>
        <family val="2"/>
      </rPr>
      <t xml:space="preserve">   (  </t>
    </r>
    <r>
      <rPr>
        <sz val="12"/>
        <color rgb="FF000000"/>
        <rFont val="標楷體"/>
        <family val="4"/>
        <charset val="136"/>
      </rPr>
      <t>本</t>
    </r>
    <r>
      <rPr>
        <sz val="12"/>
        <color rgb="FF000000"/>
        <rFont val="Arial"/>
        <family val="2"/>
      </rPr>
      <t xml:space="preserve">   </t>
    </r>
    <r>
      <rPr>
        <sz val="12"/>
        <color rgb="FF000000"/>
        <rFont val="標楷體"/>
        <family val="4"/>
        <charset val="136"/>
      </rPr>
      <t>表</t>
    </r>
    <r>
      <rPr>
        <sz val="12"/>
        <color rgb="FF000000"/>
        <rFont val="Arial"/>
        <family val="2"/>
      </rPr>
      <t xml:space="preserve">   </t>
    </r>
    <r>
      <rPr>
        <sz val="12"/>
        <color rgb="FF000000"/>
        <rFont val="標楷體"/>
        <family val="4"/>
        <charset val="136"/>
      </rPr>
      <t>共</t>
    </r>
    <r>
      <rPr>
        <sz val="12"/>
        <color rgb="FF000000"/>
        <rFont val="Arial"/>
        <family val="2"/>
      </rPr>
      <t xml:space="preserve">   </t>
    </r>
    <r>
      <rPr>
        <sz val="12"/>
        <color rgb="FF000000"/>
        <rFont val="標楷體"/>
        <family val="4"/>
        <charset val="136"/>
      </rPr>
      <t>一</t>
    </r>
    <r>
      <rPr>
        <sz val="12"/>
        <color rgb="FF000000"/>
        <rFont val="Arial"/>
        <family val="2"/>
      </rPr>
      <t xml:space="preserve">   </t>
    </r>
    <r>
      <rPr>
        <sz val="12"/>
        <color rgb="FF000000"/>
        <rFont val="標楷體"/>
        <family val="4"/>
        <charset val="136"/>
      </rPr>
      <t>頁</t>
    </r>
    <r>
      <rPr>
        <sz val="12"/>
        <color rgb="FF000000"/>
        <rFont val="Arial"/>
        <family val="2"/>
      </rPr>
      <t xml:space="preserve">  )</t>
    </r>
  </si>
  <si>
    <r>
      <t>　　　　　　　　　　中華民國</t>
    </r>
    <r>
      <rPr>
        <sz val="12"/>
        <color rgb="FF000000"/>
        <rFont val="Times New Roman"/>
        <family val="1"/>
      </rPr>
      <t>102</t>
    </r>
    <r>
      <rPr>
        <sz val="12"/>
        <color rgb="FF000000"/>
        <rFont val="標楷體"/>
        <family val="4"/>
        <charset val="136"/>
      </rPr>
      <t>年</t>
    </r>
    <r>
      <rPr>
        <sz val="12"/>
        <color rgb="FF000000"/>
        <rFont val="Times New Roman"/>
        <family val="1"/>
      </rPr>
      <t xml:space="preserve"> ( 102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</si>
  <si>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t>其他</t>
  </si>
  <si>
    <r>
      <t xml:space="preserve">          </t>
    </r>
    <r>
      <rPr>
        <sz val="12"/>
        <color rgb="FF000000"/>
        <rFont val="標楷體"/>
        <family val="4"/>
        <charset val="136"/>
      </rPr>
      <t>中華民國</t>
    </r>
    <r>
      <rPr>
        <sz val="12"/>
        <color rgb="FF000000"/>
        <rFont val="Times New Roman"/>
        <family val="1"/>
      </rPr>
      <t>102</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</si>
  <si>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t>小疤</t>
  </si>
  <si>
    <r>
      <t>本季</t>
    </r>
    <r>
      <rPr>
        <sz val="12"/>
        <color rgb="FF000000"/>
        <rFont val="Times New Roman"/>
        <family val="1"/>
      </rPr>
      <t>(</t>
    </r>
    <r>
      <rPr>
        <sz val="12"/>
        <color rgb="FF000000"/>
        <rFont val="標楷體"/>
        <family val="4"/>
        <charset val="136"/>
      </rPr>
      <t>年</t>
    </r>
    <r>
      <rPr>
        <sz val="12"/>
        <color rgb="FF000000"/>
        <rFont val="Times New Roman"/>
        <family val="1"/>
      </rPr>
      <t>)</t>
    </r>
    <r>
      <rPr>
        <sz val="12"/>
        <color rgb="FF000000"/>
        <rFont val="標楷體"/>
        <family val="4"/>
        <charset val="136"/>
      </rPr>
      <t>底管理個案數</t>
    </r>
  </si>
  <si>
    <r>
      <t>本季</t>
    </r>
    <r>
      <rPr>
        <sz val="12"/>
        <color rgb="FF000000"/>
        <rFont val="Times New Roman"/>
        <family val="1"/>
      </rPr>
      <t>(</t>
    </r>
    <r>
      <rPr>
        <sz val="12"/>
        <color rgb="FF000000"/>
        <rFont val="標楷體"/>
        <family val="4"/>
        <charset val="136"/>
      </rPr>
      <t>年</t>
    </r>
    <r>
      <rPr>
        <sz val="12"/>
        <color rgb="FF000000"/>
        <rFont val="Times New Roman"/>
        <family val="1"/>
      </rPr>
      <t>)</t>
    </r>
    <r>
      <rPr>
        <sz val="12"/>
        <color rgb="FF000000"/>
        <rFont val="標楷體"/>
        <family val="4"/>
        <charset val="136"/>
      </rPr>
      <t>底
多重抗藥性結核病數</t>
    </r>
  </si>
  <si>
    <r>
      <t>本季</t>
    </r>
    <r>
      <rPr>
        <sz val="12"/>
        <color rgb="FF000000"/>
        <rFont val="Times New Roman"/>
        <family val="1"/>
      </rPr>
      <t>(</t>
    </r>
    <r>
      <rPr>
        <sz val="12"/>
        <color rgb="FF000000"/>
        <rFont val="標楷體"/>
        <family val="4"/>
        <charset val="136"/>
      </rPr>
      <t>年</t>
    </r>
    <r>
      <rPr>
        <sz val="12"/>
        <color rgb="FF000000"/>
        <rFont val="Times New Roman"/>
        <family val="1"/>
      </rPr>
      <t>)</t>
    </r>
    <r>
      <rPr>
        <sz val="12"/>
        <color rgb="FF000000"/>
        <rFont val="標楷體"/>
        <family val="4"/>
        <charset val="136"/>
      </rPr>
      <t>底
慢性結核個案數</t>
    </r>
  </si>
  <si>
    <t>痰塗片陽性</t>
  </si>
  <si>
    <t>總計</t>
  </si>
  <si>
    <t>桃園縣</t>
  </si>
  <si>
    <t>台中市</t>
  </si>
  <si>
    <t>台南市</t>
  </si>
  <si>
    <t>台北市</t>
  </si>
  <si>
    <r>
      <rPr>
        <sz val="12"/>
        <color rgb="FF000000"/>
        <rFont val="標楷體"/>
        <family val="4"/>
        <charset val="136"/>
      </rPr>
      <t>資料來源：根據各縣市衛生局報送公務統計報表「卡介苗預防接種工作」及全國結核病人資料庫等資料彙編。</t>
    </r>
  </si>
  <si>
    <r>
      <rPr>
        <sz val="12"/>
        <color rgb="FF000000"/>
        <rFont val="標楷體"/>
        <family val="4"/>
        <charset val="136"/>
      </rPr>
      <t>填表說明：編製三份，一份送行政院衛生署統計室，一份送會計室，一份自存。</t>
    </r>
  </si>
  <si>
    <t>資料來源：根據各縣市衛生局報送公務統計報表「卡介苗預防接種工作」「防癆工作成果」及全國結核病人資料庫等資料彙編。</t>
  </si>
  <si>
    <t>填表說明：編製三份，一份送行政院衛生署統計室，一份送本局會計室，一份自存。</t>
  </si>
  <si>
    <t>　疾病管制局</t>
  </si>
  <si>
    <t>行政院衛生署疾病管制局</t>
  </si>
  <si>
    <r>
      <t>年　</t>
    </r>
    <r>
      <rPr>
        <sz val="12"/>
        <color rgb="FF000000"/>
        <rFont val="Arial"/>
        <family val="2"/>
      </rPr>
      <t>(</t>
    </r>
    <r>
      <rPr>
        <sz val="12"/>
        <color rgb="FF000000"/>
        <rFont val="標楷體"/>
        <family val="4"/>
        <charset val="136"/>
      </rPr>
      <t>季</t>
    </r>
    <r>
      <rPr>
        <sz val="12"/>
        <color rgb="FF000000"/>
        <rFont val="Arial"/>
        <family val="2"/>
      </rPr>
      <t>)</t>
    </r>
    <r>
      <rPr>
        <sz val="12"/>
        <color rgb="FF000000"/>
        <rFont val="標楷體"/>
        <family val="4"/>
        <charset val="136"/>
      </rPr>
      <t>　報</t>
    </r>
  </si>
  <si>
    <t>年報：每年終了三個月內編報</t>
  </si>
  <si>
    <t>年報：每年終了2個月內編報</t>
  </si>
  <si>
    <t xml:space="preserve"> 表    　號</t>
  </si>
  <si>
    <r>
      <t>　　　　　　　　　　中華民國</t>
    </r>
    <r>
      <rPr>
        <sz val="12"/>
        <color rgb="FF000000"/>
        <rFont val="Times New Roman"/>
        <family val="1"/>
      </rPr>
      <t>101</t>
    </r>
    <r>
      <rPr>
        <sz val="12"/>
        <color rgb="FF000000"/>
        <rFont val="標楷體"/>
        <family val="4"/>
        <charset val="136"/>
      </rPr>
      <t>年</t>
    </r>
    <r>
      <rPr>
        <sz val="12"/>
        <color rgb="FF000000"/>
        <rFont val="Times New Roman"/>
        <family val="1"/>
      </rPr>
      <t xml:space="preserve"> ( 101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101</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</si>
  <si>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r>
      <t xml:space="preserve">          </t>
    </r>
    <r>
      <rPr>
        <sz val="12"/>
        <color rgb="FF000000"/>
        <rFont val="標楷體"/>
        <family val="4"/>
        <charset val="136"/>
      </rPr>
      <t>中華民國</t>
    </r>
    <r>
      <rPr>
        <sz val="12"/>
        <color rgb="FF000000"/>
        <rFont val="Times New Roman"/>
        <family val="1"/>
      </rPr>
      <t>101</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</si>
  <si>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r>
      <t>年報：每年終了</t>
    </r>
    <r>
      <rPr>
        <sz val="12"/>
        <color rgb="FF000000"/>
        <rFont val="Times New Roman"/>
        <family val="1"/>
      </rPr>
      <t>2</t>
    </r>
    <r>
      <rPr>
        <sz val="12"/>
        <color rgb="FF000000"/>
        <rFont val="標楷體"/>
        <family val="4"/>
        <charset val="136"/>
      </rPr>
      <t>個月內編報</t>
    </r>
  </si>
  <si>
    <r>
      <t>　　　　　　　　　　中華民國</t>
    </r>
    <r>
      <rPr>
        <sz val="12"/>
        <color rgb="FF000000"/>
        <rFont val="Times New Roman"/>
        <family val="1"/>
      </rPr>
      <t>100</t>
    </r>
    <r>
      <rPr>
        <sz val="12"/>
        <color rgb="FF000000"/>
        <rFont val="標楷體"/>
        <family val="4"/>
        <charset val="136"/>
      </rPr>
      <t>年</t>
    </r>
    <r>
      <rPr>
        <sz val="12"/>
        <color rgb="FF000000"/>
        <rFont val="Times New Roman"/>
        <family val="1"/>
      </rPr>
      <t xml:space="preserve"> ( 100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100</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</si>
  <si>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r>
      <t xml:space="preserve">          </t>
    </r>
    <r>
      <rPr>
        <sz val="12"/>
        <color rgb="FF000000"/>
        <rFont val="標楷體"/>
        <family val="4"/>
        <charset val="136"/>
      </rPr>
      <t>中華民國</t>
    </r>
    <r>
      <rPr>
        <sz val="12"/>
        <color rgb="FF000000"/>
        <rFont val="Times New Roman"/>
        <family val="1"/>
      </rPr>
      <t>100</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</si>
  <si>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t>季報：每季終了四十五日內編報</t>
  </si>
  <si>
    <r>
      <t>季報：每季終了</t>
    </r>
    <r>
      <rPr>
        <sz val="12"/>
        <color rgb="FF000000"/>
        <rFont val="Times New Roman"/>
        <family val="1"/>
      </rPr>
      <t>45</t>
    </r>
    <r>
      <rPr>
        <sz val="12"/>
        <color rgb="FF000000"/>
        <rFont val="標楷體"/>
        <family val="4"/>
        <charset val="136"/>
      </rPr>
      <t>日內編報</t>
    </r>
  </si>
  <si>
    <r>
      <t>　　　　　　　　　　中華民國</t>
    </r>
    <r>
      <rPr>
        <sz val="12"/>
        <color rgb="FF000000"/>
        <rFont val="Times New Roman"/>
        <family val="1"/>
      </rPr>
      <t>99</t>
    </r>
    <r>
      <rPr>
        <sz val="12"/>
        <color rgb="FF000000"/>
        <rFont val="標楷體"/>
        <family val="4"/>
        <charset val="136"/>
      </rPr>
      <t>年</t>
    </r>
    <r>
      <rPr>
        <sz val="12"/>
        <color rgb="FF000000"/>
        <rFont val="Times New Roman"/>
        <family val="1"/>
      </rPr>
      <t xml:space="preserve"> ( 99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99</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</si>
  <si>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r>
      <t xml:space="preserve">          </t>
    </r>
    <r>
      <rPr>
        <sz val="12"/>
        <color rgb="FF000000"/>
        <rFont val="標楷體"/>
        <family val="4"/>
        <charset val="136"/>
      </rPr>
      <t>中華民國</t>
    </r>
    <r>
      <rPr>
        <sz val="12"/>
        <color rgb="FF000000"/>
        <rFont val="Times New Roman"/>
        <family val="1"/>
      </rPr>
      <t>99</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</si>
  <si>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t>台　北　縣</t>
  </si>
  <si>
    <t>宜　蘭　縣</t>
  </si>
  <si>
    <t>桃　園　縣</t>
  </si>
  <si>
    <t>台北縣</t>
  </si>
  <si>
    <t>新　竹　縣</t>
  </si>
  <si>
    <t>苗　栗　縣</t>
  </si>
  <si>
    <t>台　中　縣</t>
  </si>
  <si>
    <t>彰　化　縣</t>
  </si>
  <si>
    <t>南　投　縣</t>
  </si>
  <si>
    <t>台中縣</t>
  </si>
  <si>
    <t>雲　林　縣</t>
  </si>
  <si>
    <t>嘉　義　縣</t>
  </si>
  <si>
    <t>台　南　縣</t>
  </si>
  <si>
    <t>高　雄　縣</t>
  </si>
  <si>
    <t>屏　東　縣</t>
  </si>
  <si>
    <t>台南縣</t>
  </si>
  <si>
    <t>台　東　縣</t>
  </si>
  <si>
    <t>高雄縣</t>
  </si>
  <si>
    <t>花　蓮　縣</t>
  </si>
  <si>
    <t>澎　湖　縣</t>
  </si>
  <si>
    <t>基　隆　市</t>
  </si>
  <si>
    <t>新　竹　市</t>
  </si>
  <si>
    <t>台　中　市</t>
  </si>
  <si>
    <t>嘉　義　市</t>
  </si>
  <si>
    <t>台　南　市</t>
  </si>
  <si>
    <r>
      <t>台</t>
    </r>
    <r>
      <rPr>
        <sz val="12"/>
        <color rgb="FF000000"/>
        <rFont val="Arial"/>
        <family val="2"/>
      </rPr>
      <t xml:space="preserve">    </t>
    </r>
    <r>
      <rPr>
        <sz val="12"/>
        <color rgb="FF000000"/>
        <rFont val="標楷體"/>
        <family val="4"/>
        <charset val="136"/>
      </rPr>
      <t>北</t>
    </r>
    <r>
      <rPr>
        <sz val="12"/>
        <color rgb="FF000000"/>
        <rFont val="Arial"/>
        <family val="2"/>
      </rPr>
      <t xml:space="preserve">    </t>
    </r>
    <r>
      <rPr>
        <sz val="12"/>
        <color rgb="FF000000"/>
        <rFont val="標楷體"/>
        <family val="4"/>
        <charset val="136"/>
      </rPr>
      <t>市</t>
    </r>
  </si>
  <si>
    <r>
      <t>高</t>
    </r>
    <r>
      <rPr>
        <sz val="12"/>
        <color rgb="FF000000"/>
        <rFont val="Arial"/>
        <family val="2"/>
      </rPr>
      <t xml:space="preserve">    </t>
    </r>
    <r>
      <rPr>
        <sz val="12"/>
        <color rgb="FF000000"/>
        <rFont val="標楷體"/>
        <family val="4"/>
        <charset val="136"/>
      </rPr>
      <t>雄</t>
    </r>
    <r>
      <rPr>
        <sz val="12"/>
        <color rgb="FF000000"/>
        <rFont val="Arial"/>
        <family val="2"/>
      </rPr>
      <t xml:space="preserve">    </t>
    </r>
    <r>
      <rPr>
        <sz val="12"/>
        <color rgb="FF000000"/>
        <rFont val="標楷體"/>
        <family val="4"/>
        <charset val="136"/>
      </rPr>
      <t>市</t>
    </r>
  </si>
  <si>
    <r>
      <t>金</t>
    </r>
    <r>
      <rPr>
        <sz val="12"/>
        <color rgb="FF000000"/>
        <rFont val="Arial"/>
        <family val="2"/>
      </rPr>
      <t xml:space="preserve">    </t>
    </r>
    <r>
      <rPr>
        <sz val="12"/>
        <color rgb="FF000000"/>
        <rFont val="標楷體"/>
        <family val="4"/>
        <charset val="136"/>
      </rPr>
      <t>門</t>
    </r>
    <r>
      <rPr>
        <sz val="12"/>
        <color rgb="FF000000"/>
        <rFont val="Arial"/>
        <family val="2"/>
      </rPr>
      <t xml:space="preserve">    </t>
    </r>
    <r>
      <rPr>
        <sz val="12"/>
        <color rgb="FF000000"/>
        <rFont val="標楷體"/>
        <family val="4"/>
        <charset val="136"/>
      </rPr>
      <t>縣</t>
    </r>
  </si>
  <si>
    <r>
      <t>連</t>
    </r>
    <r>
      <rPr>
        <sz val="12"/>
        <color rgb="FF000000"/>
        <rFont val="Arial"/>
        <family val="2"/>
      </rPr>
      <t xml:space="preserve">    </t>
    </r>
    <r>
      <rPr>
        <sz val="12"/>
        <color rgb="FF000000"/>
        <rFont val="標楷體"/>
        <family val="4"/>
        <charset val="136"/>
      </rPr>
      <t>江</t>
    </r>
    <r>
      <rPr>
        <sz val="12"/>
        <color rgb="FF000000"/>
        <rFont val="Arial"/>
        <family val="2"/>
      </rPr>
      <t xml:space="preserve">    </t>
    </r>
    <r>
      <rPr>
        <sz val="12"/>
        <color rgb="FF000000"/>
        <rFont val="標楷體"/>
        <family val="4"/>
        <charset val="136"/>
      </rPr>
      <t>縣</t>
    </r>
  </si>
  <si>
    <t>表號</t>
  </si>
  <si>
    <r>
      <t>結</t>
    </r>
    <r>
      <rPr>
        <sz val="14"/>
        <color rgb="FF000000"/>
        <rFont val="Arial"/>
        <family val="2"/>
      </rPr>
      <t xml:space="preserve">     </t>
    </r>
    <r>
      <rPr>
        <sz val="14"/>
        <color rgb="FF000000"/>
        <rFont val="標楷體"/>
        <family val="4"/>
        <charset val="136"/>
      </rPr>
      <t>核</t>
    </r>
    <r>
      <rPr>
        <sz val="14"/>
        <color rgb="FF000000"/>
        <rFont val="Arial"/>
        <family val="2"/>
      </rPr>
      <t xml:space="preserve">     </t>
    </r>
    <r>
      <rPr>
        <sz val="14"/>
        <color rgb="FF000000"/>
        <rFont val="標楷體"/>
        <family val="4"/>
        <charset val="136"/>
      </rPr>
      <t>病</t>
    </r>
    <r>
      <rPr>
        <sz val="14"/>
        <color rgb="FF000000"/>
        <rFont val="Arial"/>
        <family val="2"/>
      </rPr>
      <t xml:space="preserve">     </t>
    </r>
    <r>
      <rPr>
        <sz val="14"/>
        <color rgb="FF000000"/>
        <rFont val="標楷體"/>
        <family val="4"/>
        <charset val="136"/>
      </rPr>
      <t>防</t>
    </r>
    <r>
      <rPr>
        <sz val="14"/>
        <color rgb="FF000000"/>
        <rFont val="Arial"/>
        <family val="2"/>
      </rPr>
      <t xml:space="preserve">      </t>
    </r>
    <r>
      <rPr>
        <sz val="14"/>
        <color rgb="FF000000"/>
        <rFont val="標楷體"/>
        <family val="4"/>
        <charset val="136"/>
      </rPr>
      <t>治</t>
    </r>
    <r>
      <rPr>
        <sz val="14"/>
        <color rgb="FF000000"/>
        <rFont val="Arial"/>
        <family val="2"/>
      </rPr>
      <t xml:space="preserve">      </t>
    </r>
    <r>
      <rPr>
        <sz val="14"/>
        <color rgb="FF000000"/>
        <rFont val="標楷體"/>
        <family val="4"/>
        <charset val="136"/>
      </rPr>
      <t>工</t>
    </r>
    <r>
      <rPr>
        <sz val="14"/>
        <color rgb="FF000000"/>
        <rFont val="Arial"/>
        <family val="2"/>
      </rPr>
      <t xml:space="preserve">      </t>
    </r>
    <r>
      <rPr>
        <sz val="14"/>
        <color rgb="FF000000"/>
        <rFont val="標楷體"/>
        <family val="4"/>
        <charset val="136"/>
      </rPr>
      <t>作</t>
    </r>
    <r>
      <rPr>
        <sz val="14"/>
        <color rgb="FF000000"/>
        <rFont val="Arial"/>
        <family val="2"/>
      </rPr>
      <t xml:space="preserve">      </t>
    </r>
    <r>
      <rPr>
        <sz val="14"/>
        <color rgb="FF000000"/>
        <rFont val="標楷體"/>
        <family val="4"/>
        <charset val="136"/>
      </rPr>
      <t>成</t>
    </r>
    <r>
      <rPr>
        <sz val="14"/>
        <color rgb="FF000000"/>
        <rFont val="Arial"/>
        <family val="2"/>
      </rPr>
      <t xml:space="preserve">     </t>
    </r>
    <r>
      <rPr>
        <sz val="14"/>
        <color rgb="FF000000"/>
        <rFont val="標楷體"/>
        <family val="4"/>
        <charset val="136"/>
      </rPr>
      <t>果</t>
    </r>
    <r>
      <rPr>
        <sz val="14"/>
        <color rgb="FF000000"/>
        <rFont val="Arial"/>
        <family val="2"/>
      </rPr>
      <t xml:space="preserve">   (  </t>
    </r>
    <r>
      <rPr>
        <sz val="14"/>
        <color rgb="FF000000"/>
        <rFont val="標楷體"/>
        <family val="4"/>
        <charset val="136"/>
      </rPr>
      <t>本</t>
    </r>
    <r>
      <rPr>
        <sz val="14"/>
        <color rgb="FF000000"/>
        <rFont val="Arial"/>
        <family val="2"/>
      </rPr>
      <t xml:space="preserve">   </t>
    </r>
    <r>
      <rPr>
        <sz val="14"/>
        <color rgb="FF000000"/>
        <rFont val="標楷體"/>
        <family val="4"/>
        <charset val="136"/>
      </rPr>
      <t>表</t>
    </r>
    <r>
      <rPr>
        <sz val="14"/>
        <color rgb="FF000000"/>
        <rFont val="Arial"/>
        <family val="2"/>
      </rPr>
      <t xml:space="preserve">   </t>
    </r>
    <r>
      <rPr>
        <sz val="14"/>
        <color rgb="FF000000"/>
        <rFont val="標楷體"/>
        <family val="4"/>
        <charset val="136"/>
      </rPr>
      <t>共</t>
    </r>
    <r>
      <rPr>
        <sz val="14"/>
        <color rgb="FF000000"/>
        <rFont val="Arial"/>
        <family val="2"/>
      </rPr>
      <t xml:space="preserve">   </t>
    </r>
    <r>
      <rPr>
        <sz val="14"/>
        <color rgb="FF000000"/>
        <rFont val="標楷體"/>
        <family val="4"/>
        <charset val="136"/>
      </rPr>
      <t>一</t>
    </r>
    <r>
      <rPr>
        <sz val="14"/>
        <color rgb="FF000000"/>
        <rFont val="Arial"/>
        <family val="2"/>
      </rPr>
      <t xml:space="preserve">   </t>
    </r>
    <r>
      <rPr>
        <sz val="14"/>
        <color rgb="FF000000"/>
        <rFont val="標楷體"/>
        <family val="4"/>
        <charset val="136"/>
      </rPr>
      <t>頁</t>
    </r>
    <r>
      <rPr>
        <sz val="14"/>
        <color rgb="FF000000"/>
        <rFont val="Arial"/>
        <family val="2"/>
      </rPr>
      <t xml:space="preserve">  )</t>
    </r>
  </si>
  <si>
    <r>
      <t xml:space="preserve">             </t>
    </r>
    <r>
      <rPr>
        <sz val="14"/>
        <color rgb="FF000000"/>
        <rFont val="標楷體"/>
        <family val="4"/>
        <charset val="136"/>
      </rPr>
      <t>結</t>
    </r>
    <r>
      <rPr>
        <sz val="14"/>
        <color rgb="FF000000"/>
        <rFont val="Times New Roman"/>
        <family val="1"/>
      </rPr>
      <t xml:space="preserve">  </t>
    </r>
    <r>
      <rPr>
        <sz val="14"/>
        <color rgb="FF000000"/>
        <rFont val="標楷體"/>
        <family val="4"/>
        <charset val="136"/>
      </rPr>
      <t>核</t>
    </r>
    <r>
      <rPr>
        <sz val="14"/>
        <color rgb="FF000000"/>
        <rFont val="Times New Roman"/>
        <family val="1"/>
      </rPr>
      <t xml:space="preserve">  </t>
    </r>
    <r>
      <rPr>
        <sz val="14"/>
        <color rgb="FF000000"/>
        <rFont val="標楷體"/>
        <family val="4"/>
        <charset val="136"/>
      </rPr>
      <t>病</t>
    </r>
    <r>
      <rPr>
        <sz val="14"/>
        <color rgb="FF000000"/>
        <rFont val="Times New Roman"/>
        <family val="1"/>
      </rPr>
      <t xml:space="preserve">  </t>
    </r>
    <r>
      <rPr>
        <sz val="14"/>
        <color rgb="FF000000"/>
        <rFont val="標楷體"/>
        <family val="4"/>
        <charset val="136"/>
      </rPr>
      <t>防</t>
    </r>
    <r>
      <rPr>
        <sz val="14"/>
        <color rgb="FF000000"/>
        <rFont val="Times New Roman"/>
        <family val="1"/>
      </rPr>
      <t xml:space="preserve">  </t>
    </r>
    <r>
      <rPr>
        <sz val="14"/>
        <color rgb="FF000000"/>
        <rFont val="標楷體"/>
        <family val="4"/>
        <charset val="136"/>
      </rPr>
      <t>治</t>
    </r>
    <r>
      <rPr>
        <sz val="14"/>
        <color rgb="FF000000"/>
        <rFont val="Times New Roman"/>
        <family val="1"/>
      </rPr>
      <t xml:space="preserve">  </t>
    </r>
    <r>
      <rPr>
        <sz val="14"/>
        <color rgb="FF000000"/>
        <rFont val="標楷體"/>
        <family val="4"/>
        <charset val="136"/>
      </rPr>
      <t>工</t>
    </r>
    <r>
      <rPr>
        <sz val="14"/>
        <color rgb="FF000000"/>
        <rFont val="Times New Roman"/>
        <family val="1"/>
      </rPr>
      <t xml:space="preserve">  </t>
    </r>
    <r>
      <rPr>
        <sz val="14"/>
        <color rgb="FF000000"/>
        <rFont val="標楷體"/>
        <family val="4"/>
        <charset val="136"/>
      </rPr>
      <t>作</t>
    </r>
    <r>
      <rPr>
        <sz val="14"/>
        <color rgb="FF000000"/>
        <rFont val="Times New Roman"/>
        <family val="1"/>
      </rPr>
      <t xml:space="preserve">  </t>
    </r>
    <r>
      <rPr>
        <sz val="14"/>
        <color rgb="FF000000"/>
        <rFont val="標楷體"/>
        <family val="4"/>
        <charset val="136"/>
      </rPr>
      <t>成</t>
    </r>
    <r>
      <rPr>
        <sz val="14"/>
        <color rgb="FF000000"/>
        <rFont val="Times New Roman"/>
        <family val="1"/>
      </rPr>
      <t xml:space="preserve">  </t>
    </r>
    <r>
      <rPr>
        <sz val="14"/>
        <color rgb="FF000000"/>
        <rFont val="標楷體"/>
        <family val="4"/>
        <charset val="136"/>
      </rPr>
      <t>果</t>
    </r>
    <r>
      <rPr>
        <sz val="14"/>
        <color rgb="FF000000"/>
        <rFont val="Times New Roman"/>
        <family val="1"/>
      </rPr>
      <t xml:space="preserve"> ( </t>
    </r>
    <r>
      <rPr>
        <sz val="14"/>
        <color rgb="FF000000"/>
        <rFont val="標楷體"/>
        <family val="4"/>
        <charset val="136"/>
      </rPr>
      <t>續</t>
    </r>
    <r>
      <rPr>
        <sz val="14"/>
        <color rgb="FF000000"/>
        <rFont val="Times New Roman"/>
        <family val="1"/>
      </rPr>
      <t>1</t>
    </r>
    <r>
      <rPr>
        <sz val="14"/>
        <color rgb="FF000000"/>
        <rFont val="標楷體"/>
        <family val="4"/>
        <charset val="136"/>
      </rPr>
      <t>完</t>
    </r>
    <r>
      <rPr>
        <sz val="14"/>
        <color rgb="FF000000"/>
        <rFont val="Times New Roman"/>
        <family val="1"/>
      </rPr>
      <t xml:space="preserve"> )</t>
    </r>
  </si>
  <si>
    <r>
      <t>　　　　　　　　　　中華民國</t>
    </r>
    <r>
      <rPr>
        <sz val="11"/>
        <color rgb="FF000000"/>
        <rFont val="Times New Roman"/>
        <family val="1"/>
      </rPr>
      <t>98</t>
    </r>
    <r>
      <rPr>
        <sz val="11"/>
        <color rgb="FF000000"/>
        <rFont val="標楷體"/>
        <family val="4"/>
        <charset val="136"/>
      </rPr>
      <t>年</t>
    </r>
    <r>
      <rPr>
        <sz val="11"/>
        <color rgb="FF000000"/>
        <rFont val="Times New Roman"/>
        <family val="1"/>
      </rPr>
      <t xml:space="preserve">  ( 98 </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日至</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t>
    </r>
  </si>
  <si>
    <r>
      <t xml:space="preserve">          </t>
    </r>
    <r>
      <rPr>
        <sz val="12"/>
        <color rgb="FF000000"/>
        <rFont val="標楷體"/>
        <family val="4"/>
        <charset val="136"/>
      </rPr>
      <t>中華民國</t>
    </r>
    <r>
      <rPr>
        <sz val="12"/>
        <color rgb="FF000000"/>
        <rFont val="Times New Roman"/>
        <family val="1"/>
      </rPr>
      <t>98</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</si>
  <si>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r>
      <t>總</t>
    </r>
    <r>
      <rPr>
        <sz val="11"/>
        <color rgb="FF000000"/>
        <rFont val="Arial"/>
        <family val="2"/>
      </rPr>
      <t xml:space="preserve">         </t>
    </r>
    <r>
      <rPr>
        <sz val="11"/>
        <color rgb="FF000000"/>
        <rFont val="標楷體"/>
        <family val="4"/>
        <charset val="136"/>
      </rPr>
      <t>計</t>
    </r>
  </si>
  <si>
    <r>
      <t>接種</t>
    </r>
    <r>
      <rPr>
        <sz val="11"/>
        <color rgb="FF000000"/>
        <rFont val="Arial"/>
        <family val="2"/>
      </rPr>
      <t xml:space="preserve"> </t>
    </r>
    <r>
      <rPr>
        <sz val="11"/>
        <color rgb="FF000000"/>
        <rFont val="標楷體"/>
        <family val="4"/>
        <charset val="136"/>
      </rPr>
      <t>數</t>
    </r>
  </si>
  <si>
    <r>
      <t>台</t>
    </r>
    <r>
      <rPr>
        <sz val="11"/>
        <color rgb="FF000000"/>
        <rFont val="Arial"/>
        <family val="2"/>
      </rPr>
      <t xml:space="preserve">    </t>
    </r>
    <r>
      <rPr>
        <sz val="11"/>
        <color rgb="FF000000"/>
        <rFont val="標楷體"/>
        <family val="4"/>
        <charset val="136"/>
      </rPr>
      <t>北</t>
    </r>
    <r>
      <rPr>
        <sz val="11"/>
        <color rgb="FF000000"/>
        <rFont val="Arial"/>
        <family val="2"/>
      </rPr>
      <t xml:space="preserve">    </t>
    </r>
    <r>
      <rPr>
        <sz val="11"/>
        <color rgb="FF000000"/>
        <rFont val="標楷體"/>
        <family val="4"/>
        <charset val="136"/>
      </rPr>
      <t>市</t>
    </r>
  </si>
  <si>
    <r>
      <t>高</t>
    </r>
    <r>
      <rPr>
        <sz val="11"/>
        <color rgb="FF000000"/>
        <rFont val="Arial"/>
        <family val="2"/>
      </rPr>
      <t xml:space="preserve">    </t>
    </r>
    <r>
      <rPr>
        <sz val="11"/>
        <color rgb="FF000000"/>
        <rFont val="標楷體"/>
        <family val="4"/>
        <charset val="136"/>
      </rPr>
      <t>雄</t>
    </r>
    <r>
      <rPr>
        <sz val="11"/>
        <color rgb="FF000000"/>
        <rFont val="Arial"/>
        <family val="2"/>
      </rPr>
      <t xml:space="preserve">    </t>
    </r>
    <r>
      <rPr>
        <sz val="11"/>
        <color rgb="FF000000"/>
        <rFont val="標楷體"/>
        <family val="4"/>
        <charset val="136"/>
      </rPr>
      <t>市</t>
    </r>
  </si>
  <si>
    <r>
      <t>金</t>
    </r>
    <r>
      <rPr>
        <sz val="11"/>
        <color rgb="FF000000"/>
        <rFont val="Arial"/>
        <family val="2"/>
      </rPr>
      <t xml:space="preserve">    </t>
    </r>
    <r>
      <rPr>
        <sz val="11"/>
        <color rgb="FF000000"/>
        <rFont val="標楷體"/>
        <family val="4"/>
        <charset val="136"/>
      </rPr>
      <t>門</t>
    </r>
    <r>
      <rPr>
        <sz val="11"/>
        <color rgb="FF000000"/>
        <rFont val="Arial"/>
        <family val="2"/>
      </rPr>
      <t xml:space="preserve">    </t>
    </r>
    <r>
      <rPr>
        <sz val="11"/>
        <color rgb="FF000000"/>
        <rFont val="標楷體"/>
        <family val="4"/>
        <charset val="136"/>
      </rPr>
      <t>縣</t>
    </r>
  </si>
  <si>
    <r>
      <t>連</t>
    </r>
    <r>
      <rPr>
        <sz val="11"/>
        <color rgb="FF000000"/>
        <rFont val="Arial"/>
        <family val="2"/>
      </rPr>
      <t xml:space="preserve">    </t>
    </r>
    <r>
      <rPr>
        <sz val="11"/>
        <color rgb="FF000000"/>
        <rFont val="標楷體"/>
        <family val="4"/>
        <charset val="136"/>
      </rPr>
      <t>江</t>
    </r>
    <r>
      <rPr>
        <sz val="11"/>
        <color rgb="FF000000"/>
        <rFont val="Arial"/>
        <family val="2"/>
      </rPr>
      <t xml:space="preserve">    </t>
    </r>
    <r>
      <rPr>
        <sz val="11"/>
        <color rgb="FF000000"/>
        <rFont val="標楷體"/>
        <family val="4"/>
        <charset val="136"/>
      </rPr>
      <t>縣</t>
    </r>
  </si>
  <si>
    <t>資料來源：根據各縣市衛生局報送公務統計報表「卡介苗預防接種工作」及全國結核病人資料庫等資料彙編。</t>
  </si>
  <si>
    <t>填表說明：編製三份，一份送行政院衛生署統計室，一份送會計室，一份自存。</t>
  </si>
  <si>
    <r>
      <t>公　</t>
    </r>
    <r>
      <rPr>
        <sz val="11"/>
        <color rgb="FF000000"/>
        <rFont val="Arial"/>
        <family val="2"/>
      </rPr>
      <t xml:space="preserve"> </t>
    </r>
    <r>
      <rPr>
        <sz val="11"/>
        <color rgb="FF000000"/>
        <rFont val="標楷體"/>
        <family val="4"/>
        <charset val="136"/>
      </rPr>
      <t>開</t>
    </r>
    <r>
      <rPr>
        <sz val="11"/>
        <color rgb="FF000000"/>
        <rFont val="Arial"/>
        <family val="2"/>
      </rPr>
      <t xml:space="preserve"> </t>
    </r>
    <r>
      <rPr>
        <sz val="11"/>
        <color rgb="FF000000"/>
        <rFont val="標楷體"/>
        <family val="4"/>
        <charset val="136"/>
      </rPr>
      <t>　類</t>
    </r>
  </si>
  <si>
    <t>公開類</t>
  </si>
  <si>
    <t>編製機關</t>
  </si>
  <si>
    <t>疾病管制局</t>
  </si>
  <si>
    <r>
      <t>年　</t>
    </r>
    <r>
      <rPr>
        <sz val="11"/>
        <color rgb="FF000000"/>
        <rFont val="Arial"/>
        <family val="2"/>
      </rPr>
      <t>(</t>
    </r>
    <r>
      <rPr>
        <sz val="11"/>
        <color rgb="FF000000"/>
        <rFont val="標楷體"/>
        <family val="4"/>
        <charset val="136"/>
      </rPr>
      <t>季</t>
    </r>
    <r>
      <rPr>
        <sz val="11"/>
        <color rgb="FF000000"/>
        <rFont val="Arial"/>
        <family val="2"/>
      </rPr>
      <t>)</t>
    </r>
    <r>
      <rPr>
        <sz val="11"/>
        <color rgb="FF000000"/>
        <rFont val="標楷體"/>
        <family val="4"/>
        <charset val="136"/>
      </rPr>
      <t>　報</t>
    </r>
  </si>
  <si>
    <r>
      <t>年</t>
    </r>
    <r>
      <rPr>
        <sz val="12"/>
        <color rgb="FF000000"/>
        <rFont val="Times New Roman"/>
        <family val="1"/>
      </rPr>
      <t>(</t>
    </r>
    <r>
      <rPr>
        <sz val="12"/>
        <color rgb="FF000000"/>
        <rFont val="標楷體"/>
        <family val="4"/>
        <charset val="136"/>
      </rPr>
      <t>季</t>
    </r>
    <r>
      <rPr>
        <sz val="12"/>
        <color rgb="FF000000"/>
        <rFont val="Times New Roman"/>
        <family val="1"/>
      </rPr>
      <t>)</t>
    </r>
    <r>
      <rPr>
        <sz val="12"/>
        <color rgb="FF000000"/>
        <rFont val="標楷體"/>
        <family val="4"/>
        <charset val="136"/>
      </rPr>
      <t>報</t>
    </r>
  </si>
  <si>
    <r>
      <t>表</t>
    </r>
    <r>
      <rPr>
        <sz val="12"/>
        <color rgb="FF000000"/>
        <rFont val="Times New Roman"/>
        <family val="1"/>
      </rPr>
      <t xml:space="preserve">        </t>
    </r>
    <r>
      <rPr>
        <sz val="12"/>
        <color rgb="FF000000"/>
        <rFont val="標楷體"/>
        <family val="4"/>
        <charset val="136"/>
      </rPr>
      <t>號</t>
    </r>
  </si>
  <si>
    <t>1641-06-01-1</t>
  </si>
  <si>
    <r>
      <t>結</t>
    </r>
    <r>
      <rPr>
        <sz val="12"/>
        <color rgb="FF000000"/>
        <rFont val="Times New Roman"/>
        <family val="1"/>
      </rPr>
      <t xml:space="preserve">       </t>
    </r>
    <r>
      <rPr>
        <sz val="12"/>
        <color rgb="FF000000"/>
        <rFont val="標楷體"/>
        <family val="4"/>
        <charset val="136"/>
      </rPr>
      <t>核</t>
    </r>
    <r>
      <rPr>
        <sz val="12"/>
        <color rgb="FF000000"/>
        <rFont val="Times New Roman"/>
        <family val="1"/>
      </rPr>
      <t xml:space="preserve">       </t>
    </r>
    <r>
      <rPr>
        <sz val="12"/>
        <color rgb="FF000000"/>
        <rFont val="標楷體"/>
        <family val="4"/>
        <charset val="136"/>
      </rPr>
      <t>病</t>
    </r>
    <r>
      <rPr>
        <sz val="12"/>
        <color rgb="FF000000"/>
        <rFont val="Times New Roman"/>
        <family val="1"/>
      </rPr>
      <t xml:space="preserve">       </t>
    </r>
    <r>
      <rPr>
        <sz val="12"/>
        <color rgb="FF000000"/>
        <rFont val="標楷體"/>
        <family val="4"/>
        <charset val="136"/>
      </rPr>
      <t>防</t>
    </r>
    <r>
      <rPr>
        <sz val="12"/>
        <color rgb="FF000000"/>
        <rFont val="Times New Roman"/>
        <family val="1"/>
      </rPr>
      <t xml:space="preserve">      </t>
    </r>
    <r>
      <rPr>
        <sz val="12"/>
        <color rgb="FF000000"/>
        <rFont val="標楷體"/>
        <family val="4"/>
        <charset val="136"/>
      </rPr>
      <t>治</t>
    </r>
    <r>
      <rPr>
        <sz val="12"/>
        <color rgb="FF000000"/>
        <rFont val="Times New Roman"/>
        <family val="1"/>
      </rPr>
      <t xml:space="preserve">       </t>
    </r>
    <r>
      <rPr>
        <sz val="12"/>
        <color rgb="FF000000"/>
        <rFont val="標楷體"/>
        <family val="4"/>
        <charset val="136"/>
      </rPr>
      <t>工</t>
    </r>
    <r>
      <rPr>
        <sz val="12"/>
        <color rgb="FF000000"/>
        <rFont val="Times New Roman"/>
        <family val="1"/>
      </rPr>
      <t xml:space="preserve">       </t>
    </r>
    <r>
      <rPr>
        <sz val="12"/>
        <color rgb="FF000000"/>
        <rFont val="標楷體"/>
        <family val="4"/>
        <charset val="136"/>
      </rPr>
      <t>作</t>
    </r>
    <r>
      <rPr>
        <sz val="12"/>
        <color rgb="FF000000"/>
        <rFont val="Times New Roman"/>
        <family val="1"/>
      </rPr>
      <t xml:space="preserve">      </t>
    </r>
    <r>
      <rPr>
        <sz val="12"/>
        <color rgb="FF000000"/>
        <rFont val="標楷體"/>
        <family val="4"/>
        <charset val="136"/>
      </rPr>
      <t>成</t>
    </r>
    <r>
      <rPr>
        <sz val="12"/>
        <color rgb="FF000000"/>
        <rFont val="Times New Roman"/>
        <family val="1"/>
      </rPr>
      <t xml:space="preserve">      </t>
    </r>
    <r>
      <rPr>
        <sz val="12"/>
        <color rgb="FF000000"/>
        <rFont val="標楷體"/>
        <family val="4"/>
        <charset val="136"/>
      </rPr>
      <t>果</t>
    </r>
    <r>
      <rPr>
        <sz val="12"/>
        <color rgb="FF000000"/>
        <rFont val="Times New Roman"/>
        <family val="1"/>
      </rPr>
      <t xml:space="preserve">         ( </t>
    </r>
    <r>
      <rPr>
        <sz val="12"/>
        <color rgb="FF000000"/>
        <rFont val="標楷體"/>
        <family val="4"/>
        <charset val="136"/>
      </rPr>
      <t>續完</t>
    </r>
    <r>
      <rPr>
        <sz val="12"/>
        <color rgb="FF000000"/>
        <rFont val="Times New Roman"/>
        <family val="1"/>
      </rPr>
      <t xml:space="preserve"> )</t>
    </r>
  </si>
  <si>
    <t>縣市別</t>
  </si>
  <si>
    <t>補充慢開結核病人數</t>
  </si>
  <si>
    <t>本季（年）底個案管理人數</t>
  </si>
  <si>
    <t>合計</t>
  </si>
  <si>
    <t>塗片陽性結核病</t>
  </si>
  <si>
    <t>其他結核病</t>
  </si>
  <si>
    <t>補充</t>
  </si>
  <si>
    <t>慢開</t>
  </si>
  <si>
    <t>臺北縣</t>
  </si>
  <si>
    <t>臺中縣</t>
  </si>
  <si>
    <t>臺南縣</t>
  </si>
  <si>
    <t>資料來源：根據各縣市衛生局報送公物統計報表「卡介苗預防接種工作」「防癆工作成果」及全國結核病人資料庫等資料彙編。</t>
  </si>
  <si>
    <t>填表說明：邊製三份，一份送行政院衛生署統計室，一份送本局會計室，一份自存。</t>
  </si>
  <si>
    <r>
      <t>年</t>
    </r>
    <r>
      <rPr>
        <sz val="11"/>
        <color rgb="FF000000"/>
        <rFont val="Arial"/>
        <family val="2"/>
      </rPr>
      <t>(</t>
    </r>
    <r>
      <rPr>
        <sz val="11"/>
        <color rgb="FF000000"/>
        <rFont val="標楷體"/>
        <family val="4"/>
        <charset val="136"/>
      </rPr>
      <t>季</t>
    </r>
    <r>
      <rPr>
        <sz val="11"/>
        <color rgb="FF000000"/>
        <rFont val="Arial"/>
        <family val="2"/>
      </rPr>
      <t>)</t>
    </r>
    <r>
      <rPr>
        <sz val="11"/>
        <color rgb="FF000000"/>
        <rFont val="標楷體"/>
        <family val="4"/>
        <charset val="136"/>
      </rPr>
      <t>報</t>
    </r>
  </si>
  <si>
    <r>
      <t>表</t>
    </r>
    <r>
      <rPr>
        <sz val="11"/>
        <color rgb="FF000000"/>
        <rFont val="Arial"/>
        <family val="2"/>
      </rPr>
      <t xml:space="preserve">        </t>
    </r>
    <r>
      <rPr>
        <sz val="11"/>
        <color rgb="FF000000"/>
        <rFont val="標楷體"/>
        <family val="4"/>
        <charset val="136"/>
      </rPr>
      <t>號</t>
    </r>
  </si>
  <si>
    <r>
      <t>結</t>
    </r>
    <r>
      <rPr>
        <sz val="11"/>
        <color rgb="FF000000"/>
        <rFont val="Arial"/>
        <family val="2"/>
      </rPr>
      <t xml:space="preserve">       </t>
    </r>
    <r>
      <rPr>
        <sz val="11"/>
        <color rgb="FF000000"/>
        <rFont val="標楷體"/>
        <family val="4"/>
        <charset val="136"/>
      </rPr>
      <t>核</t>
    </r>
    <r>
      <rPr>
        <sz val="11"/>
        <color rgb="FF000000"/>
        <rFont val="Arial"/>
        <family val="2"/>
      </rPr>
      <t xml:space="preserve">       </t>
    </r>
    <r>
      <rPr>
        <sz val="11"/>
        <color rgb="FF000000"/>
        <rFont val="標楷體"/>
        <family val="4"/>
        <charset val="136"/>
      </rPr>
      <t>病</t>
    </r>
    <r>
      <rPr>
        <sz val="11"/>
        <color rgb="FF000000"/>
        <rFont val="Arial"/>
        <family val="2"/>
      </rPr>
      <t xml:space="preserve">       </t>
    </r>
    <r>
      <rPr>
        <sz val="11"/>
        <color rgb="FF000000"/>
        <rFont val="標楷體"/>
        <family val="4"/>
        <charset val="136"/>
      </rPr>
      <t>防</t>
    </r>
    <r>
      <rPr>
        <sz val="11"/>
        <color rgb="FF000000"/>
        <rFont val="Arial"/>
        <family val="2"/>
      </rPr>
      <t xml:space="preserve">      </t>
    </r>
    <r>
      <rPr>
        <sz val="11"/>
        <color rgb="FF000000"/>
        <rFont val="標楷體"/>
        <family val="4"/>
        <charset val="136"/>
      </rPr>
      <t>治</t>
    </r>
    <r>
      <rPr>
        <sz val="11"/>
        <color rgb="FF000000"/>
        <rFont val="Arial"/>
        <family val="2"/>
      </rPr>
      <t xml:space="preserve">       </t>
    </r>
    <r>
      <rPr>
        <sz val="11"/>
        <color rgb="FF000000"/>
        <rFont val="標楷體"/>
        <family val="4"/>
        <charset val="136"/>
      </rPr>
      <t>工</t>
    </r>
    <r>
      <rPr>
        <sz val="11"/>
        <color rgb="FF000000"/>
        <rFont val="Arial"/>
        <family val="2"/>
      </rPr>
      <t xml:space="preserve">       </t>
    </r>
    <r>
      <rPr>
        <sz val="11"/>
        <color rgb="FF000000"/>
        <rFont val="標楷體"/>
        <family val="4"/>
        <charset val="136"/>
      </rPr>
      <t>作</t>
    </r>
    <r>
      <rPr>
        <sz val="11"/>
        <color rgb="FF000000"/>
        <rFont val="Arial"/>
        <family val="2"/>
      </rPr>
      <t xml:space="preserve">      </t>
    </r>
    <r>
      <rPr>
        <sz val="11"/>
        <color rgb="FF000000"/>
        <rFont val="標楷體"/>
        <family val="4"/>
        <charset val="136"/>
      </rPr>
      <t>成</t>
    </r>
    <r>
      <rPr>
        <sz val="11"/>
        <color rgb="FF000000"/>
        <rFont val="Arial"/>
        <family val="2"/>
      </rPr>
      <t xml:space="preserve">      </t>
    </r>
    <r>
      <rPr>
        <sz val="11"/>
        <color rgb="FF000000"/>
        <rFont val="標楷體"/>
        <family val="4"/>
        <charset val="136"/>
      </rPr>
      <t>果</t>
    </r>
    <r>
      <rPr>
        <sz val="11"/>
        <color rgb="FF000000"/>
        <rFont val="Arial"/>
        <family val="2"/>
      </rPr>
      <t xml:space="preserve">         ( </t>
    </r>
    <r>
      <rPr>
        <sz val="11"/>
        <color rgb="FF000000"/>
        <rFont val="標楷體"/>
        <family val="4"/>
        <charset val="136"/>
      </rPr>
      <t>續完</t>
    </r>
    <r>
      <rPr>
        <sz val="11"/>
        <color rgb="FF000000"/>
        <rFont val="Arial"/>
        <family val="2"/>
      </rPr>
      <t xml:space="preserve"> )</t>
    </r>
  </si>
  <si>
    <t>開放性結核病</t>
  </si>
  <si>
    <r>
      <t>年</t>
    </r>
    <r>
      <rPr>
        <sz val="11"/>
        <color rgb="FF000000"/>
        <rFont val="Times New Roman"/>
        <family val="1"/>
      </rPr>
      <t>(</t>
    </r>
    <r>
      <rPr>
        <sz val="11"/>
        <color rgb="FF000000"/>
        <rFont val="標楷體"/>
        <family val="4"/>
        <charset val="136"/>
      </rPr>
      <t>季</t>
    </r>
    <r>
      <rPr>
        <sz val="11"/>
        <color rgb="FF000000"/>
        <rFont val="Times New Roman"/>
        <family val="1"/>
      </rPr>
      <t>)</t>
    </r>
    <r>
      <rPr>
        <sz val="11"/>
        <color rgb="FF000000"/>
        <rFont val="標楷體"/>
        <family val="4"/>
        <charset val="136"/>
      </rPr>
      <t>報</t>
    </r>
  </si>
  <si>
    <r>
      <t>表</t>
    </r>
    <r>
      <rPr>
        <sz val="11"/>
        <color rgb="FF000000"/>
        <rFont val="Times New Roman"/>
        <family val="1"/>
      </rPr>
      <t xml:space="preserve">        </t>
    </r>
    <r>
      <rPr>
        <sz val="11"/>
        <color rgb="FF000000"/>
        <rFont val="標楷體"/>
        <family val="4"/>
        <charset val="136"/>
      </rPr>
      <t>號</t>
    </r>
  </si>
  <si>
    <r>
      <t>結</t>
    </r>
    <r>
      <rPr>
        <sz val="11"/>
        <color rgb="FF000000"/>
        <rFont val="Times New Roman"/>
        <family val="1"/>
      </rPr>
      <t xml:space="preserve">       </t>
    </r>
    <r>
      <rPr>
        <sz val="11"/>
        <color rgb="FF000000"/>
        <rFont val="標楷體"/>
        <family val="4"/>
        <charset val="136"/>
      </rPr>
      <t>核</t>
    </r>
    <r>
      <rPr>
        <sz val="11"/>
        <color rgb="FF000000"/>
        <rFont val="Times New Roman"/>
        <family val="1"/>
      </rPr>
      <t xml:space="preserve">       </t>
    </r>
    <r>
      <rPr>
        <sz val="11"/>
        <color rgb="FF000000"/>
        <rFont val="標楷體"/>
        <family val="4"/>
        <charset val="136"/>
      </rPr>
      <t>病</t>
    </r>
    <r>
      <rPr>
        <sz val="11"/>
        <color rgb="FF000000"/>
        <rFont val="Times New Roman"/>
        <family val="1"/>
      </rPr>
      <t xml:space="preserve">       </t>
    </r>
    <r>
      <rPr>
        <sz val="11"/>
        <color rgb="FF000000"/>
        <rFont val="標楷體"/>
        <family val="4"/>
        <charset val="136"/>
      </rPr>
      <t>防</t>
    </r>
    <r>
      <rPr>
        <sz val="11"/>
        <color rgb="FF000000"/>
        <rFont val="Times New Roman"/>
        <family val="1"/>
      </rPr>
      <t xml:space="preserve">      </t>
    </r>
    <r>
      <rPr>
        <sz val="11"/>
        <color rgb="FF000000"/>
        <rFont val="標楷體"/>
        <family val="4"/>
        <charset val="136"/>
      </rPr>
      <t>治</t>
    </r>
    <r>
      <rPr>
        <sz val="11"/>
        <color rgb="FF000000"/>
        <rFont val="Times New Roman"/>
        <family val="1"/>
      </rPr>
      <t xml:space="preserve">       </t>
    </r>
    <r>
      <rPr>
        <sz val="11"/>
        <color rgb="FF000000"/>
        <rFont val="標楷體"/>
        <family val="4"/>
        <charset val="136"/>
      </rPr>
      <t>工</t>
    </r>
    <r>
      <rPr>
        <sz val="11"/>
        <color rgb="FF000000"/>
        <rFont val="Times New Roman"/>
        <family val="1"/>
      </rPr>
      <t xml:space="preserve">       </t>
    </r>
    <r>
      <rPr>
        <sz val="11"/>
        <color rgb="FF000000"/>
        <rFont val="標楷體"/>
        <family val="4"/>
        <charset val="136"/>
      </rPr>
      <t>作</t>
    </r>
    <r>
      <rPr>
        <sz val="11"/>
        <color rgb="FF000000"/>
        <rFont val="Times New Roman"/>
        <family val="1"/>
      </rPr>
      <t xml:space="preserve">      </t>
    </r>
    <r>
      <rPr>
        <sz val="11"/>
        <color rgb="FF000000"/>
        <rFont val="標楷體"/>
        <family val="4"/>
        <charset val="136"/>
      </rPr>
      <t>成</t>
    </r>
    <r>
      <rPr>
        <sz val="11"/>
        <color rgb="FF000000"/>
        <rFont val="Times New Roman"/>
        <family val="1"/>
      </rPr>
      <t xml:space="preserve">      </t>
    </r>
    <r>
      <rPr>
        <sz val="11"/>
        <color rgb="FF000000"/>
        <rFont val="標楷體"/>
        <family val="4"/>
        <charset val="136"/>
      </rPr>
      <t>果</t>
    </r>
    <r>
      <rPr>
        <sz val="11"/>
        <color rgb="FF000000"/>
        <rFont val="Times New Roman"/>
        <family val="1"/>
      </rPr>
      <t xml:space="preserve">         ( </t>
    </r>
    <r>
      <rPr>
        <sz val="11"/>
        <color rgb="FF000000"/>
        <rFont val="標楷體"/>
        <family val="4"/>
        <charset val="136"/>
      </rPr>
      <t>續完</t>
    </r>
    <r>
      <rPr>
        <sz val="11"/>
        <color rgb="FF000000"/>
        <rFont val="Times New Roman"/>
        <family val="1"/>
      </rPr>
      <t xml:space="preserve"> )</t>
    </r>
  </si>
  <si>
    <r>
      <t>公　</t>
    </r>
    <r>
      <rPr>
        <sz val="11"/>
        <color rgb="FF000000"/>
        <rFont val="Times New Roman"/>
        <family val="1"/>
      </rPr>
      <t xml:space="preserve"> </t>
    </r>
    <r>
      <rPr>
        <sz val="11"/>
        <color rgb="FF000000"/>
        <rFont val="標楷體"/>
        <family val="4"/>
        <charset val="136"/>
      </rPr>
      <t>開</t>
    </r>
    <r>
      <rPr>
        <sz val="11"/>
        <color rgb="FF000000"/>
        <rFont val="Times New Roman"/>
        <family val="1"/>
      </rPr>
      <t xml:space="preserve"> </t>
    </r>
    <r>
      <rPr>
        <sz val="11"/>
        <color rgb="FF000000"/>
        <rFont val="標楷體"/>
        <family val="4"/>
        <charset val="136"/>
      </rPr>
      <t>　類</t>
    </r>
  </si>
  <si>
    <r>
      <t>年　</t>
    </r>
    <r>
      <rPr>
        <sz val="11"/>
        <color rgb="FF000000"/>
        <rFont val="Times New Roman"/>
        <family val="1"/>
      </rPr>
      <t>(</t>
    </r>
    <r>
      <rPr>
        <sz val="11"/>
        <color rgb="FF000000"/>
        <rFont val="標楷體"/>
        <family val="4"/>
        <charset val="136"/>
      </rPr>
      <t>季</t>
    </r>
    <r>
      <rPr>
        <sz val="11"/>
        <color rgb="FF000000"/>
        <rFont val="Times New Roman"/>
        <family val="1"/>
      </rPr>
      <t>)</t>
    </r>
    <r>
      <rPr>
        <sz val="11"/>
        <color rgb="FF000000"/>
        <rFont val="標楷體"/>
        <family val="4"/>
        <charset val="136"/>
      </rPr>
      <t>　報</t>
    </r>
  </si>
  <si>
    <r>
      <t>結</t>
    </r>
    <r>
      <rPr>
        <sz val="12"/>
        <color rgb="FF000000"/>
        <rFont val="Times New Roman"/>
        <family val="1"/>
      </rPr>
      <t xml:space="preserve">     </t>
    </r>
    <r>
      <rPr>
        <sz val="12"/>
        <color rgb="FF000000"/>
        <rFont val="標楷體"/>
        <family val="4"/>
        <charset val="136"/>
      </rPr>
      <t>核</t>
    </r>
    <r>
      <rPr>
        <sz val="12"/>
        <color rgb="FF000000"/>
        <rFont val="Times New Roman"/>
        <family val="1"/>
      </rPr>
      <t xml:space="preserve">     </t>
    </r>
    <r>
      <rPr>
        <sz val="12"/>
        <color rgb="FF000000"/>
        <rFont val="標楷體"/>
        <family val="4"/>
        <charset val="136"/>
      </rPr>
      <t>病</t>
    </r>
    <r>
      <rPr>
        <sz val="12"/>
        <color rgb="FF000000"/>
        <rFont val="Times New Roman"/>
        <family val="1"/>
      </rPr>
      <t xml:space="preserve">     </t>
    </r>
    <r>
      <rPr>
        <sz val="12"/>
        <color rgb="FF000000"/>
        <rFont val="標楷體"/>
        <family val="4"/>
        <charset val="136"/>
      </rPr>
      <t>防</t>
    </r>
    <r>
      <rPr>
        <sz val="12"/>
        <color rgb="FF000000"/>
        <rFont val="Times New Roman"/>
        <family val="1"/>
      </rPr>
      <t xml:space="preserve">      </t>
    </r>
    <r>
      <rPr>
        <sz val="12"/>
        <color rgb="FF000000"/>
        <rFont val="標楷體"/>
        <family val="4"/>
        <charset val="136"/>
      </rPr>
      <t>治</t>
    </r>
    <r>
      <rPr>
        <sz val="12"/>
        <color rgb="FF000000"/>
        <rFont val="Times New Roman"/>
        <family val="1"/>
      </rPr>
      <t xml:space="preserve">      </t>
    </r>
    <r>
      <rPr>
        <sz val="12"/>
        <color rgb="FF000000"/>
        <rFont val="標楷體"/>
        <family val="4"/>
        <charset val="136"/>
      </rPr>
      <t>工</t>
    </r>
    <r>
      <rPr>
        <sz val="12"/>
        <color rgb="FF000000"/>
        <rFont val="Times New Roman"/>
        <family val="1"/>
      </rPr>
      <t xml:space="preserve">      </t>
    </r>
    <r>
      <rPr>
        <sz val="12"/>
        <color rgb="FF000000"/>
        <rFont val="標楷體"/>
        <family val="4"/>
        <charset val="136"/>
      </rPr>
      <t>作</t>
    </r>
    <r>
      <rPr>
        <sz val="12"/>
        <color rgb="FF000000"/>
        <rFont val="Times New Roman"/>
        <family val="1"/>
      </rPr>
      <t xml:space="preserve">      </t>
    </r>
    <r>
      <rPr>
        <sz val="12"/>
        <color rgb="FF000000"/>
        <rFont val="標楷體"/>
        <family val="4"/>
        <charset val="136"/>
      </rPr>
      <t>成</t>
    </r>
    <r>
      <rPr>
        <sz val="12"/>
        <color rgb="FF000000"/>
        <rFont val="Times New Roman"/>
        <family val="1"/>
      </rPr>
      <t xml:space="preserve">     </t>
    </r>
    <r>
      <rPr>
        <sz val="12"/>
        <color rgb="FF000000"/>
        <rFont val="標楷體"/>
        <family val="4"/>
        <charset val="136"/>
      </rPr>
      <t>果</t>
    </r>
    <r>
      <rPr>
        <sz val="12"/>
        <color rgb="FF000000"/>
        <rFont val="Times New Roman"/>
        <family val="1"/>
      </rPr>
      <t xml:space="preserve">   (  </t>
    </r>
    <r>
      <rPr>
        <sz val="12"/>
        <color rgb="FF000000"/>
        <rFont val="標楷體"/>
        <family val="4"/>
        <charset val="136"/>
      </rPr>
      <t>本</t>
    </r>
    <r>
      <rPr>
        <sz val="12"/>
        <color rgb="FF000000"/>
        <rFont val="Times New Roman"/>
        <family val="1"/>
      </rPr>
      <t xml:space="preserve">   </t>
    </r>
    <r>
      <rPr>
        <sz val="12"/>
        <color rgb="FF000000"/>
        <rFont val="標楷體"/>
        <family val="4"/>
        <charset val="136"/>
      </rPr>
      <t>表</t>
    </r>
    <r>
      <rPr>
        <sz val="12"/>
        <color rgb="FF000000"/>
        <rFont val="Times New Roman"/>
        <family val="1"/>
      </rPr>
      <t xml:space="preserve">   </t>
    </r>
    <r>
      <rPr>
        <sz val="12"/>
        <color rgb="FF000000"/>
        <rFont val="標楷體"/>
        <family val="4"/>
        <charset val="136"/>
      </rPr>
      <t>共</t>
    </r>
    <r>
      <rPr>
        <sz val="12"/>
        <color rgb="FF000000"/>
        <rFont val="Times New Roman"/>
        <family val="1"/>
      </rPr>
      <t xml:space="preserve">   </t>
    </r>
    <r>
      <rPr>
        <sz val="12"/>
        <color rgb="FF000000"/>
        <rFont val="標楷體"/>
        <family val="4"/>
        <charset val="136"/>
      </rPr>
      <t>一</t>
    </r>
    <r>
      <rPr>
        <sz val="12"/>
        <color rgb="FF000000"/>
        <rFont val="Times New Roman"/>
        <family val="1"/>
      </rPr>
      <t xml:space="preserve">   </t>
    </r>
    <r>
      <rPr>
        <sz val="12"/>
        <color rgb="FF000000"/>
        <rFont val="標楷體"/>
        <family val="4"/>
        <charset val="136"/>
      </rPr>
      <t>頁</t>
    </r>
    <r>
      <rPr>
        <sz val="12"/>
        <color rgb="FF000000"/>
        <rFont val="Times New Roman"/>
        <family val="1"/>
      </rPr>
      <t xml:space="preserve">  )</t>
    </r>
  </si>
  <si>
    <r>
      <t>總</t>
    </r>
    <r>
      <rPr>
        <sz val="11"/>
        <color rgb="FF000000"/>
        <rFont val="Times New Roman"/>
        <family val="1"/>
      </rPr>
      <t xml:space="preserve">         </t>
    </r>
    <r>
      <rPr>
        <sz val="11"/>
        <color rgb="FF000000"/>
        <rFont val="標楷體"/>
        <family val="4"/>
        <charset val="136"/>
      </rPr>
      <t>計</t>
    </r>
  </si>
  <si>
    <r>
      <t>接種</t>
    </r>
    <r>
      <rPr>
        <sz val="11"/>
        <color rgb="FF000000"/>
        <rFont val="Times New Roman"/>
        <family val="1"/>
      </rPr>
      <t xml:space="preserve"> </t>
    </r>
    <r>
      <rPr>
        <sz val="11"/>
        <color rgb="FF000000"/>
        <rFont val="標楷體"/>
        <family val="4"/>
        <charset val="136"/>
      </rPr>
      <t>數</t>
    </r>
  </si>
  <si>
    <r>
      <t>台</t>
    </r>
    <r>
      <rPr>
        <sz val="11"/>
        <color rgb="FF000000"/>
        <rFont val="Times New Roman"/>
        <family val="1"/>
      </rPr>
      <t xml:space="preserve">    </t>
    </r>
    <r>
      <rPr>
        <sz val="11"/>
        <color rgb="FF000000"/>
        <rFont val="標楷體"/>
        <family val="4"/>
        <charset val="136"/>
      </rPr>
      <t>北</t>
    </r>
    <r>
      <rPr>
        <sz val="11"/>
        <color rgb="FF000000"/>
        <rFont val="Times New Roman"/>
        <family val="1"/>
      </rPr>
      <t xml:space="preserve">    </t>
    </r>
    <r>
      <rPr>
        <sz val="11"/>
        <color rgb="FF000000"/>
        <rFont val="標楷體"/>
        <family val="4"/>
        <charset val="136"/>
      </rPr>
      <t>市</t>
    </r>
  </si>
  <si>
    <r>
      <t>高</t>
    </r>
    <r>
      <rPr>
        <sz val="11"/>
        <color rgb="FF000000"/>
        <rFont val="Times New Roman"/>
        <family val="1"/>
      </rPr>
      <t xml:space="preserve">    </t>
    </r>
    <r>
      <rPr>
        <sz val="11"/>
        <color rgb="FF000000"/>
        <rFont val="標楷體"/>
        <family val="4"/>
        <charset val="136"/>
      </rPr>
      <t>雄</t>
    </r>
    <r>
      <rPr>
        <sz val="11"/>
        <color rgb="FF000000"/>
        <rFont val="Times New Roman"/>
        <family val="1"/>
      </rPr>
      <t xml:space="preserve">    </t>
    </r>
    <r>
      <rPr>
        <sz val="11"/>
        <color rgb="FF000000"/>
        <rFont val="標楷體"/>
        <family val="4"/>
        <charset val="136"/>
      </rPr>
      <t>市</t>
    </r>
  </si>
  <si>
    <r>
      <t>金</t>
    </r>
    <r>
      <rPr>
        <sz val="11"/>
        <color rgb="FF000000"/>
        <rFont val="Times New Roman"/>
        <family val="1"/>
      </rPr>
      <t xml:space="preserve">    </t>
    </r>
    <r>
      <rPr>
        <sz val="11"/>
        <color rgb="FF000000"/>
        <rFont val="標楷體"/>
        <family val="4"/>
        <charset val="136"/>
      </rPr>
      <t>門</t>
    </r>
    <r>
      <rPr>
        <sz val="11"/>
        <color rgb="FF000000"/>
        <rFont val="Times New Roman"/>
        <family val="1"/>
      </rPr>
      <t xml:space="preserve">    </t>
    </r>
    <r>
      <rPr>
        <sz val="11"/>
        <color rgb="FF000000"/>
        <rFont val="標楷體"/>
        <family val="4"/>
        <charset val="136"/>
      </rPr>
      <t>縣</t>
    </r>
  </si>
  <si>
    <r>
      <t>連</t>
    </r>
    <r>
      <rPr>
        <sz val="11"/>
        <color rgb="FF000000"/>
        <rFont val="Times New Roman"/>
        <family val="1"/>
      </rPr>
      <t xml:space="preserve">    </t>
    </r>
    <r>
      <rPr>
        <sz val="11"/>
        <color rgb="FF000000"/>
        <rFont val="標楷體"/>
        <family val="4"/>
        <charset val="136"/>
      </rPr>
      <t>江</t>
    </r>
    <r>
      <rPr>
        <sz val="11"/>
        <color rgb="FF000000"/>
        <rFont val="Times New Roman"/>
        <family val="1"/>
      </rPr>
      <t xml:space="preserve">    </t>
    </r>
    <r>
      <rPr>
        <sz val="11"/>
        <color rgb="FF000000"/>
        <rFont val="標楷體"/>
        <family val="4"/>
        <charset val="136"/>
      </rPr>
      <t>縣</t>
    </r>
  </si>
  <si>
    <t>結     核     病     防      治      工      作      成     果   (  本   表   共   二   頁  )</t>
  </si>
  <si>
    <t>　　　　　　　　　　中華民國 九十三年(一月一日至十二月三十一日)</t>
  </si>
  <si>
    <t>新案登記</t>
  </si>
  <si>
    <t>重開案登記</t>
  </si>
  <si>
    <t>慢性開放性肺結核病人數</t>
  </si>
  <si>
    <t>總         計</t>
  </si>
  <si>
    <t>國小一(二)年級</t>
  </si>
  <si>
    <t xml:space="preserve"> 登記人 數</t>
  </si>
  <si>
    <t>肺內合併肺外</t>
  </si>
  <si>
    <t>接種 數</t>
  </si>
  <si>
    <t>檢查人數</t>
  </si>
  <si>
    <t>新案發現數</t>
  </si>
  <si>
    <t>開放性</t>
  </si>
  <si>
    <t>非開放性</t>
  </si>
  <si>
    <t>其他肺外結核</t>
  </si>
  <si>
    <t>結核性腦膜炎</t>
  </si>
  <si>
    <t>台    北    市</t>
  </si>
  <si>
    <t>高    雄    市</t>
  </si>
  <si>
    <t>金    門    縣</t>
  </si>
  <si>
    <t>連    江    縣</t>
  </si>
  <si>
    <t>主辦主計人員</t>
  </si>
  <si>
    <r>
      <t xml:space="preserve">                  </t>
    </r>
    <r>
      <rPr>
        <sz val="12"/>
        <color rgb="FF000000"/>
        <rFont val="標楷體"/>
        <family val="4"/>
        <charset val="136"/>
      </rPr>
      <t>中華民國</t>
    </r>
    <r>
      <rPr>
        <sz val="12"/>
        <color rgb="FF000000"/>
        <rFont val="Times New Roman"/>
        <family val="1"/>
      </rPr>
      <t xml:space="preserve">  112 </t>
    </r>
    <r>
      <rPr>
        <sz val="12"/>
        <color rgb="FF000000"/>
        <rFont val="標楷體"/>
        <family val="4"/>
        <charset val="136"/>
      </rPr>
      <t>年</t>
    </r>
    <r>
      <rPr>
        <sz val="12"/>
        <color rgb="FF000000"/>
        <rFont val="Times New Roman"/>
        <family val="1"/>
      </rPr>
      <t xml:space="preserve">        </t>
    </r>
    <phoneticPr fontId="32" type="noConversion"/>
  </si>
  <si>
    <r>
      <t>112</t>
    </r>
    <r>
      <rPr>
        <sz val="11"/>
        <color rgb="FF000000"/>
        <rFont val="標楷體"/>
        <family val="4"/>
        <charset val="136"/>
      </rPr>
      <t>年</t>
    </r>
    <phoneticPr fontId="32" type="noConversion"/>
  </si>
  <si>
    <r>
      <rPr>
        <sz val="11"/>
        <color rgb="FF000000"/>
        <rFont val="標楷體"/>
        <family val="4"/>
        <charset val="136"/>
      </rPr>
      <t>季報：每季終了四十五日內編報</t>
    </r>
  </si>
  <si>
    <r>
      <rPr>
        <sz val="10"/>
        <color rgb="FF000000"/>
        <rFont val="標楷體"/>
        <family val="4"/>
        <charset val="136"/>
      </rPr>
      <t>編報機關</t>
    </r>
  </si>
  <si>
    <r>
      <rPr>
        <sz val="11"/>
        <color rgb="FF000000"/>
        <rFont val="標楷體"/>
        <family val="4"/>
        <charset val="136"/>
      </rPr>
      <t>　疾病管制局</t>
    </r>
  </si>
  <si>
    <r>
      <rPr>
        <sz val="11"/>
        <color rgb="FF000000"/>
        <rFont val="標楷體"/>
        <family val="4"/>
        <charset val="136"/>
      </rPr>
      <t>公開類</t>
    </r>
  </si>
  <si>
    <r>
      <rPr>
        <sz val="11"/>
        <color rgb="FF000000"/>
        <rFont val="標楷體"/>
        <family val="4"/>
        <charset val="136"/>
      </rPr>
      <t>編製機關</t>
    </r>
  </si>
  <si>
    <r>
      <rPr>
        <sz val="11"/>
        <color rgb="FF000000"/>
        <rFont val="標楷體"/>
        <family val="4"/>
        <charset val="136"/>
      </rPr>
      <t>疾病管制局</t>
    </r>
  </si>
  <si>
    <r>
      <rPr>
        <sz val="11"/>
        <color rgb="FF000000"/>
        <rFont val="標楷體"/>
        <family val="4"/>
        <charset val="136"/>
      </rPr>
      <t>年報：每年終了三個月內編報</t>
    </r>
  </si>
  <si>
    <r>
      <rPr>
        <sz val="10"/>
        <color rgb="FF000000"/>
        <rFont val="標楷體"/>
        <family val="4"/>
        <charset val="136"/>
      </rPr>
      <t>表　號</t>
    </r>
  </si>
  <si>
    <r>
      <rPr>
        <sz val="11"/>
        <color rgb="FF000000"/>
        <rFont val="標楷體"/>
        <family val="4"/>
        <charset val="136"/>
      </rPr>
      <t>公　</t>
    </r>
    <r>
      <rPr>
        <sz val="11"/>
        <color rgb="FF000000"/>
        <rFont val="Times New Roman"/>
        <family val="1"/>
      </rPr>
      <t xml:space="preserve"> </t>
    </r>
    <r>
      <rPr>
        <sz val="11"/>
        <color rgb="FF000000"/>
        <rFont val="標楷體"/>
        <family val="4"/>
        <charset val="136"/>
      </rPr>
      <t>開</t>
    </r>
    <r>
      <rPr>
        <sz val="11"/>
        <color rgb="FF000000"/>
        <rFont val="Times New Roman"/>
        <family val="1"/>
      </rPr>
      <t xml:space="preserve"> </t>
    </r>
    <r>
      <rPr>
        <sz val="11"/>
        <color rgb="FF000000"/>
        <rFont val="標楷體"/>
        <family val="4"/>
        <charset val="136"/>
      </rPr>
      <t>　類</t>
    </r>
  </si>
  <si>
    <r>
      <rPr>
        <sz val="11"/>
        <color rgb="FF000000"/>
        <rFont val="標楷體"/>
        <family val="4"/>
        <charset val="136"/>
      </rPr>
      <t>年　</t>
    </r>
    <r>
      <rPr>
        <sz val="11"/>
        <color rgb="FF000000"/>
        <rFont val="Times New Roman"/>
        <family val="1"/>
      </rPr>
      <t>(</t>
    </r>
    <r>
      <rPr>
        <sz val="11"/>
        <color rgb="FF000000"/>
        <rFont val="標楷體"/>
        <family val="4"/>
        <charset val="136"/>
      </rPr>
      <t>季</t>
    </r>
    <r>
      <rPr>
        <sz val="11"/>
        <color rgb="FF000000"/>
        <rFont val="Times New Roman"/>
        <family val="1"/>
      </rPr>
      <t>)</t>
    </r>
    <r>
      <rPr>
        <sz val="11"/>
        <color rgb="FF000000"/>
        <rFont val="標楷體"/>
        <family val="4"/>
        <charset val="136"/>
      </rPr>
      <t>　報</t>
    </r>
  </si>
  <si>
    <r>
      <rPr>
        <sz val="11"/>
        <color rgb="FF000000"/>
        <rFont val="標楷體"/>
        <family val="4"/>
        <charset val="136"/>
      </rPr>
      <t>　</t>
    </r>
    <r>
      <rPr>
        <sz val="11"/>
        <color rgb="FF000000"/>
        <rFont val="Times New Roman"/>
        <family val="1"/>
      </rPr>
      <t>1641-06-01-1</t>
    </r>
  </si>
  <si>
    <r>
      <rPr>
        <sz val="11"/>
        <color rgb="FF000000"/>
        <rFont val="標楷體"/>
        <family val="4"/>
        <charset val="136"/>
      </rPr>
      <t>年</t>
    </r>
    <r>
      <rPr>
        <sz val="11"/>
        <color rgb="FF000000"/>
        <rFont val="Times New Roman"/>
        <family val="1"/>
      </rPr>
      <t>(</t>
    </r>
    <r>
      <rPr>
        <sz val="11"/>
        <color rgb="FF000000"/>
        <rFont val="標楷體"/>
        <family val="4"/>
        <charset val="136"/>
      </rPr>
      <t>季</t>
    </r>
    <r>
      <rPr>
        <sz val="11"/>
        <color rgb="FF000000"/>
        <rFont val="Times New Roman"/>
        <family val="1"/>
      </rPr>
      <t>)</t>
    </r>
    <r>
      <rPr>
        <sz val="11"/>
        <color rgb="FF000000"/>
        <rFont val="標楷體"/>
        <family val="4"/>
        <charset val="136"/>
      </rPr>
      <t>報</t>
    </r>
  </si>
  <si>
    <r>
      <rPr>
        <sz val="11"/>
        <color rgb="FF000000"/>
        <rFont val="標楷體"/>
        <family val="4"/>
        <charset val="136"/>
      </rPr>
      <t>表</t>
    </r>
    <r>
      <rPr>
        <sz val="11"/>
        <color rgb="FF000000"/>
        <rFont val="Times New Roman"/>
        <family val="1"/>
      </rPr>
      <t xml:space="preserve">        </t>
    </r>
    <r>
      <rPr>
        <sz val="11"/>
        <color rgb="FF000000"/>
        <rFont val="標楷體"/>
        <family val="4"/>
        <charset val="136"/>
      </rPr>
      <t>號</t>
    </r>
  </si>
  <si>
    <t xml:space="preserve">         填表</t>
  </si>
  <si>
    <t>中華民國       年     月     日編製</t>
  </si>
  <si>
    <t>本季(年)底
個案管理人數</t>
  </si>
  <si>
    <t>肺   內</t>
  </si>
  <si>
    <t>肺  外</t>
  </si>
  <si>
    <t xml:space="preserve">肺內合併肺外   </t>
  </si>
  <si>
    <t>登 記人 數</t>
  </si>
  <si>
    <t>肺  內</t>
  </si>
  <si>
    <t>新案發現率
(十萬人率)</t>
  </si>
  <si>
    <t xml:space="preserve">結核性腦膜炎   </t>
  </si>
  <si>
    <t>(十萬人口)</t>
  </si>
  <si>
    <r>
      <t>X</t>
    </r>
    <r>
      <rPr>
        <sz val="11"/>
        <color rgb="FF000000"/>
        <rFont val="標楷體"/>
        <family val="4"/>
        <charset val="136"/>
      </rPr>
      <t>光巡迴檢查</t>
    </r>
  </si>
  <si>
    <r>
      <rPr>
        <sz val="12"/>
        <color rgb="FF000000"/>
        <rFont val="標楷體"/>
        <family val="4"/>
        <charset val="136"/>
      </rPr>
      <t>結</t>
    </r>
    <r>
      <rPr>
        <sz val="12"/>
        <color rgb="FF000000"/>
        <rFont val="Times New Roman"/>
        <family val="1"/>
      </rPr>
      <t xml:space="preserve">       </t>
    </r>
    <r>
      <rPr>
        <sz val="12"/>
        <color rgb="FF000000"/>
        <rFont val="標楷體"/>
        <family val="4"/>
        <charset val="136"/>
      </rPr>
      <t>核</t>
    </r>
    <r>
      <rPr>
        <sz val="12"/>
        <color rgb="FF000000"/>
        <rFont val="Times New Roman"/>
        <family val="1"/>
      </rPr>
      <t xml:space="preserve">       </t>
    </r>
    <r>
      <rPr>
        <sz val="12"/>
        <color rgb="FF000000"/>
        <rFont val="標楷體"/>
        <family val="4"/>
        <charset val="136"/>
      </rPr>
      <t>病</t>
    </r>
    <r>
      <rPr>
        <sz val="12"/>
        <color rgb="FF000000"/>
        <rFont val="Times New Roman"/>
        <family val="1"/>
      </rPr>
      <t xml:space="preserve">       </t>
    </r>
    <r>
      <rPr>
        <sz val="12"/>
        <color rgb="FF000000"/>
        <rFont val="標楷體"/>
        <family val="4"/>
        <charset val="136"/>
      </rPr>
      <t>防</t>
    </r>
    <r>
      <rPr>
        <sz val="12"/>
        <color rgb="FF000000"/>
        <rFont val="Times New Roman"/>
        <family val="1"/>
      </rPr>
      <t xml:space="preserve">      </t>
    </r>
    <r>
      <rPr>
        <sz val="12"/>
        <color rgb="FF000000"/>
        <rFont val="標楷體"/>
        <family val="4"/>
        <charset val="136"/>
      </rPr>
      <t>治</t>
    </r>
    <r>
      <rPr>
        <sz val="12"/>
        <color rgb="FF000000"/>
        <rFont val="Times New Roman"/>
        <family val="1"/>
      </rPr>
      <t xml:space="preserve">       </t>
    </r>
    <r>
      <rPr>
        <sz val="12"/>
        <color rgb="FF000000"/>
        <rFont val="標楷體"/>
        <family val="4"/>
        <charset val="136"/>
      </rPr>
      <t>工</t>
    </r>
    <r>
      <rPr>
        <sz val="12"/>
        <color rgb="FF000000"/>
        <rFont val="Times New Roman"/>
        <family val="1"/>
      </rPr>
      <t xml:space="preserve">       </t>
    </r>
    <r>
      <rPr>
        <sz val="12"/>
        <color rgb="FF000000"/>
        <rFont val="標楷體"/>
        <family val="4"/>
        <charset val="136"/>
      </rPr>
      <t>作</t>
    </r>
    <r>
      <rPr>
        <sz val="12"/>
        <color rgb="FF000000"/>
        <rFont val="Times New Roman"/>
        <family val="1"/>
      </rPr>
      <t xml:space="preserve">      </t>
    </r>
    <r>
      <rPr>
        <sz val="12"/>
        <color rgb="FF000000"/>
        <rFont val="標楷體"/>
        <family val="4"/>
        <charset val="136"/>
      </rPr>
      <t>成</t>
    </r>
    <r>
      <rPr>
        <sz val="12"/>
        <color rgb="FF000000"/>
        <rFont val="Times New Roman"/>
        <family val="1"/>
      </rPr>
      <t xml:space="preserve">      </t>
    </r>
    <r>
      <rPr>
        <sz val="12"/>
        <color rgb="FF000000"/>
        <rFont val="標楷體"/>
        <family val="4"/>
        <charset val="136"/>
      </rPr>
      <t>果</t>
    </r>
    <r>
      <rPr>
        <sz val="12"/>
        <color rgb="FF000000"/>
        <rFont val="Times New Roman"/>
        <family val="1"/>
      </rPr>
      <t xml:space="preserve">         (</t>
    </r>
    <r>
      <rPr>
        <sz val="12"/>
        <color rgb="FF000000"/>
        <rFont val="標楷體"/>
        <family val="4"/>
        <charset val="136"/>
      </rPr>
      <t>續</t>
    </r>
    <r>
      <rPr>
        <sz val="12"/>
        <color rgb="FF000000"/>
        <rFont val="Times New Roman"/>
        <family val="1"/>
      </rPr>
      <t>)</t>
    </r>
  </si>
  <si>
    <r>
      <rPr>
        <sz val="11"/>
        <color rgb="FF000000"/>
        <rFont val="標楷體"/>
        <family val="4"/>
        <charset val="136"/>
      </rPr>
      <t>　　　　　　　　　　中華民國</t>
    </r>
    <r>
      <rPr>
        <sz val="11"/>
        <color rgb="FF000000"/>
        <rFont val="Times New Roman"/>
        <family val="1"/>
      </rPr>
      <t>97</t>
    </r>
    <r>
      <rPr>
        <sz val="11"/>
        <color rgb="FF000000"/>
        <rFont val="標楷體"/>
        <family val="4"/>
        <charset val="136"/>
      </rPr>
      <t>年</t>
    </r>
    <r>
      <rPr>
        <sz val="11"/>
        <color rgb="FF000000"/>
        <rFont val="Times New Roman"/>
        <family val="1"/>
      </rPr>
      <t xml:space="preserve">  ( 97 </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日至</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t>
    </r>
  </si>
  <si>
    <r>
      <rPr>
        <sz val="11"/>
        <color rgb="FF000000"/>
        <rFont val="標楷體"/>
        <family val="4"/>
        <charset val="136"/>
      </rPr>
      <t>　　　　　　　　　　中華民國九十四年</t>
    </r>
    <r>
      <rPr>
        <sz val="11"/>
        <color rgb="FF000000"/>
        <rFont val="Times New Roman"/>
        <family val="1"/>
      </rPr>
      <t xml:space="preserve">  ( </t>
    </r>
    <r>
      <rPr>
        <sz val="11"/>
        <color rgb="FF000000"/>
        <rFont val="標楷體"/>
        <family val="4"/>
        <charset val="136"/>
      </rPr>
      <t>九十四</t>
    </r>
    <r>
      <rPr>
        <sz val="11"/>
        <color rgb="FF000000"/>
        <rFont val="Times New Roman"/>
        <family val="1"/>
      </rPr>
      <t xml:space="preserve"> </t>
    </r>
    <r>
      <rPr>
        <sz val="11"/>
        <color rgb="FF000000"/>
        <rFont val="標楷體"/>
        <family val="4"/>
        <charset val="136"/>
      </rPr>
      <t>年一月一日至十二月三十一日</t>
    </r>
    <r>
      <rPr>
        <sz val="11"/>
        <color rgb="FF000000"/>
        <rFont val="Times New Roman"/>
        <family val="1"/>
      </rPr>
      <t>)</t>
    </r>
  </si>
  <si>
    <r>
      <rPr>
        <sz val="11"/>
        <color rgb="FF000000"/>
        <rFont val="標楷體"/>
        <family val="4"/>
        <charset val="136"/>
      </rPr>
      <t>　　　　　　　　　　中華民國</t>
    </r>
    <r>
      <rPr>
        <sz val="11"/>
        <color rgb="FF000000"/>
        <rFont val="Times New Roman"/>
        <family val="1"/>
      </rPr>
      <t>95</t>
    </r>
    <r>
      <rPr>
        <sz val="11"/>
        <color rgb="FF000000"/>
        <rFont val="標楷體"/>
        <family val="4"/>
        <charset val="136"/>
      </rPr>
      <t>年</t>
    </r>
    <r>
      <rPr>
        <sz val="11"/>
        <color rgb="FF000000"/>
        <rFont val="Times New Roman"/>
        <family val="1"/>
      </rPr>
      <t xml:space="preserve">  ( 95 </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日至</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t>
    </r>
  </si>
  <si>
    <r>
      <rPr>
        <sz val="11"/>
        <color rgb="FF000000"/>
        <rFont val="標楷體"/>
        <family val="4"/>
        <charset val="136"/>
      </rPr>
      <t>　　　　　　　　　　中華民國</t>
    </r>
    <r>
      <rPr>
        <sz val="11"/>
        <color rgb="FF000000"/>
        <rFont val="Times New Roman"/>
        <family val="1"/>
      </rPr>
      <t>96</t>
    </r>
    <r>
      <rPr>
        <sz val="11"/>
        <color rgb="FF000000"/>
        <rFont val="標楷體"/>
        <family val="4"/>
        <charset val="136"/>
      </rPr>
      <t>年</t>
    </r>
    <r>
      <rPr>
        <sz val="11"/>
        <color rgb="FF000000"/>
        <rFont val="Times New Roman"/>
        <family val="1"/>
      </rPr>
      <t xml:space="preserve">  ( 96 </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日至</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t>
    </r>
  </si>
  <si>
    <r>
      <rPr>
        <sz val="12"/>
        <color rgb="FF000000"/>
        <rFont val="標楷體"/>
        <family val="4"/>
        <charset val="136"/>
      </rPr>
      <t>　　　　　　　　　　中華民國</t>
    </r>
    <r>
      <rPr>
        <sz val="12"/>
        <color rgb="FF000000"/>
        <rFont val="Times New Roman"/>
        <family val="1"/>
      </rPr>
      <t>97</t>
    </r>
    <r>
      <rPr>
        <sz val="12"/>
        <color rgb="FF000000"/>
        <rFont val="標楷體"/>
        <family val="4"/>
        <charset val="136"/>
      </rPr>
      <t>年第</t>
    </r>
    <r>
      <rPr>
        <sz val="12"/>
        <color rgb="FF000000"/>
        <rFont val="Times New Roman"/>
        <family val="1"/>
      </rPr>
      <t>1-4</t>
    </r>
    <r>
      <rPr>
        <sz val="12"/>
        <color rgb="FF000000"/>
        <rFont val="標楷體"/>
        <family val="4"/>
        <charset val="136"/>
      </rPr>
      <t>季</t>
    </r>
    <r>
      <rPr>
        <sz val="12"/>
        <color rgb="FF000000"/>
        <rFont val="Times New Roman"/>
        <family val="1"/>
      </rPr>
      <t xml:space="preserve">  ( 97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</si>
  <si>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r>
      <rPr>
        <sz val="11"/>
        <color rgb="FF000000"/>
        <rFont val="標楷體"/>
        <family val="4"/>
        <charset val="136"/>
      </rPr>
      <t>　　　　　　　　　　中華民國</t>
    </r>
    <r>
      <rPr>
        <sz val="11"/>
        <color rgb="FF000000"/>
        <rFont val="Times New Roman"/>
        <family val="1"/>
      </rPr>
      <t xml:space="preserve"> </t>
    </r>
    <r>
      <rPr>
        <sz val="11"/>
        <color rgb="FF000000"/>
        <rFont val="標楷體"/>
        <family val="4"/>
        <charset val="136"/>
      </rPr>
      <t>九十四年</t>
    </r>
    <r>
      <rPr>
        <sz val="11"/>
        <color rgb="FF000000"/>
        <rFont val="Times New Roman"/>
        <family val="1"/>
      </rPr>
      <t xml:space="preserve"> (</t>
    </r>
    <r>
      <rPr>
        <sz val="11"/>
        <color rgb="FF000000"/>
        <rFont val="標楷體"/>
        <family val="4"/>
        <charset val="136"/>
      </rPr>
      <t>一月一日至十二月三十一日</t>
    </r>
    <r>
      <rPr>
        <sz val="11"/>
        <color rgb="FF000000"/>
        <rFont val="Times New Roman"/>
        <family val="1"/>
      </rPr>
      <t>)</t>
    </r>
  </si>
  <si>
    <r>
      <rPr>
        <sz val="11"/>
        <color rgb="FF000000"/>
        <rFont val="標楷體"/>
        <family val="4"/>
        <charset val="136"/>
      </rPr>
      <t>　　　　　　　　　　中華民國</t>
    </r>
    <r>
      <rPr>
        <sz val="11"/>
        <color rgb="FF000000"/>
        <rFont val="Times New Roman"/>
        <family val="1"/>
      </rPr>
      <t xml:space="preserve"> </t>
    </r>
    <r>
      <rPr>
        <sz val="11"/>
        <color rgb="FF000000"/>
        <rFont val="標楷體"/>
        <family val="4"/>
        <charset val="136"/>
      </rPr>
      <t>九十五年</t>
    </r>
    <r>
      <rPr>
        <sz val="11"/>
        <color rgb="FF000000"/>
        <rFont val="Times New Roman"/>
        <family val="1"/>
      </rPr>
      <t xml:space="preserve"> (</t>
    </r>
    <r>
      <rPr>
        <sz val="11"/>
        <color rgb="FF000000"/>
        <rFont val="標楷體"/>
        <family val="4"/>
        <charset val="136"/>
      </rPr>
      <t>一月一日至十二月三十一日</t>
    </r>
    <r>
      <rPr>
        <sz val="11"/>
        <color rgb="FF000000"/>
        <rFont val="Times New Roman"/>
        <family val="1"/>
      </rPr>
      <t>)</t>
    </r>
  </si>
  <si>
    <r>
      <rPr>
        <sz val="11"/>
        <color rgb="FF000000"/>
        <rFont val="標楷體"/>
        <family val="4"/>
        <charset val="136"/>
      </rPr>
      <t>　</t>
    </r>
    <r>
      <rPr>
        <sz val="11"/>
        <color rgb="FF000000"/>
        <rFont val="Times New Roman"/>
        <family val="1"/>
      </rPr>
      <t>1641-06-01</t>
    </r>
  </si>
  <si>
    <r>
      <rPr>
        <sz val="12"/>
        <color rgb="FF000000"/>
        <rFont val="標楷體"/>
        <family val="4"/>
        <charset val="136"/>
      </rPr>
      <t>　</t>
    </r>
    <r>
      <rPr>
        <sz val="12"/>
        <color rgb="FF000000"/>
        <rFont val="Times New Roman"/>
        <family val="1"/>
      </rPr>
      <t>1641-06-01</t>
    </r>
  </si>
  <si>
    <r>
      <rPr>
        <sz val="12"/>
        <color rgb="FF000000"/>
        <rFont val="標楷體"/>
        <family val="4"/>
        <charset val="136"/>
      </rPr>
      <t>　</t>
    </r>
    <r>
      <rPr>
        <sz val="12"/>
        <color rgb="FF000000"/>
        <rFont val="Times New Roman"/>
        <family val="1"/>
      </rPr>
      <t>10540-01-02</t>
    </r>
  </si>
  <si>
    <r>
      <rPr>
        <sz val="12"/>
        <color rgb="FF000000"/>
        <rFont val="標楷體"/>
        <family val="4"/>
        <charset val="136"/>
      </rPr>
      <t>　　　　　　　　　　中華民國</t>
    </r>
    <r>
      <rPr>
        <sz val="12"/>
        <color rgb="FF000000"/>
        <rFont val="Times New Roman"/>
        <family val="1"/>
      </rPr>
      <t>104</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</si>
  <si>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　　　　　　　　　　中華民國</t>
    </r>
    <r>
      <rPr>
        <sz val="12"/>
        <color rgb="FF000000"/>
        <rFont val="Times New Roman"/>
        <family val="1"/>
      </rPr>
      <t>103</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</si>
  <si>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次年</t>
    </r>
    <r>
      <rPr>
        <sz val="12"/>
        <color rgb="FF000000"/>
        <rFont val="Times New Roman"/>
        <family val="1"/>
      </rPr>
      <t>6</t>
    </r>
    <r>
      <rPr>
        <sz val="12"/>
        <color rgb="FF000000"/>
        <rFont val="標楷體"/>
        <family val="4"/>
        <charset val="136"/>
      </rPr>
      <t>月底前編報</t>
    </r>
  </si>
  <si>
    <r>
      <rPr>
        <sz val="12"/>
        <color rgb="FF000000"/>
        <rFont val="標楷體"/>
        <family val="4"/>
        <charset val="136"/>
      </rPr>
      <t>次年</t>
    </r>
    <r>
      <rPr>
        <sz val="12"/>
        <color rgb="FF000000"/>
        <rFont val="Times New Roman"/>
        <family val="1"/>
      </rPr>
      <t>6</t>
    </r>
    <r>
      <rPr>
        <sz val="12"/>
        <color rgb="FF000000"/>
        <rFont val="標楷體"/>
        <family val="4"/>
        <charset val="136"/>
      </rPr>
      <t>月底前填報</t>
    </r>
  </si>
  <si>
    <r>
      <t xml:space="preserve">                  </t>
    </r>
    <r>
      <rPr>
        <sz val="12"/>
        <color rgb="FF000000"/>
        <rFont val="標楷體"/>
        <family val="4"/>
        <charset val="136"/>
      </rPr>
      <t>中華民國</t>
    </r>
    <r>
      <rPr>
        <sz val="12"/>
        <color rgb="FF000000"/>
        <rFont val="Times New Roman"/>
        <family val="1"/>
      </rPr>
      <t xml:space="preserve">  107  </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</si>
  <si>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</si>
  <si>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中華民國</t>
    </r>
    <r>
      <rPr>
        <sz val="12"/>
        <color rgb="FF000000"/>
        <rFont val="Times New Roman"/>
        <family val="1"/>
      </rPr>
      <t xml:space="preserve">  106  </t>
    </r>
    <r>
      <rPr>
        <sz val="12"/>
        <color rgb="FF000000"/>
        <rFont val="標楷體"/>
        <family val="4"/>
        <charset val="136"/>
      </rPr>
      <t>年</t>
    </r>
    <r>
      <rPr>
        <sz val="12"/>
        <color rgb="FF000000"/>
        <rFont val="Times New Roman"/>
        <family val="1"/>
      </rPr>
      <t xml:space="preserve">        </t>
    </r>
  </si>
  <si>
    <r>
      <t>15-49</t>
    </r>
    <r>
      <rPr>
        <sz val="12"/>
        <color rgb="FF000000"/>
        <rFont val="標楷體"/>
        <family val="4"/>
        <charset val="136"/>
      </rPr>
      <t>歲</t>
    </r>
    <r>
      <rPr>
        <sz val="12"/>
        <color rgb="FF000000"/>
        <rFont val="Times New Roman"/>
        <family val="1"/>
      </rPr>
      <t>TB</t>
    </r>
    <r>
      <rPr>
        <sz val="12"/>
        <color rgb="FF000000"/>
        <rFont val="標楷體"/>
        <family val="4"/>
        <charset val="136"/>
      </rPr>
      <t xml:space="preserve">新案中
</t>
    </r>
    <r>
      <rPr>
        <sz val="12"/>
        <color rgb="FF000000"/>
        <rFont val="Times New Roman"/>
        <family val="1"/>
      </rPr>
      <t>HIV</t>
    </r>
    <r>
      <rPr>
        <sz val="12"/>
        <color rgb="FF000000"/>
        <rFont val="標楷體"/>
        <family val="4"/>
        <charset val="136"/>
      </rPr>
      <t>陽性數</t>
    </r>
  </si>
  <si>
    <r>
      <t>109</t>
    </r>
    <r>
      <rPr>
        <sz val="11"/>
        <color rgb="FF000000"/>
        <rFont val="標楷體"/>
        <family val="4"/>
        <charset val="136"/>
      </rPr>
      <t>年</t>
    </r>
  </si>
  <si>
    <r>
      <t>110</t>
    </r>
    <r>
      <rPr>
        <sz val="11"/>
        <color rgb="FF000000"/>
        <rFont val="標楷體"/>
        <family val="4"/>
        <charset val="136"/>
      </rPr>
      <t>年</t>
    </r>
  </si>
  <si>
    <r>
      <t>111</t>
    </r>
    <r>
      <rPr>
        <sz val="11"/>
        <color rgb="FF000000"/>
        <rFont val="標楷體"/>
        <family val="4"/>
        <charset val="136"/>
      </rPr>
      <t>年</t>
    </r>
  </si>
  <si>
    <r>
      <t xml:space="preserve">                  </t>
    </r>
    <r>
      <rPr>
        <sz val="12"/>
        <color rgb="FF000000"/>
        <rFont val="標楷體"/>
        <family val="4"/>
        <charset val="136"/>
      </rPr>
      <t>中華民國</t>
    </r>
    <r>
      <rPr>
        <sz val="12"/>
        <color rgb="FF000000"/>
        <rFont val="Times New Roman"/>
        <family val="1"/>
      </rPr>
      <t xml:space="preserve">  113 </t>
    </r>
    <r>
      <rPr>
        <sz val="12"/>
        <color rgb="FF000000"/>
        <rFont val="標楷體"/>
        <family val="4"/>
        <charset val="136"/>
      </rPr>
      <t>年</t>
    </r>
    <r>
      <rPr>
        <sz val="12"/>
        <color rgb="FF000000"/>
        <rFont val="Times New Roman"/>
        <family val="1"/>
      </rPr>
      <t xml:space="preserve">        </t>
    </r>
    <phoneticPr fontId="32" type="noConversion"/>
  </si>
  <si>
    <r>
      <t>113</t>
    </r>
    <r>
      <rPr>
        <sz val="11"/>
        <color rgb="FF000000"/>
        <rFont val="標楷體"/>
        <family val="4"/>
        <charset val="136"/>
      </rPr>
      <t>年</t>
    </r>
    <phoneticPr fontId="32" type="noConversion"/>
  </si>
  <si>
    <t>結核病防治工作成果編製說明</t>
    <phoneticPr fontId="32" type="noConversion"/>
  </si>
  <si>
    <t>一、統計範圍及對象：凡新發現且在全國結核病人資料庫登記有案之病人，均為統計對象。</t>
    <phoneticPr fontId="32" type="noConversion"/>
  </si>
  <si>
    <t>二、統計標準時間：年報以1月1日至12月31日為止之事實為準。</t>
    <phoneticPr fontId="32" type="noConversion"/>
  </si>
  <si>
    <r>
      <t>三、分類標準：新案登記數、</t>
    </r>
    <r>
      <rPr>
        <sz val="12"/>
        <rFont val="Times New Roman"/>
        <family val="1"/>
      </rPr>
      <t>15-49</t>
    </r>
    <r>
      <rPr>
        <sz val="12"/>
        <rFont val="標楷體"/>
        <family val="4"/>
        <charset val="136"/>
      </rPr>
      <t>歲</t>
    </r>
    <r>
      <rPr>
        <sz val="12"/>
        <rFont val="Times New Roman"/>
        <family val="1"/>
      </rPr>
      <t>TB</t>
    </r>
    <r>
      <rPr>
        <sz val="12"/>
        <rFont val="標楷體"/>
        <family val="4"/>
        <charset val="136"/>
      </rPr>
      <t>新案中</t>
    </r>
    <r>
      <rPr>
        <sz val="12"/>
        <rFont val="Times New Roman"/>
        <family val="1"/>
      </rPr>
      <t>HIV</t>
    </r>
    <r>
      <rPr>
        <sz val="12"/>
        <rFont val="標楷體"/>
        <family val="4"/>
        <charset val="136"/>
      </rPr>
      <t>陽性數、本年底管理個案數、多重抗藥性結核病</t>
    </r>
    <r>
      <rPr>
        <sz val="12"/>
        <rFont val="Times New Roman"/>
        <family val="1"/>
      </rPr>
      <t>(MDR-TB)</t>
    </r>
    <r>
      <rPr>
        <sz val="12"/>
        <rFont val="標楷體"/>
        <family val="4"/>
        <charset val="136"/>
      </rPr>
      <t>數及本年底慢性結核個案數。</t>
    </r>
    <phoneticPr fontId="32" type="noConversion"/>
  </si>
  <si>
    <t>四、統計項目定義：</t>
    <phoneticPr fontId="32" type="noConversion"/>
  </si>
  <si>
    <t xml:space="preserve">    (一)新案登記數：本年新增之確定病例數。</t>
    <phoneticPr fontId="32" type="noConversion"/>
  </si>
  <si>
    <t xml:space="preserve">    (二)15-49歲TB新案中HIV陽性數(HIV/TB)：15-49歲之結核病新案中，HIV檢驗結果為陽性之個案數。</t>
    <phoneticPr fontId="32" type="noConversion"/>
  </si>
  <si>
    <t xml:space="preserve">    (三)本年底管理個案數：截至本年底止，列案管理中病人數。</t>
    <phoneticPr fontId="32" type="noConversion"/>
  </si>
  <si>
    <t xml:space="preserve">    (四)多重抗藥性結核病(MDR-TB)數：截至本年底止，列案管理之個案藥敏試驗結果至少同時對isoniazid及rifampicin抗藥；</t>
    <phoneticPr fontId="32" type="noConversion"/>
  </si>
  <si>
    <t>報表之個案數含當年新通報及列案管理中(不限本年新通報個案)個案。</t>
    <phoneticPr fontId="32" type="noConversion"/>
  </si>
  <si>
    <t xml:space="preserve">    (五)本年底慢性結核個案數：截至本年底止，在監督下接受完整之二線藥物治療後依然痰細菌學陽性的病人；或對大多數一線、</t>
    <phoneticPr fontId="32" type="noConversion"/>
  </si>
  <si>
    <t>二線藥物抗藥，致無法選用足夠有效藥物治療的結核病人；或嚴重藥物副作用無法接受藥物治療的病人；報表之個案數含當</t>
    <phoneticPr fontId="32" type="noConversion"/>
  </si>
  <si>
    <t>年新通報及列案管理中(不限本年新通報個案)個案。</t>
  </si>
  <si>
    <t>五、資料搜集方法及編製程序：新案登記數、15-49歲TB新案中HIV陽性數、本年底管理個案數、多重抗藥性結核病(MDR-TB)數及本年底</t>
    <phoneticPr fontId="32" type="noConversion"/>
  </si>
  <si>
    <t xml:space="preserve">    慢性結核個案數等由衛生福利部疾病管制署按全國結核病人資料庫中資料填列。</t>
    <phoneticPr fontId="32" type="noConversion"/>
  </si>
  <si>
    <t>六、編送對象：本表一式三份，一份送衛生福利部統計處，一份送本署主計室，一份自存。</t>
    <phoneticPr fontId="32" type="noConversion"/>
  </si>
  <si>
    <r>
      <t>114</t>
    </r>
    <r>
      <rPr>
        <sz val="11"/>
        <color rgb="FF000000"/>
        <rFont val="標楷體"/>
        <family val="4"/>
        <charset val="136"/>
      </rPr>
      <t>年</t>
    </r>
    <phoneticPr fontId="32" type="noConversion"/>
  </si>
  <si>
    <r>
      <t xml:space="preserve">                  </t>
    </r>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t>
    </r>
    <phoneticPr fontId="32" type="noConversion"/>
  </si>
  <si>
    <r>
      <rPr>
        <sz val="10"/>
        <color rgb="FF000000"/>
        <rFont val="標楷體"/>
        <family val="4"/>
        <charset val="136"/>
      </rPr>
      <t>中華民國</t>
    </r>
    <r>
      <rPr>
        <sz val="10"/>
        <color rgb="FF000000"/>
        <rFont val="Times New Roman"/>
        <family val="1"/>
      </rPr>
      <t>101</t>
    </r>
    <r>
      <rPr>
        <sz val="10"/>
        <color rgb="FF000000"/>
        <rFont val="標楷體"/>
        <family val="4"/>
        <charset val="136"/>
      </rPr>
      <t>年至</t>
    </r>
    <r>
      <rPr>
        <sz val="10"/>
        <color rgb="FF000000"/>
        <rFont val="Times New Roman"/>
        <family val="1"/>
      </rPr>
      <t>114</t>
    </r>
    <r>
      <rPr>
        <sz val="10"/>
        <color rgb="FF000000"/>
        <rFont val="標楷體"/>
        <family val="4"/>
        <charset val="136"/>
      </rPr>
      <t>年</t>
    </r>
    <phoneticPr fontId="32" type="noConversion"/>
  </si>
  <si>
    <t>Tuberculosis Control, 2012~2025</t>
    <phoneticPr fontId="3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</si>
</sst>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 &quot;#,##0&quot; &quot;;&quot;-&quot;#,##0&quot; &quot;;&quot; - &quot;;&quot; &quot;@&quot; &quot;"/>
    <numFmt numFmtId="177" formatCode="#,##0&quot; &quot;;[Red]&quot;(&quot;#,##0&quot;)&quot;"/>
    <numFmt numFmtId="178" formatCode="#&quot; &quot;###&quot; &quot;##0;&quot;-&quot;#&quot; &quot;###&quot; &quot;##0;&quot;-&quot;"/>
    <numFmt numFmtId="179" formatCode="&quot; &quot;#,##0.00&quot; &quot;;&quot;-&quot;#,##0.00&quot; &quot;;&quot; -&quot;00&quot; &quot;;&quot; &quot;@&quot; &quot;"/>
    <numFmt numFmtId="180" formatCode="&quot;$&quot;0&quot; &quot;;&quot;(&quot;&quot;$&quot;0&quot;)&quot;"/>
  </numFmts>
  <fonts count="54" x14ac:knownFonts="1">
    <font>
      <sz val="12"/>
      <color rgb="FF000000"/>
      <name val="新細明體"/>
      <family val="1"/>
      <charset val="136"/>
    </font>
    <font>
      <sz val="12"/>
      <color rgb="FF000000"/>
      <name val="新細明體"/>
      <family val="1"/>
      <charset val="136"/>
    </font>
    <font>
      <sz val="11"/>
      <color rgb="FF000000"/>
      <name val="新細明體"/>
      <family val="1"/>
      <charset val="136"/>
    </font>
    <font>
      <sz val="8"/>
      <color rgb="FF000000"/>
      <name val="新細明體"/>
      <family val="1"/>
      <charset val="136"/>
    </font>
    <font>
      <sz val="11"/>
      <color rgb="FF993300"/>
      <name val="新細明體"/>
      <family val="1"/>
      <charset val="136"/>
    </font>
    <font>
      <b/>
      <sz val="11"/>
      <color rgb="FF000000"/>
      <name val="新細明體"/>
      <family val="1"/>
      <charset val="136"/>
    </font>
    <font>
      <sz val="11"/>
      <color rgb="FF800080"/>
      <name val="新細明體"/>
      <family val="1"/>
      <charset val="136"/>
    </font>
    <font>
      <sz val="12"/>
      <color rgb="FF800080"/>
      <name val="新細明體"/>
      <family val="1"/>
      <charset val="136"/>
    </font>
    <font>
      <sz val="11"/>
      <color rgb="FF00800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1"/>
      <color rgb="FFFFFFFF"/>
      <name val="新細明體"/>
      <family val="1"/>
      <charset val="136"/>
    </font>
    <font>
      <b/>
      <sz val="11"/>
      <color rgb="FFFF9900"/>
      <name val="新細明體"/>
      <family val="1"/>
      <charset val="136"/>
    </font>
    <font>
      <i/>
      <sz val="11"/>
      <color rgb="FF808080"/>
      <name val="新細明體"/>
      <family val="1"/>
      <charset val="136"/>
    </font>
    <font>
      <sz val="11"/>
      <color rgb="FFFF0000"/>
      <name val="新細明體"/>
      <family val="1"/>
      <charset val="136"/>
    </font>
    <font>
      <sz val="11"/>
      <color rgb="FFFFFFFF"/>
      <name val="新細明體"/>
      <family val="1"/>
      <charset val="136"/>
    </font>
    <font>
      <sz val="11"/>
      <color rgb="FF333399"/>
      <name val="新細明體"/>
      <family val="1"/>
      <charset val="136"/>
    </font>
    <font>
      <b/>
      <sz val="11"/>
      <color rgb="FF333333"/>
      <name val="新細明體"/>
      <family val="1"/>
      <charset val="136"/>
    </font>
    <font>
      <sz val="11"/>
      <color rgb="FFFF9900"/>
      <name val="新細明體"/>
      <family val="1"/>
      <charset val="136"/>
    </font>
    <font>
      <b/>
      <sz val="18"/>
      <color rgb="FF000000"/>
      <name val="標楷體"/>
      <family val="4"/>
      <charset val="136"/>
    </font>
    <font>
      <b/>
      <sz val="14"/>
      <color rgb="FF000000"/>
      <name val="Times New Roman"/>
      <family val="1"/>
    </font>
    <font>
      <sz val="12"/>
      <color rgb="FF777777"/>
      <name val="Arial"/>
      <family val="2"/>
    </font>
    <font>
      <sz val="10"/>
      <color rgb="FF000000"/>
      <name val="Times New Roman"/>
      <family val="1"/>
    </font>
    <font>
      <sz val="10"/>
      <color rgb="FF000000"/>
      <name val="標楷體"/>
      <family val="4"/>
      <charset val="136"/>
    </font>
    <font>
      <sz val="8"/>
      <color rgb="FF000000"/>
      <name val="標楷體"/>
      <family val="4"/>
      <charset val="136"/>
    </font>
    <font>
      <sz val="8"/>
      <color rgb="FF000000"/>
      <name val="Times New Roman"/>
      <family val="1"/>
    </font>
    <font>
      <sz val="11"/>
      <color rgb="FF000000"/>
      <name val="標楷體"/>
      <family val="4"/>
      <charset val="136"/>
    </font>
    <font>
      <sz val="11"/>
      <color rgb="FF000000"/>
      <name val="Times New Roman"/>
      <family val="1"/>
    </font>
    <font>
      <b/>
      <sz val="8"/>
      <color rgb="FF000000"/>
      <name val="新細明體"/>
      <family val="1"/>
      <charset val="136"/>
    </font>
    <font>
      <sz val="9"/>
      <name val="新細明體"/>
      <family val="1"/>
      <charset val="136"/>
    </font>
    <font>
      <sz val="12"/>
      <color rgb="FF000000"/>
      <name val="Times New Roman"/>
      <family val="1"/>
    </font>
    <font>
      <sz val="12"/>
      <color rgb="FF000000"/>
      <name val="標楷體"/>
      <family val="4"/>
      <charset val="136"/>
    </font>
    <font>
      <sz val="9"/>
      <color rgb="FF000000"/>
      <name val="Times New Roman"/>
      <family val="1"/>
    </font>
    <font>
      <sz val="16"/>
      <color rgb="FF000000"/>
      <name val="Times New Roman"/>
      <family val="1"/>
    </font>
    <font>
      <sz val="16"/>
      <color rgb="FF000000"/>
      <name val="標楷體"/>
      <family val="4"/>
      <charset val="136"/>
    </font>
    <font>
      <sz val="10"/>
      <color rgb="FF000000"/>
      <name val="新細明體"/>
      <family val="1"/>
      <charset val="136"/>
    </font>
    <font>
      <sz val="9"/>
      <color rgb="FF000000"/>
      <name val="標楷體"/>
      <family val="4"/>
      <charset val="136"/>
    </font>
    <font>
      <sz val="12"/>
      <color rgb="FF000000"/>
      <name val="Arial"/>
      <family val="2"/>
    </font>
    <font>
      <sz val="14"/>
      <color rgb="FF000000"/>
      <name val="標楷體"/>
      <family val="4"/>
      <charset val="136"/>
    </font>
    <font>
      <sz val="14"/>
      <color rgb="FF000000"/>
      <name val="Arial"/>
      <family val="2"/>
    </font>
    <font>
      <sz val="9"/>
      <color rgb="FF000000"/>
      <name val="新細明體"/>
      <family val="1"/>
      <charset val="136"/>
    </font>
    <font>
      <sz val="11"/>
      <color rgb="FF000000"/>
      <name val="Arial"/>
      <family val="2"/>
    </font>
    <font>
      <sz val="11"/>
      <color rgb="FF000000"/>
      <name val="細明體"/>
      <family val="3"/>
      <charset val="136"/>
    </font>
    <font>
      <sz val="14"/>
      <color rgb="FF000000"/>
      <name val="Times New Roman"/>
      <family val="1"/>
    </font>
    <font>
      <sz val="10"/>
      <color rgb="FF000000"/>
      <name val="Times New Roman"/>
      <family val="4"/>
      <charset val="136"/>
    </font>
    <font>
      <sz val="12"/>
      <name val="新細明體"/>
      <family val="1"/>
      <charset val="136"/>
    </font>
    <font>
      <sz val="12"/>
      <name val="標楷體"/>
      <family val="4"/>
      <charset val="136"/>
    </font>
    <font>
      <sz val="12"/>
      <name val="Times New Roman"/>
      <family val="1"/>
    </font>
    <font>
      <b/>
      <sz val="16"/>
      <name val="標楷體"/>
      <family val="4"/>
      <charset val="136"/>
    </font>
    <font>
      <sz val="18"/>
      <name val="標楷體"/>
      <family val="4"/>
      <charset val="136"/>
    </font>
    <font>
      <sz val="12"/>
      <color theme="1"/>
      <name val="Times New Roman"/>
      <family val="1"/>
    </font>
  </fonts>
  <fills count="24">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s>
  <borders count="34">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s>
  <cellStyleXfs count="97">
    <xf numFmtId="0" fontId="0" fillId="0" borderId="0"/>
    <xf numFmtId="0" fontId="10" fillId="0" borderId="0" applyNumberFormat="0" applyFill="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8" fillId="5" borderId="0" applyNumberFormat="0" applyBorder="0" applyAlignment="0" applyProtection="0"/>
    <xf numFmtId="0" fontId="6" fillId="4" borderId="0" applyNumberFormat="0" applyBorder="0" applyAlignment="0" applyProtection="0"/>
    <xf numFmtId="0" fontId="4" fillId="2" borderId="0" applyNumberFormat="0" applyBorder="0" applyAlignment="0" applyProtection="0"/>
    <xf numFmtId="0" fontId="19" fillId="14" borderId="7" applyNumberFormat="0" applyAlignment="0" applyProtection="0"/>
    <xf numFmtId="0" fontId="20" fillId="7" borderId="8" applyNumberFormat="0" applyAlignment="0" applyProtection="0"/>
    <xf numFmtId="0" fontId="15" fillId="7" borderId="7" applyNumberFormat="0" applyAlignment="0" applyProtection="0"/>
    <xf numFmtId="0" fontId="21" fillId="0" borderId="9" applyNumberFormat="0" applyFill="0" applyAlignment="0" applyProtection="0"/>
    <xf numFmtId="0" fontId="14" fillId="6" borderId="6" applyNumberFormat="0" applyAlignment="0" applyProtection="0"/>
    <xf numFmtId="0" fontId="17" fillId="0" borderId="0" applyNumberFormat="0" applyFill="0" applyBorder="0" applyAlignment="0" applyProtection="0"/>
    <xf numFmtId="0" fontId="1" fillId="3" borderId="1" applyNumberFormat="0" applyFont="0" applyAlignment="0" applyProtection="0"/>
    <xf numFmtId="0" fontId="16" fillId="0" borderId="0" applyNumberFormat="0" applyFill="0" applyBorder="0" applyAlignment="0" applyProtection="0"/>
    <xf numFmtId="0" fontId="5" fillId="0" borderId="2" applyNumberFormat="0" applyFill="0" applyAlignment="0" applyProtection="0"/>
    <xf numFmtId="0" fontId="18" fillId="8"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18" fillId="22" borderId="0" applyNumberFormat="0" applyBorder="0" applyAlignment="0" applyProtection="0"/>
    <xf numFmtId="0" fontId="18" fillId="9" borderId="0" applyNumberFormat="0" applyBorder="0" applyAlignment="0" applyProtection="0"/>
    <xf numFmtId="0" fontId="2" fillId="4" borderId="0" applyNumberFormat="0" applyBorder="0" applyAlignment="0" applyProtection="0"/>
    <xf numFmtId="0" fontId="2" fillId="19" borderId="0" applyNumberFormat="0" applyBorder="0" applyAlignment="0" applyProtection="0"/>
    <xf numFmtId="0" fontId="18" fillId="19" borderId="0" applyNumberFormat="0" applyBorder="0" applyAlignment="0" applyProtection="0"/>
    <xf numFmtId="0" fontId="18" fillId="10" borderId="0" applyNumberFormat="0" applyBorder="0" applyAlignment="0" applyProtection="0"/>
    <xf numFmtId="0" fontId="2" fillId="5" borderId="0" applyNumberFormat="0" applyBorder="0" applyAlignment="0" applyProtection="0"/>
    <xf numFmtId="0" fontId="2" fillId="20" borderId="0" applyNumberFormat="0" applyBorder="0" applyAlignment="0" applyProtection="0"/>
    <xf numFmtId="0" fontId="18" fillId="20" borderId="0" applyNumberFormat="0" applyBorder="0" applyAlignment="0" applyProtection="0"/>
    <xf numFmtId="0" fontId="18" fillId="11"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18" fillId="23" borderId="0" applyNumberFormat="0" applyBorder="0" applyAlignment="0" applyProtection="0"/>
    <xf numFmtId="0" fontId="2" fillId="0" borderId="0" applyNumberFormat="0" applyBorder="0" applyProtection="0">
      <alignment vertical="center"/>
    </xf>
    <xf numFmtId="0" fontId="3" fillId="0" borderId="0" applyNumberFormat="0" applyBorder="0" applyProtection="0"/>
    <xf numFmtId="0" fontId="2" fillId="0" borderId="0" applyNumberForma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0" fontId="2" fillId="0" borderId="0" applyNumberFormat="0" applyBorder="0" applyProtection="0">
      <alignment vertical="center"/>
    </xf>
    <xf numFmtId="0" fontId="1" fillId="0" borderId="0" applyNumberFormat="0" applyFont="0" applyBorder="0" applyProtection="0"/>
    <xf numFmtId="0" fontId="4" fillId="2" borderId="0" applyNumberFormat="0" applyBorder="0" applyAlignment="0" applyProtection="0"/>
    <xf numFmtId="0" fontId="1" fillId="3" borderId="1" applyNumberFormat="0" applyFont="0" applyAlignment="0" applyProtection="0"/>
    <xf numFmtId="0" fontId="5" fillId="0" borderId="2" applyNumberFormat="0" applyFill="0" applyAlignment="0" applyProtection="0"/>
    <xf numFmtId="0" fontId="7" fillId="4" borderId="0" applyNumberFormat="0" applyBorder="0" applyAlignment="0" applyProtection="0"/>
    <xf numFmtId="0" fontId="7" fillId="4" borderId="0" applyNumberFormat="0" applyBorder="0" applyAlignment="0" applyProtection="0"/>
    <xf numFmtId="0" fontId="6"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8" fillId="5"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0" fillId="0" borderId="0" applyNumberFormat="0" applyFill="0" applyBorder="0" applyAlignment="0" applyProtection="0"/>
    <xf numFmtId="0" fontId="14" fillId="6" borderId="6" applyNumberFormat="0" applyAlignment="0" applyProtection="0"/>
    <xf numFmtId="0" fontId="15" fillId="7" borderId="7"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9" fillId="14" borderId="7" applyNumberFormat="0" applyAlignment="0" applyProtection="0"/>
    <xf numFmtId="0" fontId="20" fillId="7" borderId="8" applyNumberFormat="0" applyAlignment="0" applyProtection="0"/>
    <xf numFmtId="0" fontId="21" fillId="0" borderId="9" applyNumberFormat="0" applyFill="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18" fillId="22"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23" borderId="0" applyNumberFormat="0" applyBorder="0" applyAlignment="0" applyProtection="0"/>
    <xf numFmtId="0" fontId="48" fillId="0" borderId="0"/>
  </cellStyleXfs>
  <cellXfs count="396">
    <xf numFmtId="0" fontId="0" fillId="0" borderId="0" xfId="0"/>
    <xf numFmtId="0" fontId="3" fillId="0" borderId="0" xfId="43" applyAlignment="1">
      <alignment vertical="center"/>
    </xf>
    <xf numFmtId="0" fontId="24" fillId="0" borderId="0" xfId="0" applyFont="1" applyAlignment="1">
      <alignment vertical="center"/>
    </xf>
    <xf numFmtId="0" fontId="27" fillId="0" borderId="0" xfId="43" applyFont="1" applyAlignment="1">
      <alignment vertical="center"/>
    </xf>
    <xf numFmtId="0" fontId="28" fillId="0" borderId="0" xfId="43" applyFont="1" applyAlignment="1">
      <alignment horizontal="right" vertical="center"/>
    </xf>
    <xf numFmtId="0" fontId="29" fillId="0" borderId="11" xfId="43" applyFont="1" applyBorder="1" applyAlignment="1">
      <alignment horizontal="center" vertical="center"/>
    </xf>
    <xf numFmtId="0" fontId="30" fillId="0" borderId="12" xfId="43" applyFont="1" applyBorder="1" applyAlignment="1">
      <alignment horizontal="center" vertical="center" wrapText="1"/>
    </xf>
    <xf numFmtId="0" fontId="29" fillId="0" borderId="12" xfId="43" applyFont="1" applyBorder="1" applyAlignment="1">
      <alignment horizontal="center" vertical="center" wrapText="1"/>
    </xf>
    <xf numFmtId="0" fontId="29" fillId="0" borderId="13" xfId="43" applyFont="1" applyBorder="1" applyAlignment="1">
      <alignment horizontal="center" vertical="center" wrapText="1"/>
    </xf>
    <xf numFmtId="0" fontId="30" fillId="0" borderId="14" xfId="43" applyFont="1" applyBorder="1" applyAlignment="1">
      <alignment horizontal="center" vertical="center"/>
    </xf>
    <xf numFmtId="0" fontId="30" fillId="0" borderId="15" xfId="43" applyFont="1" applyBorder="1" applyAlignment="1">
      <alignment horizontal="center" vertical="center" wrapText="1"/>
    </xf>
    <xf numFmtId="0" fontId="30" fillId="0" borderId="16" xfId="43" applyFont="1" applyBorder="1" applyAlignment="1">
      <alignment horizontal="center" vertical="center" wrapText="1"/>
    </xf>
    <xf numFmtId="0" fontId="30" fillId="0" borderId="0" xfId="43" applyFont="1" applyAlignment="1">
      <alignment horizontal="right" vertical="center"/>
    </xf>
    <xf numFmtId="0" fontId="30" fillId="0" borderId="17" xfId="43" applyFont="1" applyBorder="1" applyAlignment="1">
      <alignment horizontal="center" vertical="center"/>
    </xf>
    <xf numFmtId="176" fontId="30" fillId="0" borderId="0" xfId="43" applyNumberFormat="1" applyFont="1" applyAlignment="1">
      <alignment vertical="center"/>
    </xf>
    <xf numFmtId="0" fontId="31" fillId="0" borderId="0" xfId="43" applyFont="1" applyAlignment="1">
      <alignment vertical="center"/>
    </xf>
    <xf numFmtId="178" fontId="3" fillId="0" borderId="0" xfId="43" applyNumberFormat="1" applyAlignment="1">
      <alignment vertical="center"/>
    </xf>
    <xf numFmtId="176" fontId="30" fillId="0" borderId="0" xfId="43" applyNumberFormat="1" applyFont="1" applyAlignment="1">
      <alignment horizontal="right" vertical="center"/>
    </xf>
    <xf numFmtId="0" fontId="27" fillId="0" borderId="18" xfId="43" applyFont="1" applyBorder="1" applyAlignment="1">
      <alignment horizontal="left" vertical="center"/>
    </xf>
    <xf numFmtId="0" fontId="3" fillId="0" borderId="18" xfId="43" applyBorder="1" applyAlignment="1">
      <alignment vertical="center"/>
    </xf>
    <xf numFmtId="0" fontId="28" fillId="0" borderId="0" xfId="43" applyFont="1" applyAlignment="1">
      <alignment horizontal="left" vertical="center"/>
    </xf>
    <xf numFmtId="0" fontId="33" fillId="0" borderId="19" xfId="0" applyFont="1" applyBorder="1" applyAlignment="1">
      <alignment horizontal="center" vertical="center"/>
    </xf>
    <xf numFmtId="0" fontId="33" fillId="0" borderId="0" xfId="0" applyFont="1"/>
    <xf numFmtId="0" fontId="33" fillId="0" borderId="19" xfId="0" applyFont="1" applyBorder="1" applyAlignment="1">
      <alignment horizontal="center"/>
    </xf>
    <xf numFmtId="0" fontId="34" fillId="0" borderId="0" xfId="0" applyFont="1"/>
    <xf numFmtId="0" fontId="33" fillId="0" borderId="20" xfId="50" applyFont="1" applyBorder="1" applyAlignment="1">
      <alignment vertical="center"/>
    </xf>
    <xf numFmtId="0" fontId="33" fillId="0" borderId="21" xfId="0" applyFont="1" applyBorder="1" applyAlignment="1">
      <alignment horizontal="left"/>
    </xf>
    <xf numFmtId="0" fontId="35" fillId="0" borderId="22" xfId="0" applyFont="1" applyBorder="1" applyAlignment="1">
      <alignment horizontal="center"/>
    </xf>
    <xf numFmtId="0" fontId="35" fillId="0" borderId="0" xfId="0" applyFont="1" applyAlignment="1">
      <alignment horizontal="center"/>
    </xf>
    <xf numFmtId="0" fontId="35" fillId="0" borderId="0" xfId="0" applyFont="1"/>
    <xf numFmtId="0" fontId="36" fillId="0" borderId="0" xfId="0" applyFont="1" applyAlignment="1">
      <alignment horizontal="center" vertical="center"/>
    </xf>
    <xf numFmtId="0" fontId="35" fillId="0" borderId="0" xfId="0" applyFont="1" applyAlignment="1">
      <alignment vertical="center"/>
    </xf>
    <xf numFmtId="0" fontId="33" fillId="0" borderId="21" xfId="0" applyFont="1" applyBorder="1" applyAlignment="1">
      <alignment horizontal="center" vertical="center"/>
    </xf>
    <xf numFmtId="0" fontId="33" fillId="0" borderId="21" xfId="0" applyFont="1" applyBorder="1" applyAlignment="1">
      <alignment horizontal="right" vertical="center"/>
    </xf>
    <xf numFmtId="0" fontId="33" fillId="0" borderId="25" xfId="0" applyFont="1" applyBorder="1" applyAlignment="1">
      <alignment horizontal="center" vertical="center"/>
    </xf>
    <xf numFmtId="176" fontId="33" fillId="0" borderId="26" xfId="0" applyNumberFormat="1" applyFont="1" applyBorder="1" applyAlignment="1">
      <alignment horizontal="center"/>
    </xf>
    <xf numFmtId="176" fontId="33" fillId="0" borderId="27" xfId="0" applyNumberFormat="1" applyFont="1" applyBorder="1" applyAlignment="1">
      <alignment horizontal="center"/>
    </xf>
    <xf numFmtId="176" fontId="33" fillId="0" borderId="28" xfId="0" applyNumberFormat="1" applyFont="1" applyBorder="1" applyAlignment="1">
      <alignment horizontal="center"/>
    </xf>
    <xf numFmtId="176" fontId="34" fillId="0" borderId="0" xfId="0" applyNumberFormat="1" applyFont="1"/>
    <xf numFmtId="0" fontId="33" fillId="0" borderId="29" xfId="0" applyFont="1" applyBorder="1" applyAlignment="1">
      <alignment horizontal="center" vertical="center" wrapText="1"/>
    </xf>
    <xf numFmtId="176" fontId="33" fillId="0" borderId="30" xfId="0" applyNumberFormat="1" applyFont="1" applyBorder="1" applyAlignment="1">
      <alignment horizontal="center"/>
    </xf>
    <xf numFmtId="0" fontId="33" fillId="0" borderId="31" xfId="0" applyFont="1" applyBorder="1" applyAlignment="1">
      <alignment horizontal="center" vertical="center" wrapText="1"/>
    </xf>
    <xf numFmtId="176" fontId="33" fillId="0" borderId="32" xfId="0" applyNumberFormat="1" applyFont="1" applyBorder="1" applyAlignment="1">
      <alignment horizontal="center"/>
    </xf>
    <xf numFmtId="176" fontId="33" fillId="0" borderId="20" xfId="0" applyNumberFormat="1" applyFont="1" applyBorder="1" applyAlignment="1">
      <alignment horizontal="center"/>
    </xf>
    <xf numFmtId="180" fontId="33" fillId="0" borderId="0" xfId="0" applyNumberFormat="1" applyFont="1" applyAlignment="1" applyProtection="1">
      <alignment horizontal="left" vertical="center"/>
      <protection locked="0"/>
    </xf>
    <xf numFmtId="0" fontId="33" fillId="0" borderId="0" xfId="0" applyFont="1" applyAlignment="1">
      <alignment horizontal="right"/>
    </xf>
    <xf numFmtId="180" fontId="26" fillId="0" borderId="0" xfId="0" applyNumberFormat="1" applyFont="1" applyAlignment="1" applyProtection="1">
      <alignment horizontal="center" vertical="center"/>
      <protection locked="0"/>
    </xf>
    <xf numFmtId="0" fontId="26" fillId="0" borderId="0" xfId="0" applyFont="1" applyAlignment="1" applyProtection="1">
      <alignment vertical="center"/>
      <protection locked="0"/>
    </xf>
    <xf numFmtId="0" fontId="38" fillId="0" borderId="0" xfId="0" applyFont="1"/>
    <xf numFmtId="180" fontId="26" fillId="0" borderId="0" xfId="0" applyNumberFormat="1" applyFont="1" applyAlignment="1" applyProtection="1">
      <alignment horizontal="left" vertical="center"/>
      <protection locked="0"/>
    </xf>
    <xf numFmtId="0" fontId="26" fillId="0" borderId="0" xfId="0" applyFont="1"/>
    <xf numFmtId="180" fontId="33" fillId="0" borderId="0" xfId="0" applyNumberFormat="1" applyFont="1" applyAlignment="1" applyProtection="1">
      <alignment horizontal="center" vertical="center"/>
      <protection locked="0"/>
    </xf>
    <xf numFmtId="0" fontId="33" fillId="0" borderId="0" xfId="0" applyFont="1" applyAlignment="1" applyProtection="1">
      <alignment vertical="center"/>
      <protection locked="0"/>
    </xf>
    <xf numFmtId="180" fontId="25" fillId="0" borderId="0" xfId="0" applyNumberFormat="1" applyFont="1" applyAlignment="1" applyProtection="1">
      <alignment horizontal="center" vertical="center"/>
      <protection locked="0"/>
    </xf>
    <xf numFmtId="0" fontId="34" fillId="0" borderId="0" xfId="0" applyFont="1" applyAlignment="1">
      <alignment horizontal="left" vertical="center"/>
    </xf>
    <xf numFmtId="0" fontId="29" fillId="0" borderId="0" xfId="0" applyFont="1" applyAlignment="1">
      <alignment horizontal="left" vertical="center"/>
    </xf>
    <xf numFmtId="0" fontId="29" fillId="0" borderId="0" xfId="0" applyFont="1" applyAlignment="1">
      <alignment horizontal="center" vertical="center"/>
    </xf>
    <xf numFmtId="0" fontId="34" fillId="0" borderId="0" xfId="0" applyFont="1" applyAlignment="1">
      <alignment vertical="center"/>
    </xf>
    <xf numFmtId="0" fontId="34" fillId="0" borderId="0" xfId="0" applyFont="1" applyAlignment="1">
      <alignment horizontal="center"/>
    </xf>
    <xf numFmtId="0" fontId="39" fillId="0" borderId="0" xfId="0" applyFont="1" applyAlignment="1">
      <alignment vertical="center"/>
    </xf>
    <xf numFmtId="0" fontId="39" fillId="0" borderId="0" xfId="0" applyFont="1"/>
    <xf numFmtId="0" fontId="33" fillId="0" borderId="0" xfId="0" applyFont="1" applyAlignment="1">
      <alignment horizontal="left" vertical="center"/>
    </xf>
    <xf numFmtId="0" fontId="30" fillId="0" borderId="0" xfId="0" applyFont="1" applyAlignment="1">
      <alignment horizontal="left" vertical="center"/>
    </xf>
    <xf numFmtId="0" fontId="30" fillId="0" borderId="0" xfId="0" applyFont="1" applyAlignment="1">
      <alignment horizontal="center" vertical="center"/>
    </xf>
    <xf numFmtId="176" fontId="33" fillId="0" borderId="22" xfId="0" applyNumberFormat="1" applyFont="1" applyBorder="1" applyAlignment="1">
      <alignment horizontal="center"/>
    </xf>
    <xf numFmtId="176" fontId="33" fillId="0" borderId="0" xfId="0" applyNumberFormat="1" applyFont="1" applyAlignment="1">
      <alignment horizontal="center"/>
    </xf>
    <xf numFmtId="176" fontId="33" fillId="0" borderId="21" xfId="0" applyNumberFormat="1" applyFont="1" applyBorder="1" applyAlignment="1">
      <alignment horizontal="center"/>
    </xf>
    <xf numFmtId="0" fontId="34" fillId="0" borderId="19" xfId="0" applyFont="1" applyBorder="1" applyAlignment="1">
      <alignment horizontal="center" vertical="center"/>
    </xf>
    <xf numFmtId="0" fontId="34" fillId="0" borderId="19" xfId="0" applyFont="1" applyBorder="1" applyAlignment="1">
      <alignment horizontal="center"/>
    </xf>
    <xf numFmtId="0" fontId="34" fillId="0" borderId="21" xfId="0" applyFont="1" applyBorder="1" applyAlignment="1">
      <alignment horizontal="left"/>
    </xf>
    <xf numFmtId="0" fontId="39" fillId="0" borderId="22" xfId="0" applyFont="1" applyBorder="1" applyAlignment="1">
      <alignment horizontal="center"/>
    </xf>
    <xf numFmtId="0" fontId="39" fillId="0" borderId="0" xfId="0" applyFont="1" applyAlignment="1">
      <alignment horizontal="center"/>
    </xf>
    <xf numFmtId="0" fontId="34" fillId="0" borderId="0" xfId="0" applyFont="1" applyAlignment="1">
      <alignment horizontal="center" vertical="center"/>
    </xf>
    <xf numFmtId="0" fontId="34" fillId="0" borderId="21" xfId="0" applyFont="1" applyBorder="1" applyAlignment="1">
      <alignment horizontal="right" vertical="center"/>
    </xf>
    <xf numFmtId="0" fontId="34" fillId="0" borderId="25" xfId="0" applyFont="1" applyBorder="1" applyAlignment="1">
      <alignment horizontal="center" vertical="center"/>
    </xf>
    <xf numFmtId="0" fontId="34" fillId="0" borderId="29" xfId="0" applyFont="1" applyBorder="1" applyAlignment="1">
      <alignment horizontal="center" vertical="center" wrapText="1"/>
    </xf>
    <xf numFmtId="0" fontId="34" fillId="0" borderId="31" xfId="0" applyFont="1" applyBorder="1" applyAlignment="1">
      <alignment horizontal="center" vertical="center" wrapText="1"/>
    </xf>
    <xf numFmtId="180" fontId="34" fillId="0" borderId="0" xfId="0" applyNumberFormat="1" applyFont="1" applyAlignment="1" applyProtection="1">
      <alignment horizontal="left" vertical="center"/>
      <protection locked="0"/>
    </xf>
    <xf numFmtId="0" fontId="34" fillId="0" borderId="0" xfId="0" applyFont="1" applyAlignment="1">
      <alignment horizontal="right"/>
    </xf>
    <xf numFmtId="180" fontId="34" fillId="0" borderId="0" xfId="0" applyNumberFormat="1" applyFont="1" applyAlignment="1" applyProtection="1">
      <alignment horizontal="center" vertical="center"/>
      <protection locked="0"/>
    </xf>
    <xf numFmtId="0" fontId="34" fillId="0" borderId="0" xfId="0" applyFont="1" applyAlignment="1" applyProtection="1">
      <alignment vertical="center"/>
      <protection locked="0"/>
    </xf>
    <xf numFmtId="177" fontId="34" fillId="0" borderId="19" xfId="48" applyNumberFormat="1" applyFont="1" applyBorder="1" applyAlignment="1">
      <alignment horizontal="center"/>
    </xf>
    <xf numFmtId="0" fontId="34" fillId="0" borderId="29" xfId="0" applyFont="1" applyBorder="1" applyAlignment="1">
      <alignment horizontal="center" vertical="center"/>
    </xf>
    <xf numFmtId="0" fontId="34" fillId="0" borderId="24" xfId="0" applyFont="1" applyBorder="1" applyAlignment="1">
      <alignment horizontal="center" vertical="center"/>
    </xf>
    <xf numFmtId="0" fontId="0" fillId="0" borderId="21" xfId="0" applyBorder="1"/>
    <xf numFmtId="0" fontId="34" fillId="0" borderId="21" xfId="0" applyFont="1" applyBorder="1"/>
    <xf numFmtId="0" fontId="34" fillId="0" borderId="21" xfId="0" applyFont="1" applyBorder="1" applyAlignment="1">
      <alignment horizontal="center"/>
    </xf>
    <xf numFmtId="0" fontId="34" fillId="0" borderId="21" xfId="0" applyFont="1" applyBorder="1" applyAlignment="1">
      <alignment horizontal="center" vertical="center"/>
    </xf>
    <xf numFmtId="0" fontId="34" fillId="0" borderId="31" xfId="0" applyFont="1" applyBorder="1" applyAlignment="1">
      <alignment horizontal="center" vertical="center"/>
    </xf>
    <xf numFmtId="0" fontId="33" fillId="0" borderId="0" xfId="49" applyFont="1" applyAlignment="1"/>
    <xf numFmtId="177" fontId="34" fillId="0" borderId="19" xfId="0" applyNumberFormat="1" applyFont="1" applyBorder="1" applyAlignment="1">
      <alignment horizontal="center" vertical="center"/>
    </xf>
    <xf numFmtId="177" fontId="34" fillId="0" borderId="26" xfId="0" applyNumberFormat="1" applyFont="1" applyBorder="1" applyAlignment="1">
      <alignment horizontal="center"/>
    </xf>
    <xf numFmtId="177" fontId="34" fillId="0" borderId="30" xfId="0" applyNumberFormat="1" applyFont="1" applyBorder="1" applyAlignment="1">
      <alignment horizontal="center"/>
    </xf>
    <xf numFmtId="177" fontId="34" fillId="0" borderId="19" xfId="0" applyNumberFormat="1" applyFont="1" applyBorder="1" applyAlignment="1">
      <alignment horizontal="center"/>
    </xf>
    <xf numFmtId="177" fontId="34" fillId="0" borderId="32" xfId="0" applyNumberFormat="1" applyFont="1" applyBorder="1" applyAlignment="1">
      <alignment horizontal="center"/>
    </xf>
    <xf numFmtId="176" fontId="33" fillId="0" borderId="19" xfId="0" applyNumberFormat="1" applyFont="1" applyBorder="1" applyAlignment="1">
      <alignment horizontal="center"/>
    </xf>
    <xf numFmtId="176" fontId="33" fillId="0" borderId="19" xfId="0" applyNumberFormat="1" applyFont="1" applyBorder="1" applyAlignment="1">
      <alignment horizontal="right"/>
    </xf>
    <xf numFmtId="177" fontId="33" fillId="0" borderId="0" xfId="49" applyNumberFormat="1" applyFont="1" applyAlignment="1"/>
    <xf numFmtId="177" fontId="34" fillId="0" borderId="0" xfId="49" applyNumberFormat="1" applyFont="1" applyAlignment="1"/>
    <xf numFmtId="0" fontId="39" fillId="0" borderId="0" xfId="0" applyFont="1" applyAlignment="1">
      <alignment horizontal="left" vertical="center"/>
    </xf>
    <xf numFmtId="0" fontId="39" fillId="0" borderId="0" xfId="0" applyFont="1" applyAlignment="1">
      <alignment horizontal="right" vertical="center"/>
    </xf>
    <xf numFmtId="0" fontId="35" fillId="0" borderId="0" xfId="49" applyFont="1" applyAlignment="1"/>
    <xf numFmtId="177" fontId="34" fillId="0" borderId="0" xfId="48" applyNumberFormat="1" applyFont="1" applyAlignment="1"/>
    <xf numFmtId="177" fontId="40" fillId="0" borderId="0" xfId="48" applyNumberFormat="1" applyFont="1" applyAlignment="1"/>
    <xf numFmtId="177" fontId="44" fillId="0" borderId="0" xfId="48" applyNumberFormat="1" applyFont="1" applyAlignment="1"/>
    <xf numFmtId="177" fontId="44" fillId="0" borderId="0" xfId="48" applyNumberFormat="1" applyFont="1" applyAlignment="1">
      <alignment horizontal="center"/>
    </xf>
    <xf numFmtId="177" fontId="34" fillId="0" borderId="20" xfId="48" applyNumberFormat="1" applyFont="1" applyBorder="1" applyAlignment="1"/>
    <xf numFmtId="177" fontId="40" fillId="0" borderId="21" xfId="48" applyNumberFormat="1" applyFont="1" applyBorder="1" applyAlignment="1"/>
    <xf numFmtId="177" fontId="44" fillId="0" borderId="21" xfId="48" applyNumberFormat="1" applyFont="1" applyBorder="1" applyAlignment="1"/>
    <xf numFmtId="177" fontId="45" fillId="0" borderId="21" xfId="48" applyNumberFormat="1" applyFont="1" applyBorder="1" applyAlignment="1"/>
    <xf numFmtId="177" fontId="44" fillId="0" borderId="21" xfId="48" applyNumberFormat="1" applyFont="1" applyBorder="1" applyAlignment="1">
      <alignment horizontal="center"/>
    </xf>
    <xf numFmtId="0" fontId="34" fillId="0" borderId="20" xfId="0" applyFont="1" applyBorder="1" applyAlignment="1">
      <alignment horizontal="left"/>
    </xf>
    <xf numFmtId="0" fontId="34" fillId="0" borderId="19" xfId="0" applyFont="1" applyBorder="1"/>
    <xf numFmtId="176" fontId="33" fillId="0" borderId="0" xfId="49" applyNumberFormat="1" applyFont="1" applyAlignment="1"/>
    <xf numFmtId="177" fontId="33" fillId="0" borderId="19" xfId="0" applyNumberFormat="1" applyFont="1" applyBorder="1" applyAlignment="1">
      <alignment horizontal="right"/>
    </xf>
    <xf numFmtId="176" fontId="34" fillId="0" borderId="19" xfId="0" applyNumberFormat="1" applyFont="1" applyBorder="1" applyAlignment="1">
      <alignment horizontal="center"/>
    </xf>
    <xf numFmtId="176" fontId="34" fillId="0" borderId="32" xfId="0" applyNumberFormat="1" applyFont="1" applyBorder="1" applyAlignment="1">
      <alignment horizontal="center"/>
    </xf>
    <xf numFmtId="0" fontId="35" fillId="0" borderId="0" xfId="0" applyFont="1" applyAlignment="1">
      <alignment horizontal="right"/>
    </xf>
    <xf numFmtId="0" fontId="34" fillId="0" borderId="0" xfId="0" applyFont="1" applyAlignment="1">
      <alignment horizontal="left"/>
    </xf>
    <xf numFmtId="0" fontId="33" fillId="0" borderId="0" xfId="0" applyFont="1" applyAlignment="1">
      <alignment horizontal="left"/>
    </xf>
    <xf numFmtId="176" fontId="34" fillId="0" borderId="19" xfId="0" applyNumberFormat="1" applyFont="1" applyBorder="1" applyAlignment="1">
      <alignment horizontal="center" vertical="center"/>
    </xf>
    <xf numFmtId="0" fontId="0" fillId="0" borderId="0" xfId="48" applyFont="1">
      <alignment vertical="center"/>
    </xf>
    <xf numFmtId="177" fontId="41" fillId="0" borderId="0" xfId="48" applyNumberFormat="1" applyFont="1" applyAlignment="1">
      <alignment horizontal="center"/>
    </xf>
    <xf numFmtId="0" fontId="46" fillId="0" borderId="0" xfId="0" applyFont="1" applyAlignment="1">
      <alignment horizontal="center" vertical="center"/>
    </xf>
    <xf numFmtId="177" fontId="29" fillId="0" borderId="30" xfId="48" applyNumberFormat="1" applyFont="1" applyBorder="1" applyAlignment="1">
      <alignment horizontal="center"/>
    </xf>
    <xf numFmtId="177" fontId="29" fillId="0" borderId="19" xfId="48" applyNumberFormat="1" applyFont="1" applyBorder="1" applyAlignment="1">
      <alignment horizontal="center"/>
    </xf>
    <xf numFmtId="177" fontId="29" fillId="0" borderId="32" xfId="48" applyNumberFormat="1" applyFont="1" applyBorder="1" applyAlignment="1">
      <alignment horizontal="center"/>
    </xf>
    <xf numFmtId="0" fontId="34" fillId="0" borderId="29" xfId="0" applyFont="1" applyBorder="1" applyAlignment="1">
      <alignment horizontal="center"/>
    </xf>
    <xf numFmtId="176" fontId="33" fillId="0" borderId="0" xfId="0" applyNumberFormat="1" applyFont="1" applyAlignment="1">
      <alignment horizontal="center" vertical="center"/>
    </xf>
    <xf numFmtId="0" fontId="34" fillId="0" borderId="31" xfId="0" applyFont="1" applyBorder="1" applyAlignment="1">
      <alignment horizontal="center"/>
    </xf>
    <xf numFmtId="177" fontId="29" fillId="0" borderId="0" xfId="48" applyNumberFormat="1" applyFont="1" applyAlignment="1">
      <alignment horizontal="center"/>
    </xf>
    <xf numFmtId="177" fontId="44" fillId="0" borderId="0" xfId="48" applyNumberFormat="1" applyFont="1" applyAlignment="1">
      <alignment horizontal="right"/>
    </xf>
    <xf numFmtId="177" fontId="29" fillId="0" borderId="19" xfId="0" applyNumberFormat="1" applyFont="1" applyBorder="1" applyAlignment="1">
      <alignment horizontal="center"/>
    </xf>
    <xf numFmtId="177" fontId="29" fillId="0" borderId="0" xfId="0" applyNumberFormat="1" applyFont="1"/>
    <xf numFmtId="177" fontId="44" fillId="0" borderId="0" xfId="0" applyNumberFormat="1" applyFont="1"/>
    <xf numFmtId="177" fontId="44" fillId="0" borderId="0" xfId="0" applyNumberFormat="1" applyFont="1" applyAlignment="1">
      <alignment horizontal="center"/>
    </xf>
    <xf numFmtId="0" fontId="34" fillId="0" borderId="19" xfId="0" applyFont="1" applyBorder="1" applyAlignment="1">
      <alignment vertical="center"/>
    </xf>
    <xf numFmtId="0" fontId="33" fillId="0" borderId="0" xfId="0" applyFont="1" applyAlignment="1">
      <alignment vertical="center"/>
    </xf>
    <xf numFmtId="177" fontId="29" fillId="0" borderId="20" xfId="0" applyNumberFormat="1" applyFont="1" applyBorder="1"/>
    <xf numFmtId="177" fontId="44" fillId="0" borderId="21" xfId="0" applyNumberFormat="1" applyFont="1" applyBorder="1"/>
    <xf numFmtId="177" fontId="45" fillId="0" borderId="21" xfId="0" applyNumberFormat="1" applyFont="1" applyBorder="1"/>
    <xf numFmtId="177" fontId="44" fillId="0" borderId="21" xfId="0" applyNumberFormat="1" applyFont="1" applyBorder="1" applyAlignment="1">
      <alignment horizontal="center"/>
    </xf>
    <xf numFmtId="0" fontId="33" fillId="0" borderId="21" xfId="0" applyFont="1" applyBorder="1" applyAlignment="1">
      <alignment vertical="center"/>
    </xf>
    <xf numFmtId="0" fontId="33" fillId="0" borderId="21" xfId="0" applyFont="1" applyBorder="1"/>
    <xf numFmtId="0" fontId="33" fillId="0" borderId="21" xfId="0" applyFont="1" applyBorder="1" applyAlignment="1">
      <alignment horizontal="right"/>
    </xf>
    <xf numFmtId="0" fontId="34" fillId="0" borderId="19" xfId="0" applyFont="1" applyBorder="1" applyAlignment="1">
      <alignment horizontal="left"/>
    </xf>
    <xf numFmtId="177" fontId="34" fillId="0" borderId="0" xfId="0" applyNumberFormat="1" applyFont="1" applyAlignment="1">
      <alignment horizontal="right"/>
    </xf>
    <xf numFmtId="177" fontId="29" fillId="0" borderId="30" xfId="0" applyNumberFormat="1" applyFont="1" applyBorder="1" applyAlignment="1">
      <alignment horizontal="center"/>
    </xf>
    <xf numFmtId="177" fontId="29" fillId="0" borderId="32" xfId="0" applyNumberFormat="1" applyFont="1" applyBorder="1" applyAlignment="1">
      <alignment horizontal="center"/>
    </xf>
    <xf numFmtId="177" fontId="29" fillId="0" borderId="0" xfId="0" applyNumberFormat="1" applyFont="1" applyAlignment="1">
      <alignment horizontal="center"/>
    </xf>
    <xf numFmtId="177" fontId="44" fillId="0" borderId="0" xfId="0" applyNumberFormat="1" applyFont="1" applyAlignment="1">
      <alignment horizontal="right"/>
    </xf>
    <xf numFmtId="177" fontId="29" fillId="0" borderId="19" xfId="47" applyNumberFormat="1" applyFont="1" applyBorder="1" applyAlignment="1">
      <alignment horizontal="center"/>
    </xf>
    <xf numFmtId="177" fontId="29" fillId="0" borderId="0" xfId="47" applyNumberFormat="1" applyFont="1" applyAlignment="1"/>
    <xf numFmtId="177" fontId="44" fillId="0" borderId="0" xfId="47" applyNumberFormat="1" applyFont="1" applyAlignment="1"/>
    <xf numFmtId="177" fontId="44" fillId="0" borderId="0" xfId="47" applyNumberFormat="1" applyFont="1" applyAlignment="1">
      <alignment horizontal="center"/>
    </xf>
    <xf numFmtId="0" fontId="0" fillId="0" borderId="0" xfId="47" applyFont="1">
      <alignment vertical="center"/>
    </xf>
    <xf numFmtId="0" fontId="29" fillId="0" borderId="19" xfId="47" applyFont="1" applyBorder="1">
      <alignment vertical="center"/>
    </xf>
    <xf numFmtId="0" fontId="29" fillId="0" borderId="0" xfId="47" applyFont="1" applyAlignment="1"/>
    <xf numFmtId="0" fontId="40" fillId="0" borderId="0" xfId="47" applyFont="1">
      <alignment vertical="center"/>
    </xf>
    <xf numFmtId="0" fontId="44" fillId="0" borderId="0" xfId="47" applyFont="1">
      <alignment vertical="center"/>
    </xf>
    <xf numFmtId="0" fontId="44" fillId="0" borderId="0" xfId="47" applyFont="1" applyAlignment="1"/>
    <xf numFmtId="0" fontId="29" fillId="0" borderId="19" xfId="47" applyFont="1" applyBorder="1" applyAlignment="1"/>
    <xf numFmtId="0" fontId="29" fillId="0" borderId="19" xfId="47" applyFont="1" applyBorder="1" applyAlignment="1">
      <alignment horizontal="center"/>
    </xf>
    <xf numFmtId="177" fontId="29" fillId="0" borderId="20" xfId="47" applyNumberFormat="1" applyFont="1" applyBorder="1" applyAlignment="1"/>
    <xf numFmtId="177" fontId="44" fillId="0" borderId="21" xfId="47" applyNumberFormat="1" applyFont="1" applyBorder="1" applyAlignment="1"/>
    <xf numFmtId="177" fontId="45" fillId="0" borderId="21" xfId="47" applyNumberFormat="1" applyFont="1" applyBorder="1" applyAlignment="1"/>
    <xf numFmtId="177" fontId="44" fillId="0" borderId="21" xfId="47" applyNumberFormat="1" applyFont="1" applyBorder="1" applyAlignment="1">
      <alignment horizontal="center"/>
    </xf>
    <xf numFmtId="0" fontId="29" fillId="0" borderId="21" xfId="47" applyFont="1" applyBorder="1" applyAlignment="1"/>
    <xf numFmtId="0" fontId="40" fillId="0" borderId="21" xfId="47" applyFont="1" applyBorder="1">
      <alignment vertical="center"/>
    </xf>
    <xf numFmtId="0" fontId="44" fillId="0" borderId="21" xfId="47" applyFont="1" applyBorder="1">
      <alignment vertical="center"/>
    </xf>
    <xf numFmtId="0" fontId="44" fillId="0" borderId="21" xfId="47" applyFont="1" applyBorder="1" applyAlignment="1">
      <alignment horizontal="right"/>
    </xf>
    <xf numFmtId="0" fontId="29" fillId="0" borderId="19" xfId="47" applyFont="1" applyBorder="1" applyAlignment="1">
      <alignment horizontal="left"/>
    </xf>
    <xf numFmtId="0" fontId="44" fillId="0" borderId="0" xfId="47" applyFont="1" applyAlignment="1">
      <alignment horizontal="left"/>
    </xf>
    <xf numFmtId="0" fontId="44" fillId="0" borderId="0" xfId="47" applyFont="1" applyAlignment="1">
      <alignment horizontal="right"/>
    </xf>
    <xf numFmtId="177" fontId="29" fillId="0" borderId="0" xfId="47" applyNumberFormat="1" applyFont="1" applyAlignment="1">
      <alignment horizontal="right"/>
    </xf>
    <xf numFmtId="177" fontId="29" fillId="0" borderId="19" xfId="47" applyNumberFormat="1" applyFont="1" applyBorder="1" applyAlignment="1">
      <alignment horizontal="center" vertical="center"/>
    </xf>
    <xf numFmtId="177" fontId="29" fillId="0" borderId="30" xfId="47" applyNumberFormat="1" applyFont="1" applyBorder="1" applyAlignment="1">
      <alignment horizontal="center"/>
    </xf>
    <xf numFmtId="177" fontId="29" fillId="0" borderId="32" xfId="47" applyNumberFormat="1" applyFont="1" applyBorder="1" applyAlignment="1">
      <alignment horizontal="center"/>
    </xf>
    <xf numFmtId="0" fontId="29" fillId="0" borderId="0" xfId="47" applyFont="1">
      <alignment vertical="center"/>
    </xf>
    <xf numFmtId="177" fontId="29" fillId="0" borderId="0" xfId="47" applyNumberFormat="1" applyFont="1" applyAlignment="1">
      <alignment horizontal="center"/>
    </xf>
    <xf numFmtId="177" fontId="44" fillId="0" borderId="0" xfId="47" applyNumberFormat="1" applyFont="1" applyAlignment="1">
      <alignment horizontal="right"/>
    </xf>
    <xf numFmtId="177" fontId="29" fillId="0" borderId="19" xfId="46" applyNumberFormat="1" applyFont="1" applyBorder="1" applyAlignment="1">
      <alignment horizontal="center"/>
    </xf>
    <xf numFmtId="177" fontId="29" fillId="0" borderId="0" xfId="46" applyNumberFormat="1" applyFont="1" applyAlignment="1"/>
    <xf numFmtId="177" fontId="44" fillId="0" borderId="0" xfId="46" applyNumberFormat="1" applyFont="1" applyAlignment="1"/>
    <xf numFmtId="177" fontId="44" fillId="0" borderId="0" xfId="46" applyNumberFormat="1" applyFont="1" applyAlignment="1">
      <alignment horizontal="center"/>
    </xf>
    <xf numFmtId="0" fontId="29" fillId="0" borderId="19" xfId="46" applyFont="1" applyBorder="1">
      <alignment vertical="center"/>
    </xf>
    <xf numFmtId="0" fontId="29" fillId="0" borderId="0" xfId="46" applyFont="1" applyAlignment="1"/>
    <xf numFmtId="0" fontId="0" fillId="0" borderId="0" xfId="46" applyFont="1">
      <alignment vertical="center"/>
    </xf>
    <xf numFmtId="0" fontId="30" fillId="0" borderId="0" xfId="46" applyFont="1">
      <alignment vertical="center"/>
    </xf>
    <xf numFmtId="0" fontId="30" fillId="0" borderId="0" xfId="46" applyFont="1" applyAlignment="1"/>
    <xf numFmtId="0" fontId="29" fillId="0" borderId="19" xfId="46" applyFont="1" applyBorder="1" applyAlignment="1"/>
    <xf numFmtId="0" fontId="29" fillId="0" borderId="19" xfId="46" applyFont="1" applyBorder="1" applyAlignment="1">
      <alignment horizontal="center"/>
    </xf>
    <xf numFmtId="177" fontId="29" fillId="0" borderId="20" xfId="46" applyNumberFormat="1" applyFont="1" applyBorder="1" applyAlignment="1"/>
    <xf numFmtId="177" fontId="44" fillId="0" borderId="21" xfId="46" applyNumberFormat="1" applyFont="1" applyBorder="1" applyAlignment="1"/>
    <xf numFmtId="177" fontId="45" fillId="0" borderId="21" xfId="46" applyNumberFormat="1" applyFont="1" applyBorder="1" applyAlignment="1"/>
    <xf numFmtId="177" fontId="44" fillId="0" borderId="21" xfId="46" applyNumberFormat="1" applyFont="1" applyBorder="1" applyAlignment="1">
      <alignment horizontal="center"/>
    </xf>
    <xf numFmtId="0" fontId="29" fillId="0" borderId="21" xfId="46" applyFont="1" applyBorder="1" applyAlignment="1"/>
    <xf numFmtId="0" fontId="0" fillId="0" borderId="21" xfId="46" applyFont="1" applyBorder="1">
      <alignment vertical="center"/>
    </xf>
    <xf numFmtId="0" fontId="30" fillId="0" borderId="21" xfId="46" applyFont="1" applyBorder="1">
      <alignment vertical="center"/>
    </xf>
    <xf numFmtId="0" fontId="30" fillId="0" borderId="21" xfId="46" applyFont="1" applyBorder="1" applyAlignment="1">
      <alignment horizontal="right"/>
    </xf>
    <xf numFmtId="0" fontId="29" fillId="0" borderId="19" xfId="46" applyFont="1" applyBorder="1" applyAlignment="1">
      <alignment horizontal="left"/>
    </xf>
    <xf numFmtId="0" fontId="30" fillId="0" borderId="19" xfId="46" applyFont="1" applyBorder="1" applyAlignment="1">
      <alignment horizontal="center"/>
    </xf>
    <xf numFmtId="0" fontId="30" fillId="0" borderId="0" xfId="46" applyFont="1" applyAlignment="1">
      <alignment horizontal="left"/>
    </xf>
    <xf numFmtId="0" fontId="30" fillId="0" borderId="0" xfId="46" applyFont="1" applyAlignment="1">
      <alignment horizontal="right"/>
    </xf>
    <xf numFmtId="177" fontId="29" fillId="0" borderId="0" xfId="46" applyNumberFormat="1" applyFont="1" applyAlignment="1">
      <alignment horizontal="right"/>
    </xf>
    <xf numFmtId="177" fontId="29" fillId="0" borderId="19" xfId="46" applyNumberFormat="1" applyFont="1" applyBorder="1" applyAlignment="1">
      <alignment horizontal="center" vertical="center"/>
    </xf>
    <xf numFmtId="177" fontId="29" fillId="0" borderId="30" xfId="46" applyNumberFormat="1" applyFont="1" applyBorder="1" applyAlignment="1">
      <alignment horizontal="center"/>
    </xf>
    <xf numFmtId="177" fontId="29" fillId="0" borderId="32" xfId="46" applyNumberFormat="1" applyFont="1" applyBorder="1" applyAlignment="1">
      <alignment horizontal="center"/>
    </xf>
    <xf numFmtId="0" fontId="29" fillId="0" borderId="0" xfId="46" applyFont="1">
      <alignment vertical="center"/>
    </xf>
    <xf numFmtId="177" fontId="29" fillId="0" borderId="0" xfId="46" applyNumberFormat="1" applyFont="1" applyAlignment="1">
      <alignment horizontal="center"/>
    </xf>
    <xf numFmtId="177" fontId="44" fillId="0" borderId="0" xfId="46" applyNumberFormat="1" applyFont="1" applyAlignment="1">
      <alignment horizontal="right"/>
    </xf>
    <xf numFmtId="177" fontId="29" fillId="0" borderId="19" xfId="45" applyNumberFormat="1" applyFont="1" applyBorder="1" applyAlignment="1">
      <alignment horizontal="center"/>
    </xf>
    <xf numFmtId="177" fontId="29" fillId="0" borderId="0" xfId="45" applyNumberFormat="1" applyFont="1" applyAlignment="1"/>
    <xf numFmtId="177" fontId="30" fillId="0" borderId="0" xfId="45" applyNumberFormat="1" applyFont="1" applyAlignment="1"/>
    <xf numFmtId="177" fontId="30" fillId="0" borderId="0" xfId="45" applyNumberFormat="1" applyFont="1" applyAlignment="1">
      <alignment horizontal="center"/>
    </xf>
    <xf numFmtId="0" fontId="29" fillId="0" borderId="19" xfId="45" applyFont="1" applyBorder="1">
      <alignment vertical="center"/>
    </xf>
    <xf numFmtId="0" fontId="30" fillId="0" borderId="0" xfId="45" applyFont="1">
      <alignment vertical="center"/>
    </xf>
    <xf numFmtId="0" fontId="30" fillId="0" borderId="0" xfId="45" applyFont="1" applyAlignment="1"/>
    <xf numFmtId="0" fontId="29" fillId="0" borderId="19" xfId="45" applyFont="1" applyBorder="1" applyAlignment="1"/>
    <xf numFmtId="177" fontId="44" fillId="0" borderId="0" xfId="45" applyNumberFormat="1" applyFont="1" applyAlignment="1">
      <alignment horizontal="center"/>
    </xf>
    <xf numFmtId="177" fontId="29" fillId="0" borderId="20" xfId="45" applyNumberFormat="1" applyFont="1" applyBorder="1" applyAlignment="1"/>
    <xf numFmtId="177" fontId="30" fillId="0" borderId="21" xfId="45" applyNumberFormat="1" applyFont="1" applyBorder="1" applyAlignment="1"/>
    <xf numFmtId="177" fontId="30" fillId="0" borderId="21" xfId="45" applyNumberFormat="1" applyFont="1" applyBorder="1" applyAlignment="1">
      <alignment horizontal="center"/>
    </xf>
    <xf numFmtId="0" fontId="30" fillId="0" borderId="21" xfId="45" applyFont="1" applyBorder="1">
      <alignment vertical="center"/>
    </xf>
    <xf numFmtId="0" fontId="30" fillId="0" borderId="21" xfId="45" applyFont="1" applyBorder="1" applyAlignment="1">
      <alignment horizontal="right"/>
    </xf>
    <xf numFmtId="0" fontId="29" fillId="0" borderId="19" xfId="45" applyFont="1" applyBorder="1" applyAlignment="1">
      <alignment horizontal="right"/>
    </xf>
    <xf numFmtId="0" fontId="30" fillId="0" borderId="0" xfId="45" applyFont="1" applyAlignment="1">
      <alignment horizontal="left"/>
    </xf>
    <xf numFmtId="0" fontId="30" fillId="0" borderId="0" xfId="45" applyFont="1" applyAlignment="1">
      <alignment horizontal="right"/>
    </xf>
    <xf numFmtId="0" fontId="30" fillId="0" borderId="0" xfId="45" applyFont="1" applyAlignment="1">
      <alignment horizontal="center"/>
    </xf>
    <xf numFmtId="177" fontId="29" fillId="0" borderId="0" xfId="45" applyNumberFormat="1" applyFont="1" applyAlignment="1">
      <alignment horizontal="center"/>
    </xf>
    <xf numFmtId="177" fontId="29" fillId="0" borderId="19" xfId="45" applyNumberFormat="1" applyFont="1" applyBorder="1" applyAlignment="1">
      <alignment horizontal="center" vertical="center"/>
    </xf>
    <xf numFmtId="177" fontId="29" fillId="0" borderId="30" xfId="45" applyNumberFormat="1" applyFont="1" applyBorder="1" applyAlignment="1">
      <alignment horizontal="center"/>
    </xf>
    <xf numFmtId="176" fontId="30" fillId="0" borderId="19" xfId="45" applyNumberFormat="1" applyFont="1" applyBorder="1" applyAlignment="1">
      <alignment horizontal="center" vertical="center"/>
    </xf>
    <xf numFmtId="177" fontId="29" fillId="0" borderId="32" xfId="45" applyNumberFormat="1" applyFont="1" applyBorder="1" applyAlignment="1">
      <alignment horizontal="center"/>
    </xf>
    <xf numFmtId="0" fontId="29" fillId="0" borderId="0" xfId="45" applyFont="1">
      <alignment vertical="center"/>
    </xf>
    <xf numFmtId="177" fontId="2" fillId="0" borderId="0" xfId="0" applyNumberFormat="1" applyFont="1" applyAlignment="1">
      <alignment horizontal="center"/>
    </xf>
    <xf numFmtId="0" fontId="2" fillId="0" borderId="0" xfId="0" applyFont="1"/>
    <xf numFmtId="0" fontId="2" fillId="0" borderId="0" xfId="0" applyFont="1" applyAlignment="1">
      <alignment horizontal="center"/>
    </xf>
    <xf numFmtId="0" fontId="2" fillId="0" borderId="0" xfId="0" applyFont="1" applyAlignment="1">
      <alignment vertical="center"/>
    </xf>
    <xf numFmtId="0" fontId="30" fillId="0" borderId="0" xfId="0" applyFont="1"/>
    <xf numFmtId="177" fontId="34" fillId="0" borderId="0" xfId="0" applyNumberFormat="1" applyFont="1" applyAlignment="1">
      <alignment horizontal="center"/>
    </xf>
    <xf numFmtId="176" fontId="33" fillId="0" borderId="19" xfId="48" applyNumberFormat="1" applyFont="1" applyBorder="1" applyAlignment="1">
      <alignment horizontal="center"/>
    </xf>
    <xf numFmtId="176" fontId="30" fillId="0" borderId="19" xfId="45" applyNumberFormat="1" applyFont="1" applyBorder="1" applyAlignment="1">
      <alignment horizontal="center"/>
    </xf>
    <xf numFmtId="176" fontId="30" fillId="0" borderId="19" xfId="46" applyNumberFormat="1" applyFont="1" applyBorder="1" applyAlignment="1">
      <alignment horizontal="center"/>
    </xf>
    <xf numFmtId="0" fontId="29" fillId="0" borderId="19" xfId="0" applyFont="1" applyBorder="1" applyAlignment="1">
      <alignment vertical="center"/>
    </xf>
    <xf numFmtId="0" fontId="29" fillId="0" borderId="0" xfId="0" applyFont="1"/>
    <xf numFmtId="177" fontId="30" fillId="0" borderId="19" xfId="0" applyNumberFormat="1" applyFont="1" applyBorder="1" applyAlignment="1">
      <alignment horizontal="center"/>
    </xf>
    <xf numFmtId="177" fontId="30" fillId="0" borderId="0" xfId="0" applyNumberFormat="1" applyFont="1" applyAlignment="1">
      <alignment horizontal="center"/>
    </xf>
    <xf numFmtId="0" fontId="30" fillId="0" borderId="19" xfId="0" applyFont="1" applyBorder="1" applyAlignment="1">
      <alignment vertical="center"/>
    </xf>
    <xf numFmtId="0" fontId="30" fillId="0" borderId="19" xfId="0" applyFont="1" applyBorder="1"/>
    <xf numFmtId="177" fontId="30" fillId="0" borderId="21" xfId="0" applyNumberFormat="1" applyFont="1" applyBorder="1" applyAlignment="1">
      <alignment horizontal="center"/>
    </xf>
    <xf numFmtId="0" fontId="30" fillId="0" borderId="21" xfId="0" applyFont="1" applyBorder="1"/>
    <xf numFmtId="0" fontId="30" fillId="0" borderId="21" xfId="0" applyFont="1" applyBorder="1" applyAlignment="1">
      <alignment horizontal="right"/>
    </xf>
    <xf numFmtId="0" fontId="30" fillId="0" borderId="19" xfId="0" applyFont="1" applyBorder="1" applyAlignment="1">
      <alignment horizontal="right"/>
    </xf>
    <xf numFmtId="0" fontId="29" fillId="0" borderId="0" xfId="0" applyFont="1" applyAlignment="1">
      <alignment horizontal="left"/>
    </xf>
    <xf numFmtId="0" fontId="29" fillId="0" borderId="0" xfId="0" applyFont="1" applyAlignment="1">
      <alignment vertical="center"/>
    </xf>
    <xf numFmtId="0" fontId="39" fillId="0" borderId="32" xfId="0" applyFont="1" applyBorder="1" applyAlignment="1">
      <alignment horizontal="center"/>
    </xf>
    <xf numFmtId="0" fontId="29" fillId="0" borderId="19" xfId="0" applyFont="1" applyBorder="1"/>
    <xf numFmtId="176" fontId="30" fillId="0" borderId="19" xfId="0" applyNumberFormat="1" applyFont="1" applyBorder="1" applyAlignment="1">
      <alignment horizontal="center"/>
    </xf>
    <xf numFmtId="179" fontId="30" fillId="0" borderId="19" xfId="0" applyNumberFormat="1" applyFont="1" applyBorder="1" applyAlignment="1">
      <alignment horizontal="center"/>
    </xf>
    <xf numFmtId="176" fontId="30" fillId="0" borderId="19" xfId="47" applyNumberFormat="1" applyFont="1" applyBorder="1" applyAlignment="1">
      <alignment horizontal="center"/>
    </xf>
    <xf numFmtId="0" fontId="30" fillId="0" borderId="19" xfId="47" applyFont="1" applyBorder="1" applyAlignment="1">
      <alignment horizontal="center"/>
    </xf>
    <xf numFmtId="0" fontId="33" fillId="0" borderId="21" xfId="50" applyFont="1" applyBorder="1" applyAlignment="1">
      <alignment vertical="center"/>
    </xf>
    <xf numFmtId="0" fontId="33" fillId="0" borderId="20" xfId="0" applyFont="1" applyBorder="1"/>
    <xf numFmtId="0" fontId="49" fillId="0" borderId="0" xfId="96" applyFont="1"/>
    <xf numFmtId="0" fontId="48" fillId="0" borderId="0" xfId="96"/>
    <xf numFmtId="0" fontId="51" fillId="0" borderId="0" xfId="96" applyFont="1" applyAlignment="1">
      <alignment vertical="center"/>
    </xf>
    <xf numFmtId="0" fontId="52" fillId="0" borderId="0" xfId="96" applyFont="1"/>
    <xf numFmtId="176" fontId="50" fillId="0" borderId="26" xfId="0" applyNumberFormat="1" applyFont="1" applyBorder="1" applyAlignment="1">
      <alignment horizontal="center"/>
    </xf>
    <xf numFmtId="176" fontId="50" fillId="0" borderId="27" xfId="0" applyNumberFormat="1" applyFont="1" applyBorder="1" applyAlignment="1">
      <alignment horizontal="center"/>
    </xf>
    <xf numFmtId="176" fontId="50" fillId="0" borderId="28" xfId="0" applyNumberFormat="1" applyFont="1" applyBorder="1" applyAlignment="1">
      <alignment horizontal="center"/>
    </xf>
    <xf numFmtId="176" fontId="50" fillId="0" borderId="30" xfId="0" applyNumberFormat="1" applyFont="1" applyBorder="1" applyAlignment="1">
      <alignment horizontal="center"/>
    </xf>
    <xf numFmtId="176" fontId="50" fillId="0" borderId="33" xfId="0" applyNumberFormat="1" applyFont="1" applyBorder="1" applyAlignment="1">
      <alignment horizontal="center"/>
    </xf>
    <xf numFmtId="176" fontId="50" fillId="0" borderId="32" xfId="0" applyNumberFormat="1" applyFont="1" applyBorder="1" applyAlignment="1">
      <alignment horizontal="center"/>
    </xf>
    <xf numFmtId="176" fontId="50" fillId="0" borderId="20" xfId="0" applyNumberFormat="1" applyFont="1" applyBorder="1" applyAlignment="1">
      <alignment horizontal="center"/>
    </xf>
    <xf numFmtId="176" fontId="53" fillId="0" borderId="26" xfId="0" applyNumberFormat="1" applyFont="1" applyBorder="1" applyAlignment="1">
      <alignment horizontal="center"/>
    </xf>
    <xf numFmtId="0" fontId="36" fillId="0" borderId="0" xfId="0" applyFont="1" applyAlignment="1">
      <alignment horizontal="center" vertical="center"/>
    </xf>
    <xf numFmtId="0" fontId="50" fillId="0" borderId="0" xfId="0" applyFont="1" applyAlignment="1">
      <alignment horizontal="center" vertical="center"/>
    </xf>
    <xf numFmtId="0" fontId="33" fillId="0" borderId="23" xfId="0" applyFont="1" applyBorder="1" applyAlignment="1">
      <alignment horizontal="center" vertical="center"/>
    </xf>
    <xf numFmtId="0" fontId="33" fillId="0" borderId="19" xfId="0" applyFont="1" applyBorder="1" applyAlignment="1">
      <alignment horizontal="center" vertical="center"/>
    </xf>
    <xf numFmtId="0" fontId="33" fillId="0" borderId="19" xfId="0" applyFont="1" applyBorder="1" applyAlignment="1">
      <alignment horizontal="center" vertical="center" wrapText="1"/>
    </xf>
    <xf numFmtId="0" fontId="33" fillId="0" borderId="24" xfId="0" applyFont="1" applyBorder="1" applyAlignment="1">
      <alignment horizontal="center" vertical="center" wrapText="1"/>
    </xf>
    <xf numFmtId="0" fontId="22" fillId="0" borderId="0" xfId="43" applyFont="1" applyAlignment="1">
      <alignment horizontal="center" vertical="center"/>
    </xf>
    <xf numFmtId="0" fontId="23" fillId="0" borderId="0" xfId="43" applyFont="1" applyAlignment="1">
      <alignment horizontal="center" vertical="center"/>
    </xf>
    <xf numFmtId="0" fontId="47" fillId="0" borderId="0" xfId="43" applyFont="1" applyAlignment="1">
      <alignment horizontal="center" vertical="center"/>
    </xf>
    <xf numFmtId="0" fontId="25" fillId="0" borderId="0" xfId="43" applyFont="1" applyAlignment="1">
      <alignment horizontal="center" vertical="center"/>
    </xf>
    <xf numFmtId="0" fontId="29" fillId="0" borderId="10" xfId="43" applyFont="1" applyBorder="1" applyAlignment="1">
      <alignment horizontal="center" vertical="center" wrapText="1"/>
    </xf>
    <xf numFmtId="0" fontId="33" fillId="0" borderId="0" xfId="0" applyFont="1" applyAlignment="1">
      <alignment horizontal="center" vertical="center"/>
    </xf>
    <xf numFmtId="0" fontId="37" fillId="0" borderId="0" xfId="0" applyFont="1" applyAlignment="1">
      <alignment horizontal="center" vertical="center"/>
    </xf>
    <xf numFmtId="0" fontId="34" fillId="0" borderId="23" xfId="0" applyFont="1" applyBorder="1" applyAlignment="1">
      <alignment horizontal="center" vertical="center"/>
    </xf>
    <xf numFmtId="0" fontId="34" fillId="0" borderId="19" xfId="0" applyFont="1" applyBorder="1" applyAlignment="1">
      <alignment horizontal="center" vertical="center"/>
    </xf>
    <xf numFmtId="0" fontId="34" fillId="0" borderId="19" xfId="0" applyFont="1" applyBorder="1" applyAlignment="1">
      <alignment horizontal="center" vertical="center" wrapText="1"/>
    </xf>
    <xf numFmtId="0" fontId="34" fillId="0" borderId="24" xfId="0" applyFont="1" applyBorder="1" applyAlignment="1">
      <alignment horizontal="center" vertical="center" wrapText="1"/>
    </xf>
    <xf numFmtId="0" fontId="39" fillId="0" borderId="0" xfId="0" applyFont="1" applyAlignment="1">
      <alignment horizontal="left" vertical="center" wrapText="1"/>
    </xf>
    <xf numFmtId="177" fontId="34" fillId="0" borderId="19" xfId="0" applyNumberFormat="1" applyFont="1" applyBorder="1" applyAlignment="1">
      <alignment horizontal="center" vertical="center"/>
    </xf>
    <xf numFmtId="177" fontId="34" fillId="0" borderId="19" xfId="0" applyNumberFormat="1" applyFont="1" applyBorder="1" applyAlignment="1">
      <alignment horizontal="center"/>
    </xf>
    <xf numFmtId="177" fontId="34" fillId="0" borderId="19" xfId="0" applyNumberFormat="1" applyFont="1" applyBorder="1" applyAlignment="1">
      <alignment horizontal="center" vertical="top"/>
    </xf>
    <xf numFmtId="0" fontId="0" fillId="0" borderId="21" xfId="0" applyBorder="1"/>
    <xf numFmtId="0" fontId="0" fillId="0" borderId="19" xfId="0" applyBorder="1"/>
    <xf numFmtId="0" fontId="34" fillId="0" borderId="19" xfId="0" applyFont="1" applyBorder="1" applyAlignment="1">
      <alignment horizontal="center"/>
    </xf>
    <xf numFmtId="177" fontId="34" fillId="0" borderId="19" xfId="0" applyNumberFormat="1" applyFont="1" applyBorder="1" applyAlignment="1">
      <alignment vertical="center"/>
    </xf>
    <xf numFmtId="0" fontId="33" fillId="0" borderId="19" xfId="0" applyFont="1" applyBorder="1" applyAlignment="1">
      <alignment horizontal="center"/>
    </xf>
    <xf numFmtId="177" fontId="41" fillId="0" borderId="22" xfId="0" applyNumberFormat="1" applyFont="1" applyBorder="1" applyAlignment="1">
      <alignment horizontal="center"/>
    </xf>
    <xf numFmtId="0" fontId="36" fillId="0" borderId="22" xfId="0" applyFont="1" applyBorder="1" applyAlignment="1">
      <alignment horizontal="center" vertical="center"/>
    </xf>
    <xf numFmtId="177" fontId="33" fillId="0" borderId="21" xfId="0" applyNumberFormat="1" applyFont="1" applyBorder="1" applyAlignment="1">
      <alignment horizontal="center"/>
    </xf>
    <xf numFmtId="177" fontId="34" fillId="0" borderId="21" xfId="0" applyNumberFormat="1" applyFont="1" applyBorder="1" applyAlignment="1">
      <alignment horizontal="center"/>
    </xf>
    <xf numFmtId="177" fontId="33" fillId="0" borderId="0" xfId="49" applyNumberFormat="1" applyFont="1" applyAlignment="1"/>
    <xf numFmtId="0" fontId="33" fillId="0" borderId="21" xfId="0" applyFont="1" applyBorder="1" applyAlignment="1">
      <alignment horizontal="center" vertical="center"/>
    </xf>
    <xf numFmtId="177" fontId="34" fillId="0" borderId="22" xfId="0" applyNumberFormat="1" applyFont="1" applyBorder="1" applyAlignment="1">
      <alignment horizontal="center"/>
    </xf>
    <xf numFmtId="177" fontId="34" fillId="0" borderId="19" xfId="48" applyNumberFormat="1" applyFont="1" applyBorder="1" applyAlignment="1">
      <alignment horizontal="center"/>
    </xf>
    <xf numFmtId="177" fontId="34" fillId="0" borderId="19" xfId="48" applyNumberFormat="1" applyFont="1" applyBorder="1" applyAlignment="1"/>
    <xf numFmtId="177" fontId="30" fillId="0" borderId="19" xfId="48" applyNumberFormat="1" applyFont="1" applyBorder="1" applyAlignment="1"/>
    <xf numFmtId="0" fontId="33" fillId="0" borderId="19" xfId="0" applyFont="1" applyBorder="1" applyAlignment="1">
      <alignment horizontal="left" vertical="center" wrapText="1"/>
    </xf>
    <xf numFmtId="0" fontId="34" fillId="0" borderId="32" xfId="0" applyFont="1" applyBorder="1" applyAlignment="1">
      <alignment horizontal="left"/>
    </xf>
    <xf numFmtId="177" fontId="29" fillId="0" borderId="0" xfId="48" applyNumberFormat="1" applyFont="1" applyAlignment="1"/>
    <xf numFmtId="177" fontId="29" fillId="0" borderId="19" xfId="48" applyNumberFormat="1" applyFont="1" applyBorder="1" applyAlignment="1">
      <alignment horizontal="center" vertical="center"/>
    </xf>
    <xf numFmtId="177" fontId="29" fillId="0" borderId="19" xfId="48" applyNumberFormat="1" applyFont="1" applyBorder="1" applyAlignment="1">
      <alignment horizontal="center"/>
    </xf>
    <xf numFmtId="177" fontId="29" fillId="0" borderId="19" xfId="48" applyNumberFormat="1" applyFont="1" applyBorder="1" applyAlignment="1">
      <alignment horizontal="center" vertical="top"/>
    </xf>
    <xf numFmtId="0" fontId="46" fillId="0" borderId="0" xfId="0" applyFont="1" applyAlignment="1">
      <alignment horizontal="center" vertical="center"/>
    </xf>
    <xf numFmtId="177" fontId="29" fillId="0" borderId="21" xfId="48" applyNumberFormat="1" applyFont="1" applyBorder="1" applyAlignment="1">
      <alignment horizontal="center"/>
    </xf>
    <xf numFmtId="177" fontId="41" fillId="0" borderId="0" xfId="48" applyNumberFormat="1" applyFont="1" applyAlignment="1">
      <alignment horizontal="center"/>
    </xf>
    <xf numFmtId="177" fontId="29" fillId="0" borderId="0" xfId="0" applyNumberFormat="1" applyFont="1"/>
    <xf numFmtId="177" fontId="29" fillId="0" borderId="19" xfId="0" applyNumberFormat="1" applyFont="1" applyBorder="1" applyAlignment="1">
      <alignment horizontal="center"/>
    </xf>
    <xf numFmtId="177" fontId="29" fillId="0" borderId="19" xfId="0" applyNumberFormat="1" applyFont="1" applyBorder="1" applyAlignment="1">
      <alignment horizontal="center" vertical="center"/>
    </xf>
    <xf numFmtId="177" fontId="29" fillId="0" borderId="19" xfId="0" applyNumberFormat="1" applyFont="1" applyBorder="1" applyAlignment="1">
      <alignment horizontal="center" vertical="top"/>
    </xf>
    <xf numFmtId="177" fontId="30" fillId="0" borderId="21" xfId="0" applyNumberFormat="1" applyFont="1" applyBorder="1" applyAlignment="1">
      <alignment horizontal="center"/>
    </xf>
    <xf numFmtId="177" fontId="29" fillId="0" borderId="21" xfId="0" applyNumberFormat="1" applyFont="1" applyBorder="1" applyAlignment="1">
      <alignment horizontal="center"/>
    </xf>
    <xf numFmtId="177" fontId="34" fillId="0" borderId="19" xfId="0" applyNumberFormat="1" applyFont="1" applyBorder="1" applyAlignment="1">
      <alignment horizontal="left" vertical="center"/>
    </xf>
    <xf numFmtId="177" fontId="34" fillId="0" borderId="0" xfId="0" applyNumberFormat="1" applyFont="1" applyAlignment="1">
      <alignment horizontal="center"/>
    </xf>
    <xf numFmtId="177" fontId="26" fillId="0" borderId="19" xfId="0" applyNumberFormat="1" applyFont="1" applyBorder="1" applyAlignment="1">
      <alignment horizontal="center"/>
    </xf>
    <xf numFmtId="177" fontId="29" fillId="0" borderId="19" xfId="0" applyNumberFormat="1" applyFont="1" applyBorder="1"/>
    <xf numFmtId="177" fontId="30" fillId="0" borderId="19" xfId="0" applyNumberFormat="1" applyFont="1" applyBorder="1"/>
    <xf numFmtId="177" fontId="29" fillId="0" borderId="0" xfId="47" applyNumberFormat="1" applyFont="1" applyAlignment="1"/>
    <xf numFmtId="177" fontId="29" fillId="0" borderId="19" xfId="47" applyNumberFormat="1" applyFont="1" applyBorder="1" applyAlignment="1">
      <alignment horizontal="center" vertical="center"/>
    </xf>
    <xf numFmtId="177" fontId="29" fillId="0" borderId="19" xfId="47" applyNumberFormat="1" applyFont="1" applyBorder="1" applyAlignment="1">
      <alignment horizontal="center" vertical="top"/>
    </xf>
    <xf numFmtId="177" fontId="29" fillId="0" borderId="19" xfId="47" applyNumberFormat="1" applyFont="1" applyBorder="1" applyAlignment="1">
      <alignment horizontal="center"/>
    </xf>
    <xf numFmtId="0" fontId="29" fillId="0" borderId="0" xfId="47" applyFont="1" applyAlignment="1">
      <alignment horizontal="center" vertical="center"/>
    </xf>
    <xf numFmtId="177" fontId="30" fillId="0" borderId="21" xfId="47" applyNumberFormat="1" applyFont="1" applyBorder="1" applyAlignment="1">
      <alignment horizontal="center"/>
    </xf>
    <xf numFmtId="177" fontId="29" fillId="0" borderId="21" xfId="47" applyNumberFormat="1" applyFont="1" applyBorder="1" applyAlignment="1">
      <alignment horizontal="center"/>
    </xf>
    <xf numFmtId="177" fontId="29" fillId="0" borderId="19" xfId="47" applyNumberFormat="1" applyFont="1" applyBorder="1" applyAlignment="1">
      <alignment horizontal="left" vertical="center"/>
    </xf>
    <xf numFmtId="177" fontId="34" fillId="0" borderId="0" xfId="47" applyNumberFormat="1" applyFont="1" applyAlignment="1">
      <alignment horizontal="center"/>
    </xf>
    <xf numFmtId="177" fontId="26" fillId="0" borderId="19" xfId="47" applyNumberFormat="1" applyFont="1" applyBorder="1" applyAlignment="1">
      <alignment horizontal="center"/>
    </xf>
    <xf numFmtId="177" fontId="29" fillId="0" borderId="19" xfId="47" applyNumberFormat="1" applyFont="1" applyBorder="1" applyAlignment="1"/>
    <xf numFmtId="177" fontId="30" fillId="0" borderId="19" xfId="47" applyNumberFormat="1" applyFont="1" applyBorder="1" applyAlignment="1"/>
    <xf numFmtId="177" fontId="29" fillId="0" borderId="0" xfId="46" applyNumberFormat="1" applyFont="1" applyAlignment="1"/>
    <xf numFmtId="177" fontId="29" fillId="0" borderId="19" xfId="46" applyNumberFormat="1" applyFont="1" applyBorder="1" applyAlignment="1">
      <alignment horizontal="center" vertical="center"/>
    </xf>
    <xf numFmtId="177" fontId="29" fillId="0" borderId="19" xfId="46" applyNumberFormat="1" applyFont="1" applyBorder="1" applyAlignment="1">
      <alignment horizontal="center" vertical="top"/>
    </xf>
    <xf numFmtId="177" fontId="29" fillId="0" borderId="19" xfId="46" applyNumberFormat="1" applyFont="1" applyBorder="1" applyAlignment="1">
      <alignment horizontal="center"/>
    </xf>
    <xf numFmtId="0" fontId="29" fillId="0" borderId="0" xfId="46" applyFont="1" applyAlignment="1">
      <alignment horizontal="center" vertical="center"/>
    </xf>
    <xf numFmtId="177" fontId="30" fillId="0" borderId="21" xfId="46" applyNumberFormat="1" applyFont="1" applyBorder="1" applyAlignment="1">
      <alignment horizontal="center"/>
    </xf>
    <xf numFmtId="177" fontId="29" fillId="0" borderId="21" xfId="46" applyNumberFormat="1" applyFont="1" applyBorder="1" applyAlignment="1">
      <alignment horizontal="center"/>
    </xf>
    <xf numFmtId="177" fontId="29" fillId="0" borderId="19" xfId="46" applyNumberFormat="1" applyFont="1" applyBorder="1" applyAlignment="1">
      <alignment horizontal="left" vertical="center"/>
    </xf>
    <xf numFmtId="177" fontId="34" fillId="0" borderId="0" xfId="46" applyNumberFormat="1" applyFont="1" applyAlignment="1">
      <alignment horizontal="center"/>
    </xf>
    <xf numFmtId="177" fontId="26" fillId="0" borderId="19" xfId="46" applyNumberFormat="1" applyFont="1" applyBorder="1" applyAlignment="1">
      <alignment horizontal="center"/>
    </xf>
    <xf numFmtId="177" fontId="29" fillId="0" borderId="19" xfId="46" applyNumberFormat="1" applyFont="1" applyBorder="1" applyAlignment="1"/>
    <xf numFmtId="177" fontId="30" fillId="0" borderId="19" xfId="46" applyNumberFormat="1" applyFont="1" applyBorder="1" applyAlignment="1"/>
    <xf numFmtId="177" fontId="29" fillId="0" borderId="0" xfId="45" applyNumberFormat="1" applyFont="1" applyAlignment="1"/>
    <xf numFmtId="176" fontId="30" fillId="0" borderId="19" xfId="45" applyNumberFormat="1" applyFont="1" applyBorder="1" applyAlignment="1">
      <alignment horizontal="center"/>
    </xf>
    <xf numFmtId="176" fontId="30" fillId="0" borderId="19" xfId="45" applyNumberFormat="1" applyFont="1" applyBorder="1" applyAlignment="1">
      <alignment horizontal="center" vertical="center"/>
    </xf>
    <xf numFmtId="0" fontId="0" fillId="0" borderId="22" xfId="0" applyBorder="1"/>
    <xf numFmtId="177" fontId="29" fillId="0" borderId="22" xfId="45" applyNumberFormat="1" applyFont="1" applyBorder="1" applyAlignment="1"/>
    <xf numFmtId="177" fontId="29" fillId="0" borderId="19" xfId="45" applyNumberFormat="1" applyFont="1" applyBorder="1" applyAlignment="1">
      <alignment horizontal="center" vertical="center"/>
    </xf>
    <xf numFmtId="177" fontId="29" fillId="0" borderId="19" xfId="45" applyNumberFormat="1" applyFont="1" applyBorder="1" applyAlignment="1">
      <alignment horizontal="center" vertical="top"/>
    </xf>
    <xf numFmtId="177" fontId="29" fillId="0" borderId="19" xfId="45" applyNumberFormat="1" applyFont="1" applyBorder="1" applyAlignment="1">
      <alignment horizontal="center"/>
    </xf>
    <xf numFmtId="177" fontId="34" fillId="0" borderId="0" xfId="45" applyNumberFormat="1" applyFont="1" applyAlignment="1">
      <alignment horizontal="center"/>
    </xf>
    <xf numFmtId="0" fontId="29" fillId="0" borderId="0" xfId="45" applyFont="1" applyAlignment="1">
      <alignment horizontal="center" vertical="center"/>
    </xf>
    <xf numFmtId="177" fontId="30" fillId="0" borderId="21" xfId="45" applyNumberFormat="1" applyFont="1" applyBorder="1" applyAlignment="1">
      <alignment horizontal="center"/>
    </xf>
    <xf numFmtId="177" fontId="29" fillId="0" borderId="21" xfId="45" applyNumberFormat="1" applyFont="1" applyBorder="1" applyAlignment="1">
      <alignment horizontal="center"/>
    </xf>
    <xf numFmtId="177" fontId="26" fillId="0" borderId="19" xfId="45" applyNumberFormat="1" applyFont="1" applyBorder="1" applyAlignment="1">
      <alignment horizontal="center"/>
    </xf>
    <xf numFmtId="177" fontId="29" fillId="0" borderId="19" xfId="45" applyNumberFormat="1" applyFont="1" applyBorder="1" applyAlignment="1"/>
    <xf numFmtId="0" fontId="29" fillId="0" borderId="28" xfId="45" applyFont="1" applyBorder="1" applyAlignment="1">
      <alignment horizontal="left"/>
    </xf>
    <xf numFmtId="0" fontId="29" fillId="0" borderId="19" xfId="45" applyFont="1" applyBorder="1" applyAlignment="1">
      <alignment horizontal="center"/>
    </xf>
    <xf numFmtId="177" fontId="30" fillId="0" borderId="19" xfId="45" applyNumberFormat="1" applyFont="1" applyBorder="1" applyAlignment="1"/>
    <xf numFmtId="0" fontId="29" fillId="0" borderId="20" xfId="45" applyFont="1" applyBorder="1" applyAlignment="1">
      <alignment horizontal="left"/>
    </xf>
    <xf numFmtId="0" fontId="30" fillId="0" borderId="19" xfId="45" applyFont="1" applyBorder="1" applyAlignment="1">
      <alignment horizontal="center"/>
    </xf>
    <xf numFmtId="0" fontId="29" fillId="0" borderId="0" xfId="0" applyFont="1" applyAlignment="1">
      <alignment horizontal="center"/>
    </xf>
    <xf numFmtId="177" fontId="29" fillId="0" borderId="22" xfId="0" applyNumberFormat="1" applyFont="1" applyBorder="1"/>
    <xf numFmtId="0" fontId="29" fillId="0" borderId="22" xfId="0" applyFont="1" applyBorder="1" applyAlignment="1">
      <alignment horizontal="left"/>
    </xf>
    <xf numFmtId="0" fontId="29" fillId="0" borderId="0" xfId="0" applyFont="1" applyAlignment="1">
      <alignment horizontal="left"/>
    </xf>
    <xf numFmtId="0" fontId="29" fillId="0" borderId="0" xfId="0" applyFont="1"/>
    <xf numFmtId="0" fontId="29" fillId="0" borderId="19" xfId="0" applyFont="1" applyBorder="1" applyAlignment="1">
      <alignment horizontal="center" vertical="center" wrapText="1"/>
    </xf>
    <xf numFmtId="0" fontId="29" fillId="0" borderId="19" xfId="0" applyFont="1" applyBorder="1" applyAlignment="1">
      <alignment horizontal="center" vertical="top"/>
    </xf>
    <xf numFmtId="0" fontId="29" fillId="0" borderId="26" xfId="0" applyFont="1" applyBorder="1" applyAlignment="1">
      <alignment horizontal="center" wrapText="1"/>
    </xf>
    <xf numFmtId="0" fontId="29" fillId="0" borderId="19" xfId="0" applyFont="1" applyBorder="1" applyAlignment="1">
      <alignment horizontal="center" vertical="center"/>
    </xf>
    <xf numFmtId="0" fontId="29" fillId="0" borderId="19" xfId="0" applyFont="1" applyBorder="1" applyAlignment="1">
      <alignment horizontal="left" vertical="center"/>
    </xf>
    <xf numFmtId="0" fontId="29" fillId="0" borderId="19" xfId="0" applyFont="1" applyBorder="1" applyAlignment="1">
      <alignment horizontal="center"/>
    </xf>
    <xf numFmtId="0" fontId="29" fillId="0" borderId="19" xfId="0" applyFont="1" applyBorder="1" applyAlignment="1">
      <alignment horizontal="left" vertical="center" wrapText="1"/>
    </xf>
    <xf numFmtId="0" fontId="30" fillId="0" borderId="19" xfId="0" applyFont="1" applyBorder="1" applyAlignment="1">
      <alignment horizontal="center"/>
    </xf>
    <xf numFmtId="177" fontId="29" fillId="0" borderId="0" xfId="0" applyNumberFormat="1" applyFont="1" applyAlignment="1">
      <alignment horizontal="center"/>
    </xf>
    <xf numFmtId="0" fontId="30" fillId="0" borderId="19" xfId="0" applyFont="1" applyBorder="1" applyAlignment="1">
      <alignment horizontal="center" vertical="center"/>
    </xf>
    <xf numFmtId="177" fontId="30" fillId="0" borderId="20" xfId="0" applyNumberFormat="1" applyFont="1" applyBorder="1"/>
    <xf numFmtId="0" fontId="33" fillId="0" borderId="21" xfId="0" applyFont="1" applyBorder="1"/>
    <xf numFmtId="177" fontId="25" fillId="0" borderId="19" xfId="0" applyNumberFormat="1" applyFont="1" applyBorder="1" applyAlignment="1">
      <alignment horizontal="center"/>
    </xf>
    <xf numFmtId="0" fontId="30" fillId="0" borderId="20" xfId="0" applyFont="1" applyBorder="1" applyAlignment="1">
      <alignment horizontal="left"/>
    </xf>
    <xf numFmtId="177" fontId="30" fillId="0" borderId="28" xfId="0" applyNumberFormat="1" applyFont="1" applyBorder="1"/>
    <xf numFmtId="0" fontId="30" fillId="0" borderId="28" xfId="0" applyFont="1" applyBorder="1" applyAlignment="1">
      <alignment horizontal="left"/>
    </xf>
  </cellXfs>
  <cellStyles count="97">
    <cellStyle name="20% - 輔色1" xfId="19" builtinId="30" customBuiltin="1"/>
    <cellStyle name="20% - 輔色1 2" xfId="78" xr:uid="{00000000-0005-0000-0000-000001000000}"/>
    <cellStyle name="20% - 輔色2" xfId="23" builtinId="34" customBuiltin="1"/>
    <cellStyle name="20% - 輔色2 2" xfId="79" xr:uid="{00000000-0005-0000-0000-000003000000}"/>
    <cellStyle name="20% - 輔色3" xfId="27" builtinId="38" customBuiltin="1"/>
    <cellStyle name="20% - 輔色3 2" xfId="80" xr:uid="{00000000-0005-0000-0000-000005000000}"/>
    <cellStyle name="20% - 輔色4" xfId="31" builtinId="42" customBuiltin="1"/>
    <cellStyle name="20% - 輔色4 2" xfId="81" xr:uid="{00000000-0005-0000-0000-000007000000}"/>
    <cellStyle name="20% - 輔色5" xfId="35" builtinId="46" customBuiltin="1"/>
    <cellStyle name="20% - 輔色5 2" xfId="82" xr:uid="{00000000-0005-0000-0000-000009000000}"/>
    <cellStyle name="20% - 輔色6" xfId="39" builtinId="50" customBuiltin="1"/>
    <cellStyle name="20% - 輔色6 2" xfId="83" xr:uid="{00000000-0005-0000-0000-00000B000000}"/>
    <cellStyle name="40% - 輔色1" xfId="20" builtinId="31" customBuiltin="1"/>
    <cellStyle name="40% - 輔色1 2" xfId="84" xr:uid="{00000000-0005-0000-0000-00000D000000}"/>
    <cellStyle name="40% - 輔色2" xfId="24" builtinId="35" customBuiltin="1"/>
    <cellStyle name="40% - 輔色2 2" xfId="85" xr:uid="{00000000-0005-0000-0000-00000F000000}"/>
    <cellStyle name="40% - 輔色3" xfId="28" builtinId="39" customBuiltin="1"/>
    <cellStyle name="40% - 輔色3 2" xfId="86" xr:uid="{00000000-0005-0000-0000-000011000000}"/>
    <cellStyle name="40% - 輔色4" xfId="32" builtinId="43" customBuiltin="1"/>
    <cellStyle name="40% - 輔色4 2" xfId="87" xr:uid="{00000000-0005-0000-0000-000013000000}"/>
    <cellStyle name="40% - 輔色5" xfId="36" builtinId="47" customBuiltin="1"/>
    <cellStyle name="40% - 輔色5 2" xfId="88" xr:uid="{00000000-0005-0000-0000-000015000000}"/>
    <cellStyle name="40% - 輔色6" xfId="40" builtinId="51" customBuiltin="1"/>
    <cellStyle name="40% - 輔色6 2" xfId="89" xr:uid="{00000000-0005-0000-0000-000017000000}"/>
    <cellStyle name="60% - 輔色1" xfId="21" builtinId="32" customBuiltin="1"/>
    <cellStyle name="60% - 輔色1 2" xfId="90" xr:uid="{00000000-0005-0000-0000-000019000000}"/>
    <cellStyle name="60% - 輔色2" xfId="25" builtinId="36" customBuiltin="1"/>
    <cellStyle name="60% - 輔色2 2" xfId="91" xr:uid="{00000000-0005-0000-0000-00001B000000}"/>
    <cellStyle name="60% - 輔色3" xfId="29" builtinId="40" customBuiltin="1"/>
    <cellStyle name="60% - 輔色3 2" xfId="92" xr:uid="{00000000-0005-0000-0000-00001D000000}"/>
    <cellStyle name="60% - 輔色4" xfId="33" builtinId="44" customBuiltin="1"/>
    <cellStyle name="60% - 輔色4 2" xfId="93" xr:uid="{00000000-0005-0000-0000-00001F000000}"/>
    <cellStyle name="60% - 輔色5" xfId="37" builtinId="48" customBuiltin="1"/>
    <cellStyle name="60% - 輔色5 2" xfId="94" xr:uid="{00000000-0005-0000-0000-000021000000}"/>
    <cellStyle name="60% - 輔色6" xfId="41" builtinId="52" customBuiltin="1"/>
    <cellStyle name="60% - 輔色6 2" xfId="95" xr:uid="{00000000-0005-0000-0000-000023000000}"/>
    <cellStyle name="一般" xfId="0" builtinId="0" customBuiltin="1"/>
    <cellStyle name="一般 2" xfId="42" xr:uid="{00000000-0005-0000-0000-000025000000}"/>
    <cellStyle name="一般 3" xfId="43" xr:uid="{00000000-0005-0000-0000-000026000000}"/>
    <cellStyle name="一般 4" xfId="44" xr:uid="{00000000-0005-0000-0000-000027000000}"/>
    <cellStyle name="一般 5" xfId="96" xr:uid="{C10655B1-28AA-4B7B-992A-16EA4051A66F}"/>
    <cellStyle name="一般_94年全年防癆工作成果表(署)" xfId="45" xr:uid="{00000000-0005-0000-0000-000028000000}"/>
    <cellStyle name="一般_95年全年防癆工作報表" xfId="46" xr:uid="{00000000-0005-0000-0000-000029000000}"/>
    <cellStyle name="一般_96年全年結核病報表" xfId="47" xr:uid="{00000000-0005-0000-0000-00002A000000}"/>
    <cellStyle name="一般_98年全年度工作成果--BCG" xfId="48" xr:uid="{00000000-0005-0000-0000-00002B000000}"/>
    <cellStyle name="一般_99年第二季結核病報表_報表編號1641-06-01" xfId="49" xr:uid="{00000000-0005-0000-0000-00002C000000}"/>
    <cellStyle name="一般_Sheet1" xfId="50" xr:uid="{00000000-0005-0000-0000-00002D000000}"/>
    <cellStyle name="中等" xfId="8" builtinId="28" customBuiltin="1"/>
    <cellStyle name="中等 2" xfId="51" xr:uid="{00000000-0005-0000-0000-00002F000000}"/>
    <cellStyle name="合計" xfId="17" builtinId="25" customBuiltin="1"/>
    <cellStyle name="合計 2" xfId="53" xr:uid="{00000000-0005-0000-0000-000031000000}"/>
    <cellStyle name="好" xfId="6" builtinId="26" customBuiltin="1"/>
    <cellStyle name="好 2" xfId="59" xr:uid="{00000000-0005-0000-0000-000033000000}"/>
    <cellStyle name="好_100年第一季工作成果表(送署統計室)" xfId="57" xr:uid="{00000000-0005-0000-0000-000034000000}"/>
    <cellStyle name="好_100年第三季結核病報表_報表編號1641-06-01" xfId="58" xr:uid="{00000000-0005-0000-0000-000035000000}"/>
    <cellStyle name="計算方式" xfId="11" builtinId="22" customBuiltin="1"/>
    <cellStyle name="計算方式 2" xfId="66" xr:uid="{00000000-0005-0000-0000-000037000000}"/>
    <cellStyle name="連結的儲存格" xfId="12" builtinId="24" customBuiltin="1"/>
    <cellStyle name="連結的儲存格 2" xfId="77" xr:uid="{00000000-0005-0000-0000-000039000000}"/>
    <cellStyle name="備註" xfId="15" builtinId="10" customBuiltin="1"/>
    <cellStyle name="備註 2" xfId="52" xr:uid="{00000000-0005-0000-0000-00003B000000}"/>
    <cellStyle name="說明文字" xfId="16" builtinId="53" customBuiltin="1"/>
    <cellStyle name="說明文字 2" xfId="67" xr:uid="{00000000-0005-0000-0000-00003D000000}"/>
    <cellStyle name="輔色1" xfId="18" builtinId="29" customBuiltin="1"/>
    <cellStyle name="輔色1 2" xfId="69" xr:uid="{00000000-0005-0000-0000-00003F000000}"/>
    <cellStyle name="輔色2" xfId="22" builtinId="33" customBuiltin="1"/>
    <cellStyle name="輔色2 2" xfId="70" xr:uid="{00000000-0005-0000-0000-000041000000}"/>
    <cellStyle name="輔色3" xfId="26" builtinId="37" customBuiltin="1"/>
    <cellStyle name="輔色3 2" xfId="71" xr:uid="{00000000-0005-0000-0000-000043000000}"/>
    <cellStyle name="輔色4" xfId="30" builtinId="41" customBuiltin="1"/>
    <cellStyle name="輔色4 2" xfId="72" xr:uid="{00000000-0005-0000-0000-000045000000}"/>
    <cellStyle name="輔色5" xfId="34" builtinId="45" customBuiltin="1"/>
    <cellStyle name="輔色5 2" xfId="73" xr:uid="{00000000-0005-0000-0000-000047000000}"/>
    <cellStyle name="輔色6" xfId="38" builtinId="49" customBuiltin="1"/>
    <cellStyle name="輔色6 2" xfId="74" xr:uid="{00000000-0005-0000-0000-000049000000}"/>
    <cellStyle name="標題" xfId="1" builtinId="15" customBuiltin="1"/>
    <cellStyle name="標題 1" xfId="2" builtinId="16" customBuiltin="1"/>
    <cellStyle name="標題 1 2" xfId="60" xr:uid="{00000000-0005-0000-0000-00004C000000}"/>
    <cellStyle name="標題 2" xfId="3" builtinId="17" customBuiltin="1"/>
    <cellStyle name="標題 2 2" xfId="61" xr:uid="{00000000-0005-0000-0000-00004E000000}"/>
    <cellStyle name="標題 3" xfId="4" builtinId="18" customBuiltin="1"/>
    <cellStyle name="標題 3 2" xfId="62" xr:uid="{00000000-0005-0000-0000-000050000000}"/>
    <cellStyle name="標題 4" xfId="5" builtinId="19" customBuiltin="1"/>
    <cellStyle name="標題 4 2" xfId="63" xr:uid="{00000000-0005-0000-0000-000052000000}"/>
    <cellStyle name="標題 5" xfId="64" xr:uid="{00000000-0005-0000-0000-000053000000}"/>
    <cellStyle name="輸入" xfId="9" builtinId="20" customBuiltin="1"/>
    <cellStyle name="輸入 2" xfId="75" xr:uid="{00000000-0005-0000-0000-000055000000}"/>
    <cellStyle name="輸出" xfId="10" builtinId="21" customBuiltin="1"/>
    <cellStyle name="輸出 2" xfId="76" xr:uid="{00000000-0005-0000-0000-000057000000}"/>
    <cellStyle name="檢查儲存格" xfId="13" builtinId="23" customBuiltin="1"/>
    <cellStyle name="檢查儲存格 2" xfId="65" xr:uid="{00000000-0005-0000-0000-000059000000}"/>
    <cellStyle name="壞" xfId="7" builtinId="27" customBuiltin="1"/>
    <cellStyle name="壞 2" xfId="56" xr:uid="{00000000-0005-0000-0000-00005B000000}"/>
    <cellStyle name="壞_100年第一季工作成果表(送署統計室)" xfId="54" xr:uid="{00000000-0005-0000-0000-00005C000000}"/>
    <cellStyle name="壞_100年第三季結核病報表_報表編號1641-06-01" xfId="55" xr:uid="{00000000-0005-0000-0000-00005D000000}"/>
    <cellStyle name="警告文字" xfId="14" builtinId="11" customBuiltin="1"/>
    <cellStyle name="警告文字 2" xfId="68" xr:uid="{00000000-0005-0000-0000-00005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2"/>
  <sheetViews>
    <sheetView topLeftCell="A6" workbookViewId="0">
      <selection activeCell="C7" sqref="C7"/>
    </sheetView>
  </sheetViews>
  <sheetFormatPr defaultColWidth="9" defaultRowHeight="11.4" x14ac:dyDescent="0.3"/>
  <cols>
    <col min="1" max="2" width="10.6640625" style="1" customWidth="1"/>
    <col min="3" max="7" width="25.6640625" style="1" customWidth="1"/>
    <col min="8" max="8" width="9" style="1" customWidth="1"/>
    <col min="9" max="9" width="15.44140625" style="1" customWidth="1"/>
    <col min="10" max="10" width="9" style="1" customWidth="1"/>
    <col min="11" max="16384" width="9" style="1"/>
  </cols>
  <sheetData>
    <row r="1" spans="1:13" ht="25.5" customHeight="1" x14ac:dyDescent="0.3">
      <c r="A1" s="282" t="s">
        <v>0</v>
      </c>
      <c r="B1" s="282"/>
      <c r="C1" s="282"/>
      <c r="D1" s="282"/>
      <c r="E1" s="282"/>
      <c r="F1" s="282"/>
      <c r="G1" s="282"/>
    </row>
    <row r="2" spans="1:13" ht="22.5" customHeight="1" x14ac:dyDescent="0.3">
      <c r="A2" s="283" t="s">
        <v>374</v>
      </c>
      <c r="B2" s="283"/>
      <c r="C2" s="283"/>
      <c r="D2" s="283"/>
      <c r="E2" s="283"/>
      <c r="F2" s="283"/>
      <c r="G2" s="283"/>
      <c r="I2" s="2"/>
    </row>
    <row r="3" spans="1:13" ht="15" customHeight="1" x14ac:dyDescent="0.3">
      <c r="A3" s="284" t="s">
        <v>373</v>
      </c>
      <c r="B3" s="285"/>
      <c r="C3" s="285"/>
      <c r="D3" s="285"/>
      <c r="E3" s="285"/>
      <c r="F3" s="285"/>
      <c r="G3" s="285"/>
    </row>
    <row r="4" spans="1:13" ht="16.5" customHeight="1" thickBot="1" x14ac:dyDescent="0.35">
      <c r="A4" s="3" t="s">
        <v>1</v>
      </c>
      <c r="G4" s="4" t="s">
        <v>2</v>
      </c>
    </row>
    <row r="5" spans="1:13" ht="30" customHeight="1" thickBot="1" x14ac:dyDescent="0.35">
      <c r="A5" s="286" t="s">
        <v>3</v>
      </c>
      <c r="B5" s="286"/>
      <c r="C5" s="5" t="s">
        <v>4</v>
      </c>
      <c r="D5" s="6" t="s">
        <v>5</v>
      </c>
      <c r="E5" s="7" t="s">
        <v>6</v>
      </c>
      <c r="F5" s="7" t="s">
        <v>7</v>
      </c>
      <c r="G5" s="8" t="s">
        <v>8</v>
      </c>
    </row>
    <row r="6" spans="1:13" ht="53.25" customHeight="1" thickBot="1" x14ac:dyDescent="0.35">
      <c r="A6" s="286"/>
      <c r="B6" s="286"/>
      <c r="C6" s="9" t="s">
        <v>9</v>
      </c>
      <c r="D6" s="10" t="s">
        <v>10</v>
      </c>
      <c r="E6" s="10" t="s">
        <v>11</v>
      </c>
      <c r="F6" s="10" t="s">
        <v>12</v>
      </c>
      <c r="G6" s="11" t="s">
        <v>13</v>
      </c>
    </row>
    <row r="7" spans="1:13" s="15" customFormat="1" ht="30" customHeight="1" x14ac:dyDescent="0.3">
      <c r="A7" s="12" t="s">
        <v>14</v>
      </c>
      <c r="B7" s="13">
        <v>2012</v>
      </c>
      <c r="C7" s="14">
        <v>12338</v>
      </c>
      <c r="D7" s="14">
        <v>72</v>
      </c>
      <c r="E7" s="14">
        <v>9415</v>
      </c>
      <c r="F7" s="14">
        <v>230</v>
      </c>
      <c r="G7" s="14">
        <v>22</v>
      </c>
    </row>
    <row r="8" spans="1:13" customFormat="1" ht="30" customHeight="1" x14ac:dyDescent="0.3">
      <c r="A8" s="12" t="s">
        <v>15</v>
      </c>
      <c r="B8" s="13">
        <v>2013</v>
      </c>
      <c r="C8" s="14">
        <v>11528</v>
      </c>
      <c r="D8" s="14">
        <v>81</v>
      </c>
      <c r="E8" s="14">
        <v>8826</v>
      </c>
      <c r="F8" s="14">
        <v>211</v>
      </c>
      <c r="G8" s="14">
        <v>16</v>
      </c>
      <c r="H8" s="1"/>
      <c r="I8" s="1"/>
      <c r="J8" s="1"/>
      <c r="K8" s="1"/>
      <c r="L8" s="1"/>
      <c r="M8" s="1"/>
    </row>
    <row r="9" spans="1:13" customFormat="1" ht="30" customHeight="1" x14ac:dyDescent="0.3">
      <c r="A9" s="12" t="s">
        <v>16</v>
      </c>
      <c r="B9" s="13">
        <v>2014</v>
      </c>
      <c r="C9" s="14">
        <v>11326</v>
      </c>
      <c r="D9" s="14">
        <v>72</v>
      </c>
      <c r="E9" s="14">
        <v>8076</v>
      </c>
      <c r="F9" s="14">
        <v>178</v>
      </c>
      <c r="G9" s="14">
        <v>8</v>
      </c>
      <c r="H9" s="1"/>
      <c r="I9" s="1"/>
      <c r="J9" s="1"/>
      <c r="K9" s="1"/>
      <c r="L9" s="1"/>
      <c r="M9" s="1"/>
    </row>
    <row r="10" spans="1:13" customFormat="1" ht="30" customHeight="1" x14ac:dyDescent="0.3">
      <c r="A10" s="12" t="s">
        <v>17</v>
      </c>
      <c r="B10" s="13">
        <v>2015</v>
      </c>
      <c r="C10" s="14">
        <v>10711</v>
      </c>
      <c r="D10" s="14">
        <v>76</v>
      </c>
      <c r="E10" s="14">
        <v>7176</v>
      </c>
      <c r="F10" s="14">
        <v>184</v>
      </c>
      <c r="G10" s="14">
        <v>7</v>
      </c>
      <c r="H10" s="1"/>
      <c r="I10" s="1"/>
      <c r="J10" s="1"/>
      <c r="K10" s="1"/>
      <c r="L10" s="1"/>
      <c r="M10" s="1"/>
    </row>
    <row r="11" spans="1:13" customFormat="1" ht="30" customHeight="1" x14ac:dyDescent="0.3">
      <c r="A11" s="12" t="s">
        <v>18</v>
      </c>
      <c r="B11" s="13">
        <v>2016</v>
      </c>
      <c r="C11" s="14">
        <v>10328</v>
      </c>
      <c r="D11" s="14">
        <v>61</v>
      </c>
      <c r="E11" s="14">
        <v>8307</v>
      </c>
      <c r="F11" s="14">
        <v>172</v>
      </c>
      <c r="G11" s="14">
        <v>5</v>
      </c>
      <c r="H11" s="1"/>
      <c r="I11" s="1"/>
      <c r="J11" s="1"/>
      <c r="K11" s="1"/>
      <c r="L11" s="1"/>
      <c r="M11" s="1"/>
    </row>
    <row r="12" spans="1:13" customFormat="1" ht="30" customHeight="1" x14ac:dyDescent="0.3">
      <c r="A12" s="12" t="s">
        <v>19</v>
      </c>
      <c r="B12" s="13">
        <v>2017</v>
      </c>
      <c r="C12" s="14">
        <v>9759</v>
      </c>
      <c r="D12" s="14">
        <v>48</v>
      </c>
      <c r="E12" s="14">
        <v>6445</v>
      </c>
      <c r="F12" s="14">
        <v>156</v>
      </c>
      <c r="G12" s="14">
        <v>1</v>
      </c>
      <c r="H12" s="1"/>
      <c r="I12" s="1"/>
      <c r="J12" s="1"/>
      <c r="K12" s="1"/>
      <c r="L12" s="1"/>
      <c r="M12" s="1"/>
    </row>
    <row r="13" spans="1:13" customFormat="1" ht="30" customHeight="1" x14ac:dyDescent="0.3">
      <c r="A13" s="12" t="s">
        <v>20</v>
      </c>
      <c r="B13" s="13">
        <v>2018</v>
      </c>
      <c r="C13" s="14">
        <v>9179</v>
      </c>
      <c r="D13" s="14">
        <v>48</v>
      </c>
      <c r="E13" s="14">
        <v>6411</v>
      </c>
      <c r="F13" s="14">
        <v>165</v>
      </c>
      <c r="G13" s="14">
        <v>1</v>
      </c>
      <c r="H13" s="1"/>
      <c r="I13" s="1"/>
      <c r="J13" s="1"/>
      <c r="K13" s="1"/>
      <c r="L13" s="1"/>
      <c r="M13" s="1"/>
    </row>
    <row r="14" spans="1:13" customFormat="1" ht="30" customHeight="1" x14ac:dyDescent="0.3">
      <c r="A14" s="12" t="s">
        <v>21</v>
      </c>
      <c r="B14" s="13">
        <v>2019</v>
      </c>
      <c r="C14" s="14">
        <v>8732</v>
      </c>
      <c r="D14" s="14">
        <v>37</v>
      </c>
      <c r="E14" s="14">
        <v>6109</v>
      </c>
      <c r="F14" s="14">
        <v>126</v>
      </c>
      <c r="G14" s="14">
        <v>1</v>
      </c>
      <c r="H14" s="1"/>
      <c r="I14" s="16"/>
      <c r="J14" s="1"/>
      <c r="K14" s="1"/>
      <c r="L14" s="1"/>
      <c r="M14" s="1"/>
    </row>
    <row r="15" spans="1:13" customFormat="1" ht="30" customHeight="1" x14ac:dyDescent="0.3">
      <c r="A15" s="12" t="s">
        <v>350</v>
      </c>
      <c r="B15" s="13">
        <v>2020</v>
      </c>
      <c r="C15" s="14">
        <v>7823</v>
      </c>
      <c r="D15" s="14">
        <v>33</v>
      </c>
      <c r="E15" s="14">
        <v>5537</v>
      </c>
      <c r="F15" s="14">
        <v>105</v>
      </c>
      <c r="G15" s="14">
        <v>2</v>
      </c>
      <c r="H15" s="1"/>
      <c r="I15" s="16"/>
      <c r="J15" s="1"/>
      <c r="K15" s="1"/>
      <c r="L15" s="1"/>
      <c r="M15" s="1"/>
    </row>
    <row r="16" spans="1:13" customFormat="1" ht="30" customHeight="1" x14ac:dyDescent="0.3">
      <c r="A16" s="12" t="s">
        <v>351</v>
      </c>
      <c r="B16" s="13">
        <v>2021</v>
      </c>
      <c r="C16" s="14">
        <v>7062</v>
      </c>
      <c r="D16" s="14">
        <v>12</v>
      </c>
      <c r="E16" s="14">
        <v>5123</v>
      </c>
      <c r="F16" s="14">
        <v>104</v>
      </c>
      <c r="G16" s="14">
        <v>1</v>
      </c>
      <c r="H16" s="1"/>
      <c r="I16" s="16"/>
      <c r="J16" s="1"/>
      <c r="K16" s="1"/>
      <c r="L16" s="1"/>
      <c r="M16" s="1"/>
    </row>
    <row r="17" spans="1:13" customFormat="1" ht="30" customHeight="1" x14ac:dyDescent="0.3">
      <c r="A17" s="12" t="s">
        <v>352</v>
      </c>
      <c r="B17" s="13">
        <v>2022</v>
      </c>
      <c r="C17" s="14">
        <v>6576</v>
      </c>
      <c r="D17" s="14">
        <v>25</v>
      </c>
      <c r="E17" s="14">
        <v>4744</v>
      </c>
      <c r="F17" s="14">
        <v>95</v>
      </c>
      <c r="G17" s="14">
        <v>1</v>
      </c>
      <c r="H17" s="1"/>
      <c r="I17" s="16"/>
      <c r="J17" s="1"/>
      <c r="K17" s="1"/>
      <c r="L17" s="1"/>
      <c r="M17" s="1"/>
    </row>
    <row r="18" spans="1:13" customFormat="1" ht="30" customHeight="1" x14ac:dyDescent="0.3">
      <c r="A18" s="12" t="s">
        <v>305</v>
      </c>
      <c r="B18" s="13">
        <v>2023</v>
      </c>
      <c r="C18" s="17">
        <v>6584</v>
      </c>
      <c r="D18" s="17">
        <v>13</v>
      </c>
      <c r="E18" s="17">
        <v>4676</v>
      </c>
      <c r="F18" s="17">
        <v>81</v>
      </c>
      <c r="G18" s="17">
        <v>0</v>
      </c>
      <c r="H18" s="1"/>
      <c r="I18" s="16"/>
      <c r="J18" s="1"/>
      <c r="K18" s="1"/>
      <c r="L18" s="1"/>
      <c r="M18" s="1"/>
    </row>
    <row r="19" spans="1:13" customFormat="1" ht="30" customHeight="1" x14ac:dyDescent="0.3">
      <c r="A19" s="12" t="s">
        <v>354</v>
      </c>
      <c r="B19" s="13">
        <v>2024</v>
      </c>
      <c r="C19" s="17">
        <v>6141</v>
      </c>
      <c r="D19" s="17">
        <v>15</v>
      </c>
      <c r="E19" s="17">
        <v>4218</v>
      </c>
      <c r="F19" s="17">
        <v>47</v>
      </c>
      <c r="G19" s="17">
        <v>0</v>
      </c>
      <c r="H19" s="1"/>
      <c r="I19" s="16"/>
      <c r="J19" s="1"/>
      <c r="K19" s="1"/>
      <c r="L19" s="1"/>
      <c r="M19" s="1"/>
    </row>
    <row r="20" spans="1:13" customFormat="1" ht="30" customHeight="1" thickBot="1" x14ac:dyDescent="0.35">
      <c r="A20" s="12" t="s">
        <v>371</v>
      </c>
      <c r="B20" s="13">
        <v>2025</v>
      </c>
      <c r="C20" s="17">
        <v>5728</v>
      </c>
      <c r="D20" s="17">
        <v>12</v>
      </c>
      <c r="E20" s="17">
        <v>4168</v>
      </c>
      <c r="F20" s="17">
        <v>43</v>
      </c>
      <c r="G20" s="17">
        <v>0</v>
      </c>
      <c r="H20" s="1"/>
      <c r="I20" s="16"/>
      <c r="J20" s="16"/>
      <c r="K20" s="16"/>
      <c r="L20" s="16"/>
      <c r="M20" s="16"/>
    </row>
    <row r="21" spans="1:13" customFormat="1" ht="12.75" customHeight="1" x14ac:dyDescent="0.3">
      <c r="A21" s="18" t="s">
        <v>22</v>
      </c>
      <c r="B21" s="19"/>
      <c r="C21" s="19"/>
      <c r="D21" s="19"/>
      <c r="E21" s="19"/>
      <c r="F21" s="19"/>
      <c r="G21" s="19"/>
      <c r="H21" s="1"/>
      <c r="I21" s="1"/>
      <c r="J21" s="1"/>
      <c r="K21" s="1"/>
      <c r="L21" s="1"/>
      <c r="M21" s="1"/>
    </row>
    <row r="22" spans="1:13" customFormat="1" ht="12.75" customHeight="1" x14ac:dyDescent="0.3">
      <c r="A22" s="20" t="s">
        <v>23</v>
      </c>
      <c r="B22" s="1"/>
      <c r="C22" s="1"/>
      <c r="D22" s="1"/>
      <c r="E22" s="1"/>
      <c r="F22" s="1"/>
      <c r="G22" s="1"/>
      <c r="H22" s="1"/>
      <c r="I22" s="1"/>
      <c r="J22" s="1"/>
      <c r="K22" s="1"/>
      <c r="L22" s="1"/>
      <c r="M22" s="1"/>
    </row>
  </sheetData>
  <mergeCells count="4">
    <mergeCell ref="A1:G1"/>
    <mergeCell ref="A2:G2"/>
    <mergeCell ref="A3:G3"/>
    <mergeCell ref="A5:B6"/>
  </mergeCells>
  <phoneticPr fontId="32" type="noConversion"/>
  <pageMargins left="0.78740157480314998" right="0.39370078740157505" top="0.78740157480314898" bottom="0.98425196850393704" header="0.511811023622047" footer="0.511811023622047"/>
  <pageSetup paperSize="9" scale="95" fitToWidth="0" fitToHeight="0"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280E-365E-4E1E-B096-EA3EAD11E083}">
  <dimension ref="A1:U42"/>
  <sheetViews>
    <sheetView tabSelected="1" zoomScaleNormal="100" workbookViewId="0">
      <selection activeCell="D17" sqref="D17"/>
    </sheetView>
  </sheetViews>
  <sheetFormatPr defaultColWidth="9" defaultRowHeight="16.2" x14ac:dyDescent="0.3"/>
  <cols>
    <col min="1" max="1" width="24.77734375" style="59" customWidth="1"/>
    <col min="2" max="6" width="30.5546875" style="60" customWidth="1"/>
    <col min="7" max="16384" width="9" style="24"/>
  </cols>
  <sheetData>
    <row r="1" spans="1:17" x14ac:dyDescent="0.3">
      <c r="A1" s="21" t="s">
        <v>24</v>
      </c>
      <c r="B1" s="22"/>
      <c r="C1" s="22"/>
      <c r="D1" s="22"/>
      <c r="E1" s="23" t="s">
        <v>25</v>
      </c>
      <c r="F1" s="23" t="s">
        <v>26</v>
      </c>
    </row>
    <row r="2" spans="1:17" x14ac:dyDescent="0.3">
      <c r="A2" s="21" t="s">
        <v>27</v>
      </c>
      <c r="B2" s="25" t="s">
        <v>28</v>
      </c>
      <c r="C2" s="26"/>
      <c r="D2" s="26"/>
      <c r="E2" s="23" t="s">
        <v>29</v>
      </c>
      <c r="F2" s="23" t="s">
        <v>30</v>
      </c>
    </row>
    <row r="3" spans="1:17" x14ac:dyDescent="0.3">
      <c r="A3" s="27"/>
      <c r="B3" s="27"/>
      <c r="C3" s="28"/>
      <c r="D3" s="28"/>
      <c r="E3" s="29"/>
      <c r="F3" s="29"/>
    </row>
    <row r="4" spans="1:17" ht="26.25" customHeight="1" x14ac:dyDescent="0.3">
      <c r="A4" s="276" t="s">
        <v>31</v>
      </c>
      <c r="B4" s="276"/>
      <c r="C4" s="276"/>
      <c r="D4" s="276"/>
      <c r="E4" s="276"/>
      <c r="F4" s="276"/>
    </row>
    <row r="5" spans="1:17" ht="19.5" customHeight="1" x14ac:dyDescent="0.3">
      <c r="A5" s="277" t="s">
        <v>372</v>
      </c>
      <c r="B5" s="277"/>
      <c r="C5" s="277"/>
      <c r="D5" s="277"/>
      <c r="E5" s="277"/>
      <c r="F5" s="277"/>
    </row>
    <row r="6" spans="1:17" ht="15" customHeight="1" x14ac:dyDescent="0.3">
      <c r="A6" s="31"/>
      <c r="B6" s="32"/>
      <c r="C6" s="29"/>
      <c r="D6" s="29"/>
      <c r="E6" s="29"/>
      <c r="F6" s="33" t="s">
        <v>33</v>
      </c>
    </row>
    <row r="7" spans="1:17" ht="16.95" customHeight="1" x14ac:dyDescent="0.3">
      <c r="A7" s="278" t="s">
        <v>34</v>
      </c>
      <c r="B7" s="279" t="s">
        <v>35</v>
      </c>
      <c r="C7" s="280" t="s">
        <v>36</v>
      </c>
      <c r="D7" s="279" t="s">
        <v>37</v>
      </c>
      <c r="E7" s="280" t="s">
        <v>38</v>
      </c>
      <c r="F7" s="281" t="s">
        <v>39</v>
      </c>
    </row>
    <row r="8" spans="1:17" ht="16.95" customHeight="1" x14ac:dyDescent="0.3">
      <c r="A8" s="278"/>
      <c r="B8" s="279"/>
      <c r="C8" s="280"/>
      <c r="D8" s="279"/>
      <c r="E8" s="280"/>
      <c r="F8" s="281"/>
    </row>
    <row r="9" spans="1:17" ht="16.95" customHeight="1" x14ac:dyDescent="0.3">
      <c r="A9" s="278"/>
      <c r="B9" s="279"/>
      <c r="C9" s="280"/>
      <c r="D9" s="279"/>
      <c r="E9" s="280"/>
      <c r="F9" s="281"/>
    </row>
    <row r="10" spans="1:17" ht="16.95" customHeight="1" x14ac:dyDescent="0.3">
      <c r="A10" s="278"/>
      <c r="B10" s="279"/>
      <c r="C10" s="280"/>
      <c r="D10" s="279"/>
      <c r="E10" s="280"/>
      <c r="F10" s="281"/>
    </row>
    <row r="11" spans="1:17" ht="11.4" customHeight="1" x14ac:dyDescent="0.3">
      <c r="A11" s="278"/>
      <c r="B11" s="279"/>
      <c r="C11" s="280"/>
      <c r="D11" s="279"/>
      <c r="E11" s="280"/>
      <c r="F11" s="281"/>
    </row>
    <row r="12" spans="1:17" ht="19.2" customHeight="1" x14ac:dyDescent="0.3">
      <c r="A12" s="34" t="s">
        <v>40</v>
      </c>
      <c r="B12" s="275">
        <v>5728</v>
      </c>
      <c r="C12" s="268">
        <v>12</v>
      </c>
      <c r="D12" s="268">
        <v>4168</v>
      </c>
      <c r="E12" s="269">
        <v>43</v>
      </c>
      <c r="F12" s="270">
        <v>0</v>
      </c>
      <c r="G12" s="38"/>
      <c r="H12" s="38"/>
      <c r="I12" s="38"/>
      <c r="J12" s="38"/>
      <c r="K12" s="38"/>
      <c r="L12" s="38"/>
      <c r="M12" s="38"/>
      <c r="N12" s="38"/>
      <c r="O12" s="38"/>
      <c r="P12" s="38"/>
      <c r="Q12" s="38"/>
    </row>
    <row r="13" spans="1:17" ht="19.2" customHeight="1" x14ac:dyDescent="0.3">
      <c r="A13" s="39" t="s">
        <v>41</v>
      </c>
      <c r="B13" s="271">
        <v>968</v>
      </c>
      <c r="C13" s="271">
        <v>1</v>
      </c>
      <c r="D13" s="271">
        <v>680</v>
      </c>
      <c r="E13" s="271">
        <v>9</v>
      </c>
      <c r="F13" s="270">
        <v>0</v>
      </c>
    </row>
    <row r="14" spans="1:17" ht="19.2" customHeight="1" x14ac:dyDescent="0.3">
      <c r="A14" s="39" t="s">
        <v>42</v>
      </c>
      <c r="B14" s="271">
        <v>435</v>
      </c>
      <c r="C14" s="271" t="s">
        <v>119</v>
      </c>
      <c r="D14" s="271">
        <v>301</v>
      </c>
      <c r="E14" s="271">
        <v>4</v>
      </c>
      <c r="F14" s="270">
        <v>0</v>
      </c>
    </row>
    <row r="15" spans="1:17" ht="19.2" customHeight="1" x14ac:dyDescent="0.3">
      <c r="A15" s="39" t="s">
        <v>43</v>
      </c>
      <c r="B15" s="271">
        <v>435</v>
      </c>
      <c r="C15" s="271">
        <v>1</v>
      </c>
      <c r="D15" s="271">
        <v>370</v>
      </c>
      <c r="E15" s="271">
        <v>4</v>
      </c>
      <c r="F15" s="270">
        <v>0</v>
      </c>
    </row>
    <row r="16" spans="1:17" ht="19.2" customHeight="1" x14ac:dyDescent="0.3">
      <c r="A16" s="39" t="s">
        <v>44</v>
      </c>
      <c r="B16" s="271">
        <v>609</v>
      </c>
      <c r="C16" s="271">
        <v>6</v>
      </c>
      <c r="D16" s="271">
        <v>471</v>
      </c>
      <c r="E16" s="271">
        <v>5</v>
      </c>
      <c r="F16" s="270">
        <v>0</v>
      </c>
    </row>
    <row r="17" spans="1:6" ht="19.2" customHeight="1" x14ac:dyDescent="0.3">
      <c r="A17" s="39" t="s">
        <v>45</v>
      </c>
      <c r="B17" s="271">
        <v>450</v>
      </c>
      <c r="C17" s="271" t="s">
        <v>119</v>
      </c>
      <c r="D17" s="271">
        <v>336</v>
      </c>
      <c r="E17" s="271">
        <v>3</v>
      </c>
      <c r="F17" s="270">
        <v>0</v>
      </c>
    </row>
    <row r="18" spans="1:6" ht="19.2" customHeight="1" x14ac:dyDescent="0.3">
      <c r="A18" s="39" t="s">
        <v>46</v>
      </c>
      <c r="B18" s="271">
        <v>895</v>
      </c>
      <c r="C18" s="271" t="s">
        <v>119</v>
      </c>
      <c r="D18" s="271">
        <v>602</v>
      </c>
      <c r="E18" s="271">
        <v>4</v>
      </c>
      <c r="F18" s="270">
        <v>0</v>
      </c>
    </row>
    <row r="19" spans="1:6" ht="19.2" customHeight="1" x14ac:dyDescent="0.3">
      <c r="A19" s="39" t="s">
        <v>47</v>
      </c>
      <c r="B19" s="271">
        <v>118</v>
      </c>
      <c r="C19" s="271" t="s">
        <v>119</v>
      </c>
      <c r="D19" s="271">
        <v>100</v>
      </c>
      <c r="E19" s="271">
        <v>0</v>
      </c>
      <c r="F19" s="270">
        <v>0</v>
      </c>
    </row>
    <row r="20" spans="1:6" ht="19.2" customHeight="1" x14ac:dyDescent="0.3">
      <c r="A20" s="39" t="s">
        <v>48</v>
      </c>
      <c r="B20" s="271">
        <v>86</v>
      </c>
      <c r="C20" s="271">
        <v>1</v>
      </c>
      <c r="D20" s="271">
        <v>80</v>
      </c>
      <c r="E20" s="271">
        <v>0</v>
      </c>
      <c r="F20" s="270">
        <v>0</v>
      </c>
    </row>
    <row r="21" spans="1:6" ht="19.2" customHeight="1" x14ac:dyDescent="0.3">
      <c r="A21" s="39" t="s">
        <v>49</v>
      </c>
      <c r="B21" s="271">
        <v>88</v>
      </c>
      <c r="C21" s="271">
        <v>1</v>
      </c>
      <c r="D21" s="271">
        <v>72</v>
      </c>
      <c r="E21" s="271">
        <v>1</v>
      </c>
      <c r="F21" s="270">
        <v>0</v>
      </c>
    </row>
    <row r="22" spans="1:6" ht="19.2" customHeight="1" x14ac:dyDescent="0.3">
      <c r="A22" s="39" t="s">
        <v>50</v>
      </c>
      <c r="B22" s="271">
        <v>351</v>
      </c>
      <c r="C22" s="271" t="s">
        <v>119</v>
      </c>
      <c r="D22" s="271">
        <v>251</v>
      </c>
      <c r="E22" s="271">
        <v>2</v>
      </c>
      <c r="F22" s="270">
        <v>0</v>
      </c>
    </row>
    <row r="23" spans="1:6" ht="19.2" customHeight="1" x14ac:dyDescent="0.3">
      <c r="A23" s="39" t="s">
        <v>51</v>
      </c>
      <c r="B23" s="271">
        <v>140</v>
      </c>
      <c r="C23" s="271">
        <v>1</v>
      </c>
      <c r="D23" s="271">
        <v>103</v>
      </c>
      <c r="E23" s="271">
        <v>2</v>
      </c>
      <c r="F23" s="270">
        <v>0</v>
      </c>
    </row>
    <row r="24" spans="1:6" ht="19.2" customHeight="1" x14ac:dyDescent="0.3">
      <c r="A24" s="39" t="s">
        <v>52</v>
      </c>
      <c r="B24" s="271">
        <v>215</v>
      </c>
      <c r="C24" s="271" t="s">
        <v>119</v>
      </c>
      <c r="D24" s="271">
        <v>152</v>
      </c>
      <c r="E24" s="271">
        <v>0</v>
      </c>
      <c r="F24" s="270">
        <v>0</v>
      </c>
    </row>
    <row r="25" spans="1:6" ht="19.2" customHeight="1" x14ac:dyDescent="0.3">
      <c r="A25" s="39" t="s">
        <v>53</v>
      </c>
      <c r="B25" s="271">
        <v>118</v>
      </c>
      <c r="C25" s="271" t="s">
        <v>119</v>
      </c>
      <c r="D25" s="271">
        <v>85</v>
      </c>
      <c r="E25" s="271">
        <v>0</v>
      </c>
      <c r="F25" s="270">
        <v>0</v>
      </c>
    </row>
    <row r="26" spans="1:6" ht="19.2" customHeight="1" x14ac:dyDescent="0.3">
      <c r="A26" s="39" t="s">
        <v>54</v>
      </c>
      <c r="B26" s="271">
        <v>399</v>
      </c>
      <c r="C26" s="271" t="s">
        <v>119</v>
      </c>
      <c r="D26" s="271">
        <v>250</v>
      </c>
      <c r="E26" s="271">
        <v>2</v>
      </c>
      <c r="F26" s="270">
        <v>0</v>
      </c>
    </row>
    <row r="27" spans="1:6" ht="19.2" customHeight="1" x14ac:dyDescent="0.3">
      <c r="A27" s="39" t="s">
        <v>55</v>
      </c>
      <c r="B27" s="271">
        <v>69</v>
      </c>
      <c r="C27" s="271">
        <v>1</v>
      </c>
      <c r="D27" s="271">
        <v>47</v>
      </c>
      <c r="E27" s="271">
        <v>1</v>
      </c>
      <c r="F27" s="270">
        <v>0</v>
      </c>
    </row>
    <row r="28" spans="1:6" ht="19.2" customHeight="1" x14ac:dyDescent="0.3">
      <c r="A28" s="39" t="s">
        <v>56</v>
      </c>
      <c r="B28" s="271">
        <v>92</v>
      </c>
      <c r="C28" s="271" t="s">
        <v>119</v>
      </c>
      <c r="D28" s="271">
        <v>71</v>
      </c>
      <c r="E28" s="271">
        <v>4</v>
      </c>
      <c r="F28" s="270">
        <v>0</v>
      </c>
    </row>
    <row r="29" spans="1:6" ht="19.2" customHeight="1" x14ac:dyDescent="0.3">
      <c r="A29" s="39" t="s">
        <v>57</v>
      </c>
      <c r="B29" s="271">
        <v>18</v>
      </c>
      <c r="C29" s="271" t="s">
        <v>119</v>
      </c>
      <c r="D29" s="271">
        <v>16</v>
      </c>
      <c r="E29" s="271">
        <v>0</v>
      </c>
      <c r="F29" s="270">
        <v>0</v>
      </c>
    </row>
    <row r="30" spans="1:6" ht="19.2" customHeight="1" x14ac:dyDescent="0.3">
      <c r="A30" s="39" t="s">
        <v>58</v>
      </c>
      <c r="B30" s="271">
        <v>103</v>
      </c>
      <c r="C30" s="271" t="s">
        <v>119</v>
      </c>
      <c r="D30" s="271">
        <v>82</v>
      </c>
      <c r="E30" s="271">
        <v>2</v>
      </c>
      <c r="F30" s="270">
        <v>0</v>
      </c>
    </row>
    <row r="31" spans="1:6" ht="19.2" customHeight="1" x14ac:dyDescent="0.3">
      <c r="A31" s="39" t="s">
        <v>59</v>
      </c>
      <c r="B31" s="271">
        <v>51</v>
      </c>
      <c r="C31" s="271" t="s">
        <v>119</v>
      </c>
      <c r="D31" s="271">
        <v>49</v>
      </c>
      <c r="E31" s="271">
        <v>0</v>
      </c>
      <c r="F31" s="270">
        <v>0</v>
      </c>
    </row>
    <row r="32" spans="1:6" ht="19.2" customHeight="1" x14ac:dyDescent="0.3">
      <c r="A32" s="39" t="s">
        <v>60</v>
      </c>
      <c r="B32" s="271">
        <v>72</v>
      </c>
      <c r="C32" s="271" t="s">
        <v>119</v>
      </c>
      <c r="D32" s="271">
        <v>39</v>
      </c>
      <c r="E32" s="271">
        <v>0</v>
      </c>
      <c r="F32" s="270">
        <v>0</v>
      </c>
    </row>
    <row r="33" spans="1:21" ht="19.2" customHeight="1" x14ac:dyDescent="0.3">
      <c r="A33" s="39" t="s">
        <v>61</v>
      </c>
      <c r="B33" s="271">
        <v>14</v>
      </c>
      <c r="C33" s="271" t="s">
        <v>119</v>
      </c>
      <c r="D33" s="271">
        <v>9</v>
      </c>
      <c r="E33" s="271">
        <v>0</v>
      </c>
      <c r="F33" s="270">
        <v>0</v>
      </c>
    </row>
    <row r="34" spans="1:21" ht="19.2" customHeight="1" x14ac:dyDescent="0.3">
      <c r="A34" s="41" t="s">
        <v>62</v>
      </c>
      <c r="B34" s="272">
        <v>2</v>
      </c>
      <c r="C34" s="272" t="s">
        <v>119</v>
      </c>
      <c r="D34" s="273">
        <v>2</v>
      </c>
      <c r="E34" s="274">
        <v>0</v>
      </c>
      <c r="F34" s="274">
        <v>0</v>
      </c>
    </row>
    <row r="35" spans="1:21" x14ac:dyDescent="0.3">
      <c r="A35" s="44" t="s">
        <v>63</v>
      </c>
      <c r="B35" s="44" t="s">
        <v>64</v>
      </c>
      <c r="C35" s="44" t="s">
        <v>65</v>
      </c>
      <c r="D35" s="45" t="s">
        <v>66</v>
      </c>
      <c r="E35" s="22"/>
      <c r="F35" s="45" t="s">
        <v>67</v>
      </c>
      <c r="G35" s="47"/>
      <c r="H35" s="47"/>
      <c r="I35" s="47"/>
      <c r="J35"/>
      <c r="L35" s="46"/>
      <c r="M35" s="48"/>
      <c r="N35" s="49"/>
      <c r="O35" s="47"/>
      <c r="P35"/>
      <c r="Q35" s="50"/>
      <c r="R35" s="50"/>
      <c r="S35" s="48"/>
      <c r="T35" s="50"/>
    </row>
    <row r="36" spans="1:21" ht="22.95" customHeight="1" x14ac:dyDescent="0.3">
      <c r="A36" s="51"/>
      <c r="B36" s="52"/>
      <c r="C36" s="44" t="s">
        <v>68</v>
      </c>
      <c r="D36" s="53"/>
      <c r="E36" s="53"/>
      <c r="F36" s="22"/>
      <c r="G36" s="46"/>
      <c r="H36" s="46"/>
      <c r="I36" s="46"/>
      <c r="J36"/>
      <c r="K36" s="46"/>
      <c r="L36" s="46"/>
      <c r="M36" s="48"/>
      <c r="N36" s="49"/>
      <c r="O36" s="46"/>
      <c r="P36"/>
      <c r="Q36" s="49"/>
      <c r="R36" s="48"/>
      <c r="S36" s="46"/>
      <c r="T36" s="46"/>
      <c r="U36" s="46"/>
    </row>
    <row r="37" spans="1:21" ht="24" customHeight="1" x14ac:dyDescent="0.3">
      <c r="A37" s="54" t="s">
        <v>69</v>
      </c>
      <c r="B37" s="55"/>
      <c r="C37" s="55"/>
      <c r="D37" s="55"/>
      <c r="E37" s="55"/>
      <c r="F37" s="55"/>
    </row>
    <row r="38" spans="1:21" ht="19.5" customHeight="1" x14ac:dyDescent="0.3">
      <c r="A38" s="54" t="s">
        <v>70</v>
      </c>
      <c r="B38" s="55"/>
      <c r="C38" s="55"/>
      <c r="D38" s="55"/>
      <c r="E38" s="56"/>
      <c r="F38" s="56"/>
    </row>
    <row r="39" spans="1:21" x14ac:dyDescent="0.3">
      <c r="A39" s="57"/>
      <c r="B39" s="24"/>
      <c r="C39" s="24"/>
      <c r="D39" s="24"/>
      <c r="E39" s="24"/>
      <c r="F39" s="24"/>
    </row>
    <row r="40" spans="1:21" x14ac:dyDescent="0.3">
      <c r="A40" s="57"/>
      <c r="B40" s="38"/>
      <c r="C40" s="38"/>
      <c r="D40" s="38"/>
      <c r="E40" s="38"/>
      <c r="F40" s="24"/>
    </row>
    <row r="41" spans="1:21" x14ac:dyDescent="0.3">
      <c r="A41" s="57"/>
      <c r="B41" s="24"/>
      <c r="C41" s="24"/>
      <c r="D41" s="24"/>
      <c r="E41" s="58"/>
      <c r="F41" s="58"/>
    </row>
    <row r="42" spans="1:21"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9" scale="70" fitToWidth="0" fitToHeight="0" orientation="landscape"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D55A1-CF28-4792-A804-040FEEE15F00}">
  <dimension ref="A1:V42"/>
  <sheetViews>
    <sheetView topLeftCell="A8" workbookViewId="0">
      <selection activeCell="B12" sqref="B12"/>
    </sheetView>
  </sheetViews>
  <sheetFormatPr defaultColWidth="9" defaultRowHeight="16.2" x14ac:dyDescent="0.3"/>
  <cols>
    <col min="1" max="1" width="24.77734375" style="59" customWidth="1"/>
    <col min="2" max="6" width="30.6640625" style="60" customWidth="1"/>
    <col min="7" max="7" width="9" style="24" customWidth="1"/>
    <col min="8" max="16384" width="9" style="24"/>
  </cols>
  <sheetData>
    <row r="1" spans="1:18" x14ac:dyDescent="0.3">
      <c r="A1" s="21" t="s">
        <v>24</v>
      </c>
      <c r="B1" s="22"/>
      <c r="C1" s="22"/>
      <c r="D1" s="22"/>
      <c r="E1" s="23" t="s">
        <v>25</v>
      </c>
      <c r="F1" s="23" t="s">
        <v>26</v>
      </c>
    </row>
    <row r="2" spans="1:18" x14ac:dyDescent="0.3">
      <c r="A2" s="21" t="s">
        <v>27</v>
      </c>
      <c r="B2" s="25" t="s">
        <v>28</v>
      </c>
      <c r="C2" s="26"/>
      <c r="D2" s="26"/>
      <c r="E2" s="23" t="s">
        <v>29</v>
      </c>
      <c r="F2" s="23" t="s">
        <v>30</v>
      </c>
    </row>
    <row r="3" spans="1:18" x14ac:dyDescent="0.3">
      <c r="A3" s="27"/>
      <c r="B3" s="27"/>
      <c r="C3" s="28"/>
      <c r="D3" s="28"/>
      <c r="E3" s="29"/>
      <c r="F3" s="29"/>
    </row>
    <row r="4" spans="1:18" ht="26.25" customHeight="1" x14ac:dyDescent="0.3">
      <c r="A4" s="276" t="s">
        <v>31</v>
      </c>
      <c r="B4" s="276"/>
      <c r="C4" s="276"/>
      <c r="D4" s="276"/>
      <c r="E4" s="276"/>
      <c r="F4" s="276"/>
    </row>
    <row r="5" spans="1:18" ht="19.5" customHeight="1" x14ac:dyDescent="0.3">
      <c r="A5" s="287" t="s">
        <v>353</v>
      </c>
      <c r="B5" s="287"/>
      <c r="C5" s="287"/>
      <c r="D5" s="287"/>
      <c r="E5" s="287"/>
      <c r="F5" s="287"/>
    </row>
    <row r="6" spans="1:18" ht="15" customHeight="1" x14ac:dyDescent="0.3">
      <c r="A6" s="31"/>
      <c r="B6" s="32"/>
      <c r="C6" s="29"/>
      <c r="D6" s="29"/>
      <c r="E6" s="29"/>
      <c r="F6" s="33" t="s">
        <v>33</v>
      </c>
    </row>
    <row r="7" spans="1:18" ht="16.95" customHeight="1" x14ac:dyDescent="0.3">
      <c r="A7" s="278" t="s">
        <v>34</v>
      </c>
      <c r="B7" s="279" t="s">
        <v>35</v>
      </c>
      <c r="C7" s="280" t="s">
        <v>36</v>
      </c>
      <c r="D7" s="279" t="s">
        <v>37</v>
      </c>
      <c r="E7" s="280" t="s">
        <v>38</v>
      </c>
      <c r="F7" s="281" t="s">
        <v>39</v>
      </c>
    </row>
    <row r="8" spans="1:18" ht="16.95" customHeight="1" x14ac:dyDescent="0.3">
      <c r="A8" s="278"/>
      <c r="B8" s="279"/>
      <c r="C8" s="280"/>
      <c r="D8" s="279"/>
      <c r="E8" s="280"/>
      <c r="F8" s="281"/>
    </row>
    <row r="9" spans="1:18" ht="16.95" customHeight="1" x14ac:dyDescent="0.3">
      <c r="A9" s="278"/>
      <c r="B9" s="279"/>
      <c r="C9" s="280"/>
      <c r="D9" s="279"/>
      <c r="E9" s="280"/>
      <c r="F9" s="281"/>
    </row>
    <row r="10" spans="1:18" ht="16.95" customHeight="1" x14ac:dyDescent="0.3">
      <c r="A10" s="278"/>
      <c r="B10" s="279"/>
      <c r="C10" s="280"/>
      <c r="D10" s="279"/>
      <c r="E10" s="280"/>
      <c r="F10" s="281"/>
    </row>
    <row r="11" spans="1:18" ht="11.4" customHeight="1" x14ac:dyDescent="0.3">
      <c r="A11" s="278"/>
      <c r="B11" s="279"/>
      <c r="C11" s="280"/>
      <c r="D11" s="279"/>
      <c r="E11" s="280"/>
      <c r="F11" s="281"/>
    </row>
    <row r="12" spans="1:18" ht="19.2" customHeight="1" x14ac:dyDescent="0.3">
      <c r="A12" s="34" t="s">
        <v>40</v>
      </c>
      <c r="B12" s="35">
        <v>6141</v>
      </c>
      <c r="C12" s="35">
        <v>15</v>
      </c>
      <c r="D12" s="35">
        <v>4218</v>
      </c>
      <c r="E12" s="36">
        <v>47</v>
      </c>
      <c r="F12" s="37">
        <v>0</v>
      </c>
      <c r="G12" s="38"/>
      <c r="H12" s="38"/>
      <c r="I12" s="38"/>
      <c r="J12" s="38"/>
      <c r="K12" s="38"/>
      <c r="L12" s="38"/>
      <c r="M12" s="38"/>
      <c r="N12" s="38"/>
      <c r="O12" s="38"/>
      <c r="P12" s="38"/>
      <c r="Q12" s="38"/>
      <c r="R12" s="38"/>
    </row>
    <row r="13" spans="1:18" ht="19.2" customHeight="1" x14ac:dyDescent="0.3">
      <c r="A13" s="39" t="s">
        <v>41</v>
      </c>
      <c r="B13" s="37">
        <v>1055</v>
      </c>
      <c r="C13" s="40">
        <v>2</v>
      </c>
      <c r="D13" s="40">
        <v>694</v>
      </c>
      <c r="E13" s="37">
        <v>10</v>
      </c>
      <c r="F13" s="37">
        <v>0</v>
      </c>
    </row>
    <row r="14" spans="1:18" ht="19.2" customHeight="1" x14ac:dyDescent="0.3">
      <c r="A14" s="39" t="s">
        <v>42</v>
      </c>
      <c r="B14" s="37">
        <v>438</v>
      </c>
      <c r="C14" s="40">
        <v>1</v>
      </c>
      <c r="D14" s="40">
        <v>322</v>
      </c>
      <c r="E14" s="37">
        <v>1</v>
      </c>
      <c r="F14" s="37">
        <v>0</v>
      </c>
    </row>
    <row r="15" spans="1:18" ht="19.2" customHeight="1" x14ac:dyDescent="0.3">
      <c r="A15" s="39" t="s">
        <v>43</v>
      </c>
      <c r="B15" s="37">
        <v>450</v>
      </c>
      <c r="C15" s="40">
        <v>3</v>
      </c>
      <c r="D15" s="40">
        <v>388</v>
      </c>
      <c r="E15" s="37">
        <v>1</v>
      </c>
      <c r="F15" s="37">
        <v>0</v>
      </c>
    </row>
    <row r="16" spans="1:18" ht="19.2" customHeight="1" x14ac:dyDescent="0.3">
      <c r="A16" s="39" t="s">
        <v>44</v>
      </c>
      <c r="B16" s="37">
        <v>639</v>
      </c>
      <c r="C16" s="40">
        <v>4</v>
      </c>
      <c r="D16" s="40">
        <v>450</v>
      </c>
      <c r="E16" s="37">
        <v>6</v>
      </c>
      <c r="F16" s="37">
        <v>0</v>
      </c>
    </row>
    <row r="17" spans="1:6" ht="19.2" customHeight="1" x14ac:dyDescent="0.3">
      <c r="A17" s="39" t="s">
        <v>45</v>
      </c>
      <c r="B17" s="37">
        <v>504</v>
      </c>
      <c r="C17" s="40">
        <v>0</v>
      </c>
      <c r="D17" s="40">
        <v>364</v>
      </c>
      <c r="E17" s="37">
        <v>3</v>
      </c>
      <c r="F17" s="37">
        <v>0</v>
      </c>
    </row>
    <row r="18" spans="1:6" ht="19.2" customHeight="1" x14ac:dyDescent="0.3">
      <c r="A18" s="39" t="s">
        <v>46</v>
      </c>
      <c r="B18" s="37">
        <v>969</v>
      </c>
      <c r="C18" s="40">
        <v>3</v>
      </c>
      <c r="D18" s="40">
        <v>577</v>
      </c>
      <c r="E18" s="37">
        <v>8</v>
      </c>
      <c r="F18" s="37">
        <v>0</v>
      </c>
    </row>
    <row r="19" spans="1:6" ht="19.2" customHeight="1" x14ac:dyDescent="0.3">
      <c r="A19" s="39" t="s">
        <v>47</v>
      </c>
      <c r="B19" s="37">
        <v>127</v>
      </c>
      <c r="C19" s="40">
        <v>0</v>
      </c>
      <c r="D19" s="40">
        <v>88</v>
      </c>
      <c r="E19" s="37">
        <v>0</v>
      </c>
      <c r="F19" s="37">
        <v>0</v>
      </c>
    </row>
    <row r="20" spans="1:6" ht="19.2" customHeight="1" x14ac:dyDescent="0.3">
      <c r="A20" s="39" t="s">
        <v>48</v>
      </c>
      <c r="B20" s="37">
        <v>108</v>
      </c>
      <c r="C20" s="40">
        <v>0</v>
      </c>
      <c r="D20" s="40">
        <v>87</v>
      </c>
      <c r="E20" s="40">
        <v>0</v>
      </c>
      <c r="F20" s="37">
        <v>0</v>
      </c>
    </row>
    <row r="21" spans="1:6" ht="19.2" customHeight="1" x14ac:dyDescent="0.3">
      <c r="A21" s="39" t="s">
        <v>49</v>
      </c>
      <c r="B21" s="37">
        <v>86</v>
      </c>
      <c r="C21" s="40">
        <v>0</v>
      </c>
      <c r="D21" s="40">
        <v>66</v>
      </c>
      <c r="E21" s="37">
        <v>0</v>
      </c>
      <c r="F21" s="37">
        <v>0</v>
      </c>
    </row>
    <row r="22" spans="1:6" ht="19.2" customHeight="1" x14ac:dyDescent="0.3">
      <c r="A22" s="39" t="s">
        <v>50</v>
      </c>
      <c r="B22" s="37">
        <v>397</v>
      </c>
      <c r="C22" s="40">
        <v>0</v>
      </c>
      <c r="D22" s="40">
        <v>278</v>
      </c>
      <c r="E22" s="37">
        <v>6</v>
      </c>
      <c r="F22" s="37">
        <v>0</v>
      </c>
    </row>
    <row r="23" spans="1:6" ht="19.2" customHeight="1" x14ac:dyDescent="0.3">
      <c r="A23" s="39" t="s">
        <v>51</v>
      </c>
      <c r="B23" s="37">
        <v>152</v>
      </c>
      <c r="C23" s="40">
        <v>0</v>
      </c>
      <c r="D23" s="40">
        <v>102</v>
      </c>
      <c r="E23" s="37">
        <v>3</v>
      </c>
      <c r="F23" s="37">
        <v>0</v>
      </c>
    </row>
    <row r="24" spans="1:6" ht="19.2" customHeight="1" x14ac:dyDescent="0.3">
      <c r="A24" s="39" t="s">
        <v>52</v>
      </c>
      <c r="B24" s="37">
        <v>245</v>
      </c>
      <c r="C24" s="40">
        <v>1</v>
      </c>
      <c r="D24" s="40">
        <v>160</v>
      </c>
      <c r="E24" s="40">
        <v>2</v>
      </c>
      <c r="F24" s="37">
        <v>0</v>
      </c>
    </row>
    <row r="25" spans="1:6" ht="19.2" customHeight="1" x14ac:dyDescent="0.3">
      <c r="A25" s="39" t="s">
        <v>53</v>
      </c>
      <c r="B25" s="37">
        <v>115</v>
      </c>
      <c r="C25" s="40">
        <v>0</v>
      </c>
      <c r="D25" s="40">
        <v>65</v>
      </c>
      <c r="E25" s="37">
        <v>0</v>
      </c>
      <c r="F25" s="37">
        <v>0</v>
      </c>
    </row>
    <row r="26" spans="1:6" ht="19.2" customHeight="1" x14ac:dyDescent="0.3">
      <c r="A26" s="39" t="s">
        <v>54</v>
      </c>
      <c r="B26" s="37">
        <v>371</v>
      </c>
      <c r="C26" s="40">
        <v>0</v>
      </c>
      <c r="D26" s="40">
        <v>226</v>
      </c>
      <c r="E26" s="40">
        <v>2</v>
      </c>
      <c r="F26" s="37">
        <v>0</v>
      </c>
    </row>
    <row r="27" spans="1:6" ht="19.2" customHeight="1" x14ac:dyDescent="0.3">
      <c r="A27" s="39" t="s">
        <v>55</v>
      </c>
      <c r="B27" s="37">
        <v>80</v>
      </c>
      <c r="C27" s="40">
        <v>1</v>
      </c>
      <c r="D27" s="40">
        <v>56</v>
      </c>
      <c r="E27" s="37">
        <v>0</v>
      </c>
      <c r="F27" s="37">
        <v>0</v>
      </c>
    </row>
    <row r="28" spans="1:6" ht="19.2" customHeight="1" x14ac:dyDescent="0.3">
      <c r="A28" s="39" t="s">
        <v>56</v>
      </c>
      <c r="B28" s="37">
        <v>109</v>
      </c>
      <c r="C28" s="40">
        <v>0</v>
      </c>
      <c r="D28" s="40">
        <v>82</v>
      </c>
      <c r="E28" s="37">
        <v>4</v>
      </c>
      <c r="F28" s="37">
        <v>0</v>
      </c>
    </row>
    <row r="29" spans="1:6" ht="19.2" customHeight="1" x14ac:dyDescent="0.3">
      <c r="A29" s="39" t="s">
        <v>57</v>
      </c>
      <c r="B29" s="37">
        <v>15</v>
      </c>
      <c r="C29" s="40">
        <v>0</v>
      </c>
      <c r="D29" s="40">
        <v>16</v>
      </c>
      <c r="E29" s="40">
        <v>0</v>
      </c>
      <c r="F29" s="37">
        <v>0</v>
      </c>
    </row>
    <row r="30" spans="1:6" ht="19.2" customHeight="1" x14ac:dyDescent="0.3">
      <c r="A30" s="39" t="s">
        <v>58</v>
      </c>
      <c r="B30" s="37">
        <v>126</v>
      </c>
      <c r="C30" s="40">
        <v>0</v>
      </c>
      <c r="D30" s="40">
        <v>81</v>
      </c>
      <c r="E30" s="37">
        <v>0</v>
      </c>
      <c r="F30" s="37">
        <v>0</v>
      </c>
    </row>
    <row r="31" spans="1:6" ht="19.2" customHeight="1" x14ac:dyDescent="0.3">
      <c r="A31" s="39" t="s">
        <v>59</v>
      </c>
      <c r="B31" s="37">
        <v>66</v>
      </c>
      <c r="C31" s="40">
        <v>0</v>
      </c>
      <c r="D31" s="40">
        <v>59</v>
      </c>
      <c r="E31" s="37">
        <v>0</v>
      </c>
      <c r="F31" s="37">
        <v>0</v>
      </c>
    </row>
    <row r="32" spans="1:6" ht="19.2" customHeight="1" x14ac:dyDescent="0.3">
      <c r="A32" s="39" t="s">
        <v>60</v>
      </c>
      <c r="B32" s="37">
        <v>71</v>
      </c>
      <c r="C32" s="40">
        <v>0</v>
      </c>
      <c r="D32" s="40">
        <v>44</v>
      </c>
      <c r="E32" s="37">
        <v>0</v>
      </c>
      <c r="F32" s="37">
        <v>0</v>
      </c>
    </row>
    <row r="33" spans="1:22" ht="19.2" customHeight="1" x14ac:dyDescent="0.3">
      <c r="A33" s="39" t="s">
        <v>61</v>
      </c>
      <c r="B33" s="37">
        <v>18</v>
      </c>
      <c r="C33" s="40">
        <v>0</v>
      </c>
      <c r="D33" s="40">
        <v>13</v>
      </c>
      <c r="E33" s="37">
        <v>1</v>
      </c>
      <c r="F33" s="37">
        <v>0</v>
      </c>
    </row>
    <row r="34" spans="1:22" ht="19.2" customHeight="1" x14ac:dyDescent="0.3">
      <c r="A34" s="41" t="s">
        <v>62</v>
      </c>
      <c r="B34" s="42">
        <v>0</v>
      </c>
      <c r="C34" s="42">
        <v>0</v>
      </c>
      <c r="D34" s="42">
        <v>0</v>
      </c>
      <c r="E34" s="43">
        <v>0</v>
      </c>
      <c r="F34" s="43">
        <v>0</v>
      </c>
    </row>
    <row r="35" spans="1:22" x14ac:dyDescent="0.3">
      <c r="A35" s="44" t="s">
        <v>63</v>
      </c>
      <c r="B35" s="44" t="s">
        <v>64</v>
      </c>
      <c r="C35" s="44" t="s">
        <v>65</v>
      </c>
      <c r="D35" s="45" t="s">
        <v>66</v>
      </c>
      <c r="E35" s="22"/>
      <c r="F35" s="45" t="s">
        <v>67</v>
      </c>
      <c r="G35" s="46"/>
      <c r="H35" s="47"/>
      <c r="I35" s="47"/>
      <c r="J35" s="47"/>
      <c r="K35"/>
      <c r="M35" s="46"/>
      <c r="N35" s="48"/>
      <c r="O35" s="49"/>
      <c r="P35" s="47"/>
      <c r="Q35"/>
      <c r="R35" s="50"/>
      <c r="S35" s="50"/>
      <c r="T35" s="48"/>
      <c r="U35" s="50"/>
    </row>
    <row r="36" spans="1:22" ht="22.95" customHeight="1" x14ac:dyDescent="0.3">
      <c r="A36" s="51"/>
      <c r="B36" s="52"/>
      <c r="C36" s="44" t="s">
        <v>68</v>
      </c>
      <c r="D36" s="53"/>
      <c r="E36" s="53"/>
      <c r="F36" s="22"/>
      <c r="G36" s="46"/>
      <c r="H36" s="46"/>
      <c r="I36" s="46"/>
      <c r="J36" s="46"/>
      <c r="K36"/>
      <c r="L36" s="46"/>
      <c r="M36" s="46"/>
      <c r="N36" s="48"/>
      <c r="O36" s="49"/>
      <c r="P36" s="46"/>
      <c r="Q36"/>
      <c r="R36" s="49"/>
      <c r="S36" s="48"/>
      <c r="T36" s="46"/>
      <c r="U36" s="46"/>
      <c r="V36" s="46"/>
    </row>
    <row r="37" spans="1:22" ht="24" customHeight="1" x14ac:dyDescent="0.3">
      <c r="A37" s="54" t="s">
        <v>69</v>
      </c>
      <c r="B37" s="55"/>
      <c r="C37" s="55"/>
      <c r="D37" s="55"/>
      <c r="E37" s="55"/>
      <c r="F37" s="55"/>
    </row>
    <row r="38" spans="1:22" ht="19.5" customHeight="1" x14ac:dyDescent="0.3">
      <c r="A38" s="54" t="s">
        <v>70</v>
      </c>
      <c r="B38" s="55"/>
      <c r="C38" s="55"/>
      <c r="D38" s="55"/>
      <c r="E38" s="56"/>
      <c r="F38" s="56"/>
    </row>
    <row r="39" spans="1:22" x14ac:dyDescent="0.3">
      <c r="A39" s="57"/>
      <c r="B39" s="24"/>
      <c r="C39" s="24"/>
      <c r="D39" s="24"/>
      <c r="E39" s="24"/>
      <c r="F39" s="24"/>
    </row>
    <row r="40" spans="1:22" x14ac:dyDescent="0.3">
      <c r="A40" s="57"/>
      <c r="B40" s="38"/>
      <c r="C40" s="38"/>
      <c r="D40" s="38"/>
      <c r="E40" s="38"/>
      <c r="F40" s="24"/>
    </row>
    <row r="41" spans="1:22" x14ac:dyDescent="0.3">
      <c r="A41" s="57"/>
      <c r="B41" s="24"/>
      <c r="C41" s="24"/>
      <c r="D41" s="24"/>
      <c r="E41" s="58"/>
      <c r="F41" s="58"/>
    </row>
    <row r="42" spans="1:22"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9" fitToWidth="0" fitToHeight="0" orientation="landscape"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42"/>
  <sheetViews>
    <sheetView workbookViewId="0">
      <selection activeCell="B12" sqref="B12"/>
    </sheetView>
  </sheetViews>
  <sheetFormatPr defaultColWidth="9" defaultRowHeight="16.2" x14ac:dyDescent="0.3"/>
  <cols>
    <col min="1" max="1" width="24.77734375" style="59" customWidth="1"/>
    <col min="2" max="6" width="30.6640625" style="60" customWidth="1"/>
    <col min="7" max="7" width="9" style="24" customWidth="1"/>
    <col min="8" max="16384" width="9" style="24"/>
  </cols>
  <sheetData>
    <row r="1" spans="1:18" x14ac:dyDescent="0.3">
      <c r="A1" s="21" t="s">
        <v>24</v>
      </c>
      <c r="B1" s="22"/>
      <c r="C1" s="22"/>
      <c r="D1" s="22"/>
      <c r="E1" s="23" t="s">
        <v>25</v>
      </c>
      <c r="F1" s="23" t="s">
        <v>26</v>
      </c>
    </row>
    <row r="2" spans="1:18" x14ac:dyDescent="0.3">
      <c r="A2" s="21" t="s">
        <v>27</v>
      </c>
      <c r="B2" s="25" t="s">
        <v>28</v>
      </c>
      <c r="C2" s="26"/>
      <c r="D2" s="26"/>
      <c r="E2" s="23" t="s">
        <v>29</v>
      </c>
      <c r="F2" s="23" t="s">
        <v>30</v>
      </c>
    </row>
    <row r="3" spans="1:18" x14ac:dyDescent="0.3">
      <c r="A3" s="27"/>
      <c r="B3" s="27"/>
      <c r="C3" s="28"/>
      <c r="D3" s="28"/>
      <c r="E3" s="29"/>
      <c r="F3" s="29"/>
    </row>
    <row r="4" spans="1:18" ht="26.25" customHeight="1" x14ac:dyDescent="0.3">
      <c r="A4" s="276" t="s">
        <v>31</v>
      </c>
      <c r="B4" s="276"/>
      <c r="C4" s="276"/>
      <c r="D4" s="276"/>
      <c r="E4" s="276"/>
      <c r="F4" s="276"/>
    </row>
    <row r="5" spans="1:18" ht="19.5" customHeight="1" x14ac:dyDescent="0.3">
      <c r="A5" s="287" t="s">
        <v>304</v>
      </c>
      <c r="B5" s="287"/>
      <c r="C5" s="287"/>
      <c r="D5" s="287"/>
      <c r="E5" s="287"/>
      <c r="F5" s="287"/>
    </row>
    <row r="6" spans="1:18" ht="15" customHeight="1" x14ac:dyDescent="0.3">
      <c r="A6" s="31"/>
      <c r="B6" s="32"/>
      <c r="C6" s="29"/>
      <c r="D6" s="29"/>
      <c r="E6" s="29"/>
      <c r="F6" s="33" t="s">
        <v>33</v>
      </c>
    </row>
    <row r="7" spans="1:18" ht="16.95" customHeight="1" x14ac:dyDescent="0.3">
      <c r="A7" s="278" t="s">
        <v>34</v>
      </c>
      <c r="B7" s="279" t="s">
        <v>35</v>
      </c>
      <c r="C7" s="280" t="s">
        <v>36</v>
      </c>
      <c r="D7" s="279" t="s">
        <v>37</v>
      </c>
      <c r="E7" s="280" t="s">
        <v>38</v>
      </c>
      <c r="F7" s="281" t="s">
        <v>39</v>
      </c>
    </row>
    <row r="8" spans="1:18" ht="16.95" customHeight="1" x14ac:dyDescent="0.3">
      <c r="A8" s="278"/>
      <c r="B8" s="279"/>
      <c r="C8" s="280"/>
      <c r="D8" s="279"/>
      <c r="E8" s="280"/>
      <c r="F8" s="281"/>
    </row>
    <row r="9" spans="1:18" ht="16.95" customHeight="1" x14ac:dyDescent="0.3">
      <c r="A9" s="278"/>
      <c r="B9" s="279"/>
      <c r="C9" s="280"/>
      <c r="D9" s="279"/>
      <c r="E9" s="280"/>
      <c r="F9" s="281"/>
    </row>
    <row r="10" spans="1:18" ht="16.95" customHeight="1" x14ac:dyDescent="0.3">
      <c r="A10" s="278"/>
      <c r="B10" s="279"/>
      <c r="C10" s="280"/>
      <c r="D10" s="279"/>
      <c r="E10" s="280"/>
      <c r="F10" s="281"/>
    </row>
    <row r="11" spans="1:18" ht="11.4" customHeight="1" x14ac:dyDescent="0.3">
      <c r="A11" s="278"/>
      <c r="B11" s="279"/>
      <c r="C11" s="280"/>
      <c r="D11" s="279"/>
      <c r="E11" s="280"/>
      <c r="F11" s="281"/>
    </row>
    <row r="12" spans="1:18" ht="19.2" customHeight="1" x14ac:dyDescent="0.3">
      <c r="A12" s="34" t="s">
        <v>40</v>
      </c>
      <c r="B12" s="35">
        <v>6584</v>
      </c>
      <c r="C12" s="35">
        <v>13</v>
      </c>
      <c r="D12" s="35">
        <v>4676</v>
      </c>
      <c r="E12" s="36">
        <v>81</v>
      </c>
      <c r="F12" s="37">
        <v>0</v>
      </c>
      <c r="G12" s="38"/>
      <c r="H12" s="38"/>
      <c r="I12" s="38"/>
      <c r="J12" s="38"/>
      <c r="K12" s="38"/>
      <c r="L12" s="38"/>
      <c r="M12" s="38"/>
      <c r="N12" s="38"/>
      <c r="O12" s="38"/>
      <c r="P12" s="38"/>
      <c r="Q12" s="38"/>
      <c r="R12" s="38"/>
    </row>
    <row r="13" spans="1:18" ht="19.2" customHeight="1" x14ac:dyDescent="0.3">
      <c r="A13" s="39" t="s">
        <v>41</v>
      </c>
      <c r="B13" s="37">
        <v>1085</v>
      </c>
      <c r="C13" s="40">
        <v>3</v>
      </c>
      <c r="D13" s="40">
        <v>802</v>
      </c>
      <c r="E13" s="37">
        <v>16</v>
      </c>
      <c r="F13" s="37">
        <v>0</v>
      </c>
    </row>
    <row r="14" spans="1:18" ht="19.2" customHeight="1" x14ac:dyDescent="0.3">
      <c r="A14" s="39" t="s">
        <v>42</v>
      </c>
      <c r="B14" s="37">
        <v>540</v>
      </c>
      <c r="C14" s="40">
        <v>1</v>
      </c>
      <c r="D14" s="40">
        <v>350</v>
      </c>
      <c r="E14" s="37">
        <v>3</v>
      </c>
      <c r="F14" s="37">
        <v>0</v>
      </c>
    </row>
    <row r="15" spans="1:18" ht="19.2" customHeight="1" x14ac:dyDescent="0.3">
      <c r="A15" s="39" t="s">
        <v>43</v>
      </c>
      <c r="B15" s="37">
        <v>483</v>
      </c>
      <c r="C15" s="40">
        <v>0</v>
      </c>
      <c r="D15" s="40">
        <v>380</v>
      </c>
      <c r="E15" s="37">
        <v>5</v>
      </c>
      <c r="F15" s="37">
        <v>0</v>
      </c>
    </row>
    <row r="16" spans="1:18" ht="19.2" customHeight="1" x14ac:dyDescent="0.3">
      <c r="A16" s="39" t="s">
        <v>44</v>
      </c>
      <c r="B16" s="37">
        <v>660</v>
      </c>
      <c r="C16" s="40">
        <v>3</v>
      </c>
      <c r="D16" s="40">
        <v>500</v>
      </c>
      <c r="E16" s="37">
        <v>5</v>
      </c>
      <c r="F16" s="37">
        <v>0</v>
      </c>
    </row>
    <row r="17" spans="1:6" ht="19.2" customHeight="1" x14ac:dyDescent="0.3">
      <c r="A17" s="39" t="s">
        <v>45</v>
      </c>
      <c r="B17" s="37">
        <v>547</v>
      </c>
      <c r="C17" s="40">
        <v>0</v>
      </c>
      <c r="D17" s="40">
        <v>404</v>
      </c>
      <c r="E17" s="37">
        <v>4</v>
      </c>
      <c r="F17" s="37">
        <v>0</v>
      </c>
    </row>
    <row r="18" spans="1:6" ht="19.2" customHeight="1" x14ac:dyDescent="0.3">
      <c r="A18" s="39" t="s">
        <v>46</v>
      </c>
      <c r="B18" s="37">
        <v>999</v>
      </c>
      <c r="C18" s="40">
        <v>1</v>
      </c>
      <c r="D18" s="40">
        <v>652</v>
      </c>
      <c r="E18" s="37">
        <v>16</v>
      </c>
      <c r="F18" s="37">
        <v>0</v>
      </c>
    </row>
    <row r="19" spans="1:6" ht="19.2" customHeight="1" x14ac:dyDescent="0.3">
      <c r="A19" s="39" t="s">
        <v>47</v>
      </c>
      <c r="B19" s="37">
        <v>130</v>
      </c>
      <c r="C19" s="40">
        <v>0</v>
      </c>
      <c r="D19" s="40">
        <v>103</v>
      </c>
      <c r="E19" s="37">
        <v>4</v>
      </c>
      <c r="F19" s="37">
        <v>0</v>
      </c>
    </row>
    <row r="20" spans="1:6" ht="19.2" customHeight="1" x14ac:dyDescent="0.3">
      <c r="A20" s="39" t="s">
        <v>48</v>
      </c>
      <c r="B20" s="37">
        <v>105</v>
      </c>
      <c r="C20" s="40">
        <v>1</v>
      </c>
      <c r="D20" s="40">
        <v>98</v>
      </c>
      <c r="E20" s="40">
        <v>0</v>
      </c>
      <c r="F20" s="37">
        <v>0</v>
      </c>
    </row>
    <row r="21" spans="1:6" ht="19.2" customHeight="1" x14ac:dyDescent="0.3">
      <c r="A21" s="39" t="s">
        <v>49</v>
      </c>
      <c r="B21" s="37">
        <v>110</v>
      </c>
      <c r="C21" s="40">
        <v>0</v>
      </c>
      <c r="D21" s="40">
        <v>83</v>
      </c>
      <c r="E21" s="37">
        <v>0</v>
      </c>
      <c r="F21" s="37">
        <v>0</v>
      </c>
    </row>
    <row r="22" spans="1:6" ht="19.2" customHeight="1" x14ac:dyDescent="0.3">
      <c r="A22" s="39" t="s">
        <v>50</v>
      </c>
      <c r="B22" s="37">
        <v>408</v>
      </c>
      <c r="C22" s="40">
        <v>1</v>
      </c>
      <c r="D22" s="40">
        <v>303</v>
      </c>
      <c r="E22" s="37">
        <v>7</v>
      </c>
      <c r="F22" s="37">
        <v>0</v>
      </c>
    </row>
    <row r="23" spans="1:6" ht="19.2" customHeight="1" x14ac:dyDescent="0.3">
      <c r="A23" s="39" t="s">
        <v>51</v>
      </c>
      <c r="B23" s="37">
        <v>188</v>
      </c>
      <c r="C23" s="40">
        <v>1</v>
      </c>
      <c r="D23" s="40">
        <v>133</v>
      </c>
      <c r="E23" s="37">
        <v>3</v>
      </c>
      <c r="F23" s="37">
        <v>0</v>
      </c>
    </row>
    <row r="24" spans="1:6" ht="19.2" customHeight="1" x14ac:dyDescent="0.3">
      <c r="A24" s="39" t="s">
        <v>52</v>
      </c>
      <c r="B24" s="37">
        <v>269</v>
      </c>
      <c r="C24" s="40">
        <v>0</v>
      </c>
      <c r="D24" s="40">
        <v>171</v>
      </c>
      <c r="E24" s="40">
        <v>4</v>
      </c>
      <c r="F24" s="37">
        <v>0</v>
      </c>
    </row>
    <row r="25" spans="1:6" ht="19.2" customHeight="1" x14ac:dyDescent="0.3">
      <c r="A25" s="39" t="s">
        <v>53</v>
      </c>
      <c r="B25" s="37">
        <v>134</v>
      </c>
      <c r="C25" s="40">
        <v>0</v>
      </c>
      <c r="D25" s="40">
        <v>97</v>
      </c>
      <c r="E25" s="37">
        <v>2</v>
      </c>
      <c r="F25" s="37">
        <v>0</v>
      </c>
    </row>
    <row r="26" spans="1:6" ht="19.2" customHeight="1" x14ac:dyDescent="0.3">
      <c r="A26" s="39" t="s">
        <v>54</v>
      </c>
      <c r="B26" s="37">
        <v>386</v>
      </c>
      <c r="C26" s="40">
        <v>0</v>
      </c>
      <c r="D26" s="40">
        <v>232</v>
      </c>
      <c r="E26" s="40">
        <v>1</v>
      </c>
      <c r="F26" s="37">
        <v>0</v>
      </c>
    </row>
    <row r="27" spans="1:6" ht="19.2" customHeight="1" x14ac:dyDescent="0.3">
      <c r="A27" s="39" t="s">
        <v>55</v>
      </c>
      <c r="B27" s="37">
        <v>92</v>
      </c>
      <c r="C27" s="40">
        <v>0</v>
      </c>
      <c r="D27" s="40">
        <v>62</v>
      </c>
      <c r="E27" s="37">
        <v>1</v>
      </c>
      <c r="F27" s="37">
        <v>0</v>
      </c>
    </row>
    <row r="28" spans="1:6" ht="19.2" customHeight="1" x14ac:dyDescent="0.3">
      <c r="A28" s="39" t="s">
        <v>56</v>
      </c>
      <c r="B28" s="37">
        <v>152</v>
      </c>
      <c r="C28" s="40">
        <v>0</v>
      </c>
      <c r="D28" s="40">
        <v>97</v>
      </c>
      <c r="E28" s="37">
        <v>5</v>
      </c>
      <c r="F28" s="37">
        <v>0</v>
      </c>
    </row>
    <row r="29" spans="1:6" ht="19.2" customHeight="1" x14ac:dyDescent="0.3">
      <c r="A29" s="39" t="s">
        <v>57</v>
      </c>
      <c r="B29" s="37">
        <v>20</v>
      </c>
      <c r="C29" s="40">
        <v>0</v>
      </c>
      <c r="D29" s="40">
        <v>18</v>
      </c>
      <c r="E29" s="40">
        <v>1</v>
      </c>
      <c r="F29" s="37">
        <v>0</v>
      </c>
    </row>
    <row r="30" spans="1:6" ht="19.2" customHeight="1" x14ac:dyDescent="0.3">
      <c r="A30" s="39" t="s">
        <v>58</v>
      </c>
      <c r="B30" s="37">
        <v>109</v>
      </c>
      <c r="C30" s="40">
        <v>0</v>
      </c>
      <c r="D30" s="40">
        <v>79</v>
      </c>
      <c r="E30" s="37">
        <v>2</v>
      </c>
      <c r="F30" s="37">
        <v>0</v>
      </c>
    </row>
    <row r="31" spans="1:6" ht="19.2" customHeight="1" x14ac:dyDescent="0.3">
      <c r="A31" s="39" t="s">
        <v>59</v>
      </c>
      <c r="B31" s="37">
        <v>89</v>
      </c>
      <c r="C31" s="40">
        <v>1</v>
      </c>
      <c r="D31" s="40">
        <v>64</v>
      </c>
      <c r="E31" s="37">
        <v>0</v>
      </c>
      <c r="F31" s="37">
        <v>0</v>
      </c>
    </row>
    <row r="32" spans="1:6" ht="19.2" customHeight="1" x14ac:dyDescent="0.3">
      <c r="A32" s="39" t="s">
        <v>60</v>
      </c>
      <c r="B32" s="37">
        <v>65</v>
      </c>
      <c r="C32" s="40">
        <v>0</v>
      </c>
      <c r="D32" s="40">
        <v>39</v>
      </c>
      <c r="E32" s="37">
        <v>2</v>
      </c>
      <c r="F32" s="37">
        <v>0</v>
      </c>
    </row>
    <row r="33" spans="1:22" ht="19.2" customHeight="1" x14ac:dyDescent="0.3">
      <c r="A33" s="39" t="s">
        <v>61</v>
      </c>
      <c r="B33" s="37">
        <v>13</v>
      </c>
      <c r="C33" s="40">
        <v>1</v>
      </c>
      <c r="D33" s="40">
        <v>9</v>
      </c>
      <c r="E33" s="37">
        <v>0</v>
      </c>
      <c r="F33" s="37">
        <v>0</v>
      </c>
    </row>
    <row r="34" spans="1:22" ht="19.2" customHeight="1" x14ac:dyDescent="0.3">
      <c r="A34" s="41" t="s">
        <v>62</v>
      </c>
      <c r="B34" s="42">
        <v>0</v>
      </c>
      <c r="C34" s="42">
        <v>0</v>
      </c>
      <c r="D34" s="42">
        <v>0</v>
      </c>
      <c r="E34" s="43">
        <v>0</v>
      </c>
      <c r="F34" s="43">
        <v>0</v>
      </c>
    </row>
    <row r="35" spans="1:22" x14ac:dyDescent="0.3">
      <c r="A35" s="44" t="s">
        <v>63</v>
      </c>
      <c r="B35" s="44" t="s">
        <v>64</v>
      </c>
      <c r="C35" s="44" t="s">
        <v>65</v>
      </c>
      <c r="D35" s="45" t="s">
        <v>66</v>
      </c>
      <c r="E35" s="22"/>
      <c r="F35" s="45" t="s">
        <v>67</v>
      </c>
      <c r="G35" s="46"/>
      <c r="H35" s="47"/>
      <c r="I35" s="47"/>
      <c r="J35" s="47"/>
      <c r="K35"/>
      <c r="M35" s="46"/>
      <c r="N35" s="48"/>
      <c r="O35" s="49"/>
      <c r="P35" s="47"/>
      <c r="Q35"/>
      <c r="R35" s="50"/>
      <c r="S35" s="50"/>
      <c r="T35" s="48"/>
      <c r="U35" s="50"/>
    </row>
    <row r="36" spans="1:22" ht="22.95" customHeight="1" x14ac:dyDescent="0.3">
      <c r="A36" s="51"/>
      <c r="B36" s="52"/>
      <c r="C36" s="44" t="s">
        <v>68</v>
      </c>
      <c r="D36" s="53"/>
      <c r="E36" s="53"/>
      <c r="F36" s="22"/>
      <c r="G36" s="46"/>
      <c r="H36" s="46"/>
      <c r="I36" s="46"/>
      <c r="J36" s="46"/>
      <c r="K36"/>
      <c r="L36" s="46"/>
      <c r="M36" s="46"/>
      <c r="N36" s="48"/>
      <c r="O36" s="49"/>
      <c r="P36" s="46"/>
      <c r="Q36"/>
      <c r="R36" s="49"/>
      <c r="S36" s="48"/>
      <c r="T36" s="46"/>
      <c r="U36" s="46"/>
      <c r="V36" s="46"/>
    </row>
    <row r="37" spans="1:22" ht="24" customHeight="1" x14ac:dyDescent="0.3">
      <c r="A37" s="54" t="s">
        <v>69</v>
      </c>
      <c r="B37" s="55"/>
      <c r="C37" s="55"/>
      <c r="D37" s="55"/>
      <c r="E37" s="55"/>
      <c r="F37" s="55"/>
    </row>
    <row r="38" spans="1:22" ht="19.5" customHeight="1" x14ac:dyDescent="0.3">
      <c r="A38" s="54" t="s">
        <v>70</v>
      </c>
      <c r="B38" s="55"/>
      <c r="C38" s="55"/>
      <c r="D38" s="55"/>
      <c r="E38" s="56"/>
      <c r="F38" s="56"/>
    </row>
    <row r="39" spans="1:22" x14ac:dyDescent="0.3">
      <c r="A39" s="57"/>
      <c r="B39" s="24"/>
      <c r="C39" s="24"/>
      <c r="D39" s="24"/>
      <c r="E39" s="24"/>
      <c r="F39" s="24"/>
    </row>
    <row r="40" spans="1:22" x14ac:dyDescent="0.3">
      <c r="A40" s="57"/>
      <c r="B40" s="24"/>
      <c r="C40" s="24"/>
      <c r="D40" s="24"/>
      <c r="E40" s="24"/>
      <c r="F40" s="24"/>
    </row>
    <row r="41" spans="1:22" x14ac:dyDescent="0.3">
      <c r="A41" s="57"/>
      <c r="B41" s="24"/>
      <c r="C41" s="24"/>
      <c r="D41" s="24"/>
      <c r="E41" s="58"/>
      <c r="F41" s="58"/>
    </row>
    <row r="42" spans="1:22"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0" fitToWidth="0" fitToHeight="0" orientation="landscape" horizontalDpi="0" verticalDpi="0" copies="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42"/>
  <sheetViews>
    <sheetView workbookViewId="0">
      <selection activeCell="B12" sqref="B12"/>
    </sheetView>
  </sheetViews>
  <sheetFormatPr defaultColWidth="9" defaultRowHeight="16.2" x14ac:dyDescent="0.3"/>
  <cols>
    <col min="1" max="1" width="24.77734375" style="59" customWidth="1"/>
    <col min="2" max="6" width="30.6640625" style="60" customWidth="1"/>
    <col min="7" max="7" width="9" style="24" customWidth="1"/>
    <col min="8" max="16384" width="9" style="24"/>
  </cols>
  <sheetData>
    <row r="1" spans="1:18" x14ac:dyDescent="0.3">
      <c r="A1" s="21" t="s">
        <v>24</v>
      </c>
      <c r="B1" s="22"/>
      <c r="C1" s="22"/>
      <c r="D1" s="22"/>
      <c r="E1" s="23" t="s">
        <v>25</v>
      </c>
      <c r="F1" s="23" t="s">
        <v>26</v>
      </c>
    </row>
    <row r="2" spans="1:18" x14ac:dyDescent="0.3">
      <c r="A2" s="21" t="s">
        <v>27</v>
      </c>
      <c r="B2" s="25" t="s">
        <v>28</v>
      </c>
      <c r="C2" s="26"/>
      <c r="D2" s="26"/>
      <c r="E2" s="23" t="s">
        <v>29</v>
      </c>
      <c r="F2" s="23" t="s">
        <v>30</v>
      </c>
    </row>
    <row r="3" spans="1:18" x14ac:dyDescent="0.3">
      <c r="A3" s="27"/>
      <c r="B3" s="27"/>
      <c r="C3" s="28"/>
      <c r="D3" s="28"/>
      <c r="E3" s="29"/>
      <c r="F3" s="29"/>
    </row>
    <row r="4" spans="1:18" ht="26.25" customHeight="1" x14ac:dyDescent="0.3">
      <c r="A4" s="276" t="s">
        <v>31</v>
      </c>
      <c r="B4" s="276"/>
      <c r="C4" s="276"/>
      <c r="D4" s="276"/>
      <c r="E4" s="276"/>
      <c r="F4" s="276"/>
    </row>
    <row r="5" spans="1:18" ht="19.5" customHeight="1" x14ac:dyDescent="0.3">
      <c r="A5" s="287" t="s">
        <v>32</v>
      </c>
      <c r="B5" s="287"/>
      <c r="C5" s="287"/>
      <c r="D5" s="287"/>
      <c r="E5" s="287"/>
      <c r="F5" s="287"/>
    </row>
    <row r="6" spans="1:18" ht="15" customHeight="1" x14ac:dyDescent="0.3">
      <c r="A6" s="31"/>
      <c r="B6" s="32"/>
      <c r="C6" s="29"/>
      <c r="D6" s="29"/>
      <c r="E6" s="29"/>
      <c r="F6" s="33" t="s">
        <v>33</v>
      </c>
    </row>
    <row r="7" spans="1:18" ht="16.95" customHeight="1" x14ac:dyDescent="0.3">
      <c r="A7" s="278" t="s">
        <v>34</v>
      </c>
      <c r="B7" s="279" t="s">
        <v>35</v>
      </c>
      <c r="C7" s="280" t="s">
        <v>36</v>
      </c>
      <c r="D7" s="279" t="s">
        <v>37</v>
      </c>
      <c r="E7" s="280" t="s">
        <v>38</v>
      </c>
      <c r="F7" s="281" t="s">
        <v>39</v>
      </c>
    </row>
    <row r="8" spans="1:18" ht="16.95" customHeight="1" x14ac:dyDescent="0.3">
      <c r="A8" s="278"/>
      <c r="B8" s="279"/>
      <c r="C8" s="280"/>
      <c r="D8" s="279"/>
      <c r="E8" s="280"/>
      <c r="F8" s="281"/>
    </row>
    <row r="9" spans="1:18" ht="16.95" customHeight="1" x14ac:dyDescent="0.3">
      <c r="A9" s="278"/>
      <c r="B9" s="279"/>
      <c r="C9" s="280"/>
      <c r="D9" s="279"/>
      <c r="E9" s="280"/>
      <c r="F9" s="281"/>
    </row>
    <row r="10" spans="1:18" ht="16.95" customHeight="1" x14ac:dyDescent="0.3">
      <c r="A10" s="278"/>
      <c r="B10" s="279"/>
      <c r="C10" s="280"/>
      <c r="D10" s="279"/>
      <c r="E10" s="280"/>
      <c r="F10" s="281"/>
    </row>
    <row r="11" spans="1:18" ht="11.4" customHeight="1" x14ac:dyDescent="0.3">
      <c r="A11" s="278"/>
      <c r="B11" s="279"/>
      <c r="C11" s="280"/>
      <c r="D11" s="279"/>
      <c r="E11" s="280"/>
      <c r="F11" s="281"/>
    </row>
    <row r="12" spans="1:18" ht="19.2" customHeight="1" x14ac:dyDescent="0.3">
      <c r="A12" s="34" t="s">
        <v>40</v>
      </c>
      <c r="B12" s="35">
        <v>6576</v>
      </c>
      <c r="C12" s="35">
        <v>25</v>
      </c>
      <c r="D12" s="35">
        <v>4744</v>
      </c>
      <c r="E12" s="36">
        <v>95</v>
      </c>
      <c r="F12" s="37">
        <v>1</v>
      </c>
      <c r="G12" s="38"/>
      <c r="H12" s="38"/>
      <c r="I12" s="38"/>
      <c r="J12" s="38"/>
      <c r="K12" s="38"/>
      <c r="L12" s="38"/>
      <c r="M12" s="38"/>
      <c r="N12" s="38"/>
      <c r="O12" s="38"/>
      <c r="P12" s="38"/>
      <c r="Q12" s="38"/>
      <c r="R12" s="38"/>
    </row>
    <row r="13" spans="1:18" ht="19.2" customHeight="1" x14ac:dyDescent="0.3">
      <c r="A13" s="39" t="s">
        <v>41</v>
      </c>
      <c r="B13" s="37">
        <v>1076</v>
      </c>
      <c r="C13" s="40">
        <v>5</v>
      </c>
      <c r="D13" s="40">
        <v>759</v>
      </c>
      <c r="E13" s="37">
        <v>16</v>
      </c>
      <c r="F13" s="37">
        <v>0</v>
      </c>
    </row>
    <row r="14" spans="1:18" ht="19.2" customHeight="1" x14ac:dyDescent="0.3">
      <c r="A14" s="39" t="s">
        <v>42</v>
      </c>
      <c r="B14" s="37">
        <v>506</v>
      </c>
      <c r="C14" s="40">
        <v>0</v>
      </c>
      <c r="D14" s="40">
        <v>346</v>
      </c>
      <c r="E14" s="37">
        <v>5</v>
      </c>
      <c r="F14" s="37">
        <v>0</v>
      </c>
    </row>
    <row r="15" spans="1:18" ht="19.2" customHeight="1" x14ac:dyDescent="0.3">
      <c r="A15" s="39" t="s">
        <v>43</v>
      </c>
      <c r="B15" s="37">
        <v>456</v>
      </c>
      <c r="C15" s="40">
        <v>0</v>
      </c>
      <c r="D15" s="40">
        <v>384</v>
      </c>
      <c r="E15" s="37">
        <v>5</v>
      </c>
      <c r="F15" s="37">
        <v>0</v>
      </c>
    </row>
    <row r="16" spans="1:18" ht="19.2" customHeight="1" x14ac:dyDescent="0.3">
      <c r="A16" s="39" t="s">
        <v>44</v>
      </c>
      <c r="B16" s="37">
        <v>690</v>
      </c>
      <c r="C16" s="40">
        <v>3</v>
      </c>
      <c r="D16" s="40">
        <v>511</v>
      </c>
      <c r="E16" s="37">
        <v>10</v>
      </c>
      <c r="F16" s="37">
        <v>0</v>
      </c>
    </row>
    <row r="17" spans="1:6" ht="19.2" customHeight="1" x14ac:dyDescent="0.3">
      <c r="A17" s="39" t="s">
        <v>45</v>
      </c>
      <c r="B17" s="37">
        <v>545</v>
      </c>
      <c r="C17" s="40">
        <v>3</v>
      </c>
      <c r="D17" s="40">
        <v>402</v>
      </c>
      <c r="E17" s="37">
        <v>13</v>
      </c>
      <c r="F17" s="37">
        <v>1</v>
      </c>
    </row>
    <row r="18" spans="1:6" ht="19.2" customHeight="1" x14ac:dyDescent="0.3">
      <c r="A18" s="39" t="s">
        <v>46</v>
      </c>
      <c r="B18" s="37">
        <v>999</v>
      </c>
      <c r="C18" s="40">
        <v>5</v>
      </c>
      <c r="D18" s="40">
        <v>678</v>
      </c>
      <c r="E18" s="37">
        <v>19</v>
      </c>
      <c r="F18" s="37">
        <v>0</v>
      </c>
    </row>
    <row r="19" spans="1:6" ht="19.2" customHeight="1" x14ac:dyDescent="0.3">
      <c r="A19" s="39" t="s">
        <v>47</v>
      </c>
      <c r="B19" s="37">
        <v>141</v>
      </c>
      <c r="C19" s="40">
        <v>0</v>
      </c>
      <c r="D19" s="40">
        <v>121</v>
      </c>
      <c r="E19" s="37">
        <v>4</v>
      </c>
      <c r="F19" s="37">
        <v>0</v>
      </c>
    </row>
    <row r="20" spans="1:6" ht="19.2" customHeight="1" x14ac:dyDescent="0.3">
      <c r="A20" s="39" t="s">
        <v>48</v>
      </c>
      <c r="B20" s="37">
        <v>112</v>
      </c>
      <c r="C20" s="40">
        <v>0</v>
      </c>
      <c r="D20" s="40">
        <v>102</v>
      </c>
      <c r="E20" s="40">
        <v>0</v>
      </c>
      <c r="F20" s="37">
        <v>0</v>
      </c>
    </row>
    <row r="21" spans="1:6" ht="19.2" customHeight="1" x14ac:dyDescent="0.3">
      <c r="A21" s="39" t="s">
        <v>49</v>
      </c>
      <c r="B21" s="37">
        <v>121</v>
      </c>
      <c r="C21" s="40">
        <v>0</v>
      </c>
      <c r="D21" s="40">
        <v>87</v>
      </c>
      <c r="E21" s="37">
        <v>2</v>
      </c>
      <c r="F21" s="37">
        <v>0</v>
      </c>
    </row>
    <row r="22" spans="1:6" ht="19.2" customHeight="1" x14ac:dyDescent="0.3">
      <c r="A22" s="39" t="s">
        <v>50</v>
      </c>
      <c r="B22" s="37">
        <v>401</v>
      </c>
      <c r="C22" s="40">
        <v>2</v>
      </c>
      <c r="D22" s="40">
        <v>301</v>
      </c>
      <c r="E22" s="37">
        <v>6</v>
      </c>
      <c r="F22" s="37">
        <v>0</v>
      </c>
    </row>
    <row r="23" spans="1:6" ht="19.2" customHeight="1" x14ac:dyDescent="0.3">
      <c r="A23" s="39" t="s">
        <v>51</v>
      </c>
      <c r="B23" s="37">
        <v>195</v>
      </c>
      <c r="C23" s="40">
        <v>0</v>
      </c>
      <c r="D23" s="40">
        <v>136</v>
      </c>
      <c r="E23" s="37">
        <v>2</v>
      </c>
      <c r="F23" s="37">
        <v>0</v>
      </c>
    </row>
    <row r="24" spans="1:6" ht="19.2" customHeight="1" x14ac:dyDescent="0.3">
      <c r="A24" s="39" t="s">
        <v>52</v>
      </c>
      <c r="B24" s="37">
        <v>291</v>
      </c>
      <c r="C24" s="40">
        <v>1</v>
      </c>
      <c r="D24" s="40">
        <v>194</v>
      </c>
      <c r="E24" s="40">
        <v>0</v>
      </c>
      <c r="F24" s="37">
        <v>0</v>
      </c>
    </row>
    <row r="25" spans="1:6" ht="19.2" customHeight="1" x14ac:dyDescent="0.3">
      <c r="A25" s="39" t="s">
        <v>53</v>
      </c>
      <c r="B25" s="37">
        <v>131</v>
      </c>
      <c r="C25" s="40">
        <v>1</v>
      </c>
      <c r="D25" s="40">
        <v>94</v>
      </c>
      <c r="E25" s="37">
        <v>3</v>
      </c>
      <c r="F25" s="37">
        <v>0</v>
      </c>
    </row>
    <row r="26" spans="1:6" ht="19.2" customHeight="1" x14ac:dyDescent="0.3">
      <c r="A26" s="39" t="s">
        <v>54</v>
      </c>
      <c r="B26" s="37">
        <v>379</v>
      </c>
      <c r="C26" s="40">
        <v>2</v>
      </c>
      <c r="D26" s="40">
        <v>228</v>
      </c>
      <c r="E26" s="40">
        <v>0</v>
      </c>
      <c r="F26" s="37">
        <v>0</v>
      </c>
    </row>
    <row r="27" spans="1:6" ht="19.2" customHeight="1" x14ac:dyDescent="0.3">
      <c r="A27" s="39" t="s">
        <v>55</v>
      </c>
      <c r="B27" s="37">
        <v>104</v>
      </c>
      <c r="C27" s="40">
        <v>1</v>
      </c>
      <c r="D27" s="40">
        <v>72</v>
      </c>
      <c r="E27" s="37">
        <v>1</v>
      </c>
      <c r="F27" s="37">
        <v>0</v>
      </c>
    </row>
    <row r="28" spans="1:6" ht="19.2" customHeight="1" x14ac:dyDescent="0.3">
      <c r="A28" s="39" t="s">
        <v>56</v>
      </c>
      <c r="B28" s="37">
        <v>146</v>
      </c>
      <c r="C28" s="40">
        <v>1</v>
      </c>
      <c r="D28" s="40">
        <v>115</v>
      </c>
      <c r="E28" s="37">
        <v>5</v>
      </c>
      <c r="F28" s="37">
        <v>0</v>
      </c>
    </row>
    <row r="29" spans="1:6" ht="19.2" customHeight="1" x14ac:dyDescent="0.3">
      <c r="A29" s="39" t="s">
        <v>57</v>
      </c>
      <c r="B29" s="37">
        <v>16</v>
      </c>
      <c r="C29" s="40">
        <v>1</v>
      </c>
      <c r="D29" s="40">
        <v>12</v>
      </c>
      <c r="E29" s="40">
        <v>0</v>
      </c>
      <c r="F29" s="37">
        <v>0</v>
      </c>
    </row>
    <row r="30" spans="1:6" ht="19.2" customHeight="1" x14ac:dyDescent="0.3">
      <c r="A30" s="39" t="s">
        <v>58</v>
      </c>
      <c r="B30" s="37">
        <v>101</v>
      </c>
      <c r="C30" s="40">
        <v>0</v>
      </c>
      <c r="D30" s="40">
        <v>84</v>
      </c>
      <c r="E30" s="37">
        <v>3</v>
      </c>
      <c r="F30" s="37">
        <v>0</v>
      </c>
    </row>
    <row r="31" spans="1:6" ht="19.2" customHeight="1" x14ac:dyDescent="0.3">
      <c r="A31" s="39" t="s">
        <v>59</v>
      </c>
      <c r="B31" s="37">
        <v>81</v>
      </c>
      <c r="C31" s="40">
        <v>0</v>
      </c>
      <c r="D31" s="40">
        <v>76</v>
      </c>
      <c r="E31" s="37">
        <v>1</v>
      </c>
      <c r="F31" s="37">
        <v>0</v>
      </c>
    </row>
    <row r="32" spans="1:6" ht="19.2" customHeight="1" x14ac:dyDescent="0.3">
      <c r="A32" s="39" t="s">
        <v>60</v>
      </c>
      <c r="B32" s="37">
        <v>72</v>
      </c>
      <c r="C32" s="40">
        <v>0</v>
      </c>
      <c r="D32" s="40">
        <v>36</v>
      </c>
      <c r="E32" s="37">
        <v>0</v>
      </c>
      <c r="F32" s="37">
        <v>0</v>
      </c>
    </row>
    <row r="33" spans="1:22" ht="19.2" customHeight="1" x14ac:dyDescent="0.3">
      <c r="A33" s="39" t="s">
        <v>61</v>
      </c>
      <c r="B33" s="37">
        <v>12</v>
      </c>
      <c r="C33" s="40">
        <v>0</v>
      </c>
      <c r="D33" s="40">
        <v>5</v>
      </c>
      <c r="E33" s="37">
        <v>0</v>
      </c>
      <c r="F33" s="37">
        <v>0</v>
      </c>
    </row>
    <row r="34" spans="1:22" ht="19.2" customHeight="1" x14ac:dyDescent="0.3">
      <c r="A34" s="41" t="s">
        <v>62</v>
      </c>
      <c r="B34" s="42">
        <v>1</v>
      </c>
      <c r="C34" s="42">
        <v>0</v>
      </c>
      <c r="D34" s="42">
        <v>1</v>
      </c>
      <c r="E34" s="43">
        <v>0</v>
      </c>
      <c r="F34" s="43">
        <v>0</v>
      </c>
    </row>
    <row r="35" spans="1:22" x14ac:dyDescent="0.3">
      <c r="A35" s="44" t="s">
        <v>63</v>
      </c>
      <c r="B35" s="44" t="s">
        <v>64</v>
      </c>
      <c r="C35" s="44" t="s">
        <v>65</v>
      </c>
      <c r="D35" s="45" t="s">
        <v>66</v>
      </c>
      <c r="E35" s="22"/>
      <c r="F35" s="45" t="s">
        <v>67</v>
      </c>
      <c r="G35" s="46"/>
      <c r="H35" s="47"/>
      <c r="I35" s="47"/>
      <c r="J35" s="47"/>
      <c r="K35"/>
      <c r="M35" s="46"/>
      <c r="N35" s="48"/>
      <c r="O35" s="49"/>
      <c r="P35" s="47"/>
      <c r="Q35"/>
      <c r="R35" s="50"/>
      <c r="S35" s="50"/>
      <c r="T35" s="48"/>
      <c r="U35" s="50"/>
    </row>
    <row r="36" spans="1:22" ht="22.95" customHeight="1" x14ac:dyDescent="0.3">
      <c r="A36" s="51"/>
      <c r="B36" s="52"/>
      <c r="C36" s="44" t="s">
        <v>68</v>
      </c>
      <c r="D36" s="53"/>
      <c r="E36" s="53"/>
      <c r="F36" s="22"/>
      <c r="G36" s="46"/>
      <c r="H36" s="46"/>
      <c r="I36" s="46"/>
      <c r="J36" s="46"/>
      <c r="K36"/>
      <c r="L36" s="46"/>
      <c r="M36" s="46"/>
      <c r="N36" s="48"/>
      <c r="O36" s="49"/>
      <c r="P36" s="46"/>
      <c r="Q36"/>
      <c r="R36" s="49"/>
      <c r="S36" s="48"/>
      <c r="T36" s="46"/>
      <c r="U36" s="46"/>
      <c r="V36" s="46"/>
    </row>
    <row r="37" spans="1:22" ht="24" customHeight="1" x14ac:dyDescent="0.3">
      <c r="A37" s="54" t="s">
        <v>69</v>
      </c>
      <c r="B37" s="55"/>
      <c r="C37" s="55"/>
      <c r="D37" s="55"/>
      <c r="E37" s="55"/>
      <c r="F37" s="55"/>
    </row>
    <row r="38" spans="1:22" ht="19.5" customHeight="1" x14ac:dyDescent="0.3">
      <c r="A38" s="54" t="s">
        <v>70</v>
      </c>
      <c r="B38" s="55"/>
      <c r="C38" s="55"/>
      <c r="D38" s="55"/>
      <c r="E38" s="56"/>
      <c r="F38" s="56"/>
    </row>
    <row r="39" spans="1:22" x14ac:dyDescent="0.3">
      <c r="A39" s="57"/>
      <c r="B39" s="24"/>
      <c r="C39" s="24"/>
      <c r="D39" s="24"/>
      <c r="E39" s="24"/>
      <c r="F39" s="24"/>
    </row>
    <row r="40" spans="1:22" x14ac:dyDescent="0.3">
      <c r="A40" s="57"/>
      <c r="B40" s="24"/>
      <c r="C40" s="24"/>
      <c r="D40" s="24"/>
      <c r="E40" s="24"/>
      <c r="F40" s="24"/>
    </row>
    <row r="41" spans="1:22" x14ac:dyDescent="0.3">
      <c r="A41" s="57"/>
      <c r="B41" s="24"/>
      <c r="C41" s="24"/>
      <c r="D41" s="24"/>
      <c r="E41" s="58"/>
      <c r="F41" s="58"/>
    </row>
    <row r="42" spans="1:22"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0" fitToWidth="0" fitToHeight="0" orientation="landscape" horizontalDpi="0" verticalDpi="0" copies="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42"/>
  <sheetViews>
    <sheetView workbookViewId="0">
      <selection activeCell="B12" sqref="B12"/>
    </sheetView>
  </sheetViews>
  <sheetFormatPr defaultColWidth="9" defaultRowHeight="16.2" x14ac:dyDescent="0.3"/>
  <cols>
    <col min="1" max="1" width="24.77734375" style="59" customWidth="1"/>
    <col min="2" max="6" width="30.6640625" style="60" customWidth="1"/>
    <col min="7" max="7" width="9" style="24" customWidth="1"/>
    <col min="8" max="16384" width="9" style="24"/>
  </cols>
  <sheetData>
    <row r="1" spans="1:6" x14ac:dyDescent="0.3">
      <c r="A1" s="21" t="s">
        <v>24</v>
      </c>
      <c r="B1" s="22"/>
      <c r="C1" s="22"/>
      <c r="D1" s="22"/>
      <c r="E1" s="23" t="s">
        <v>25</v>
      </c>
      <c r="F1" s="23" t="s">
        <v>26</v>
      </c>
    </row>
    <row r="2" spans="1:6" x14ac:dyDescent="0.3">
      <c r="A2" s="21" t="s">
        <v>27</v>
      </c>
      <c r="B2" s="25" t="s">
        <v>28</v>
      </c>
      <c r="C2" s="26"/>
      <c r="D2" s="26"/>
      <c r="E2" s="23" t="s">
        <v>29</v>
      </c>
      <c r="F2" s="23" t="s">
        <v>30</v>
      </c>
    </row>
    <row r="3" spans="1:6" x14ac:dyDescent="0.3">
      <c r="A3" s="27"/>
      <c r="B3" s="27"/>
      <c r="C3" s="28"/>
      <c r="D3" s="28"/>
      <c r="E3" s="29"/>
      <c r="F3" s="29"/>
    </row>
    <row r="4" spans="1:6" ht="26.25" customHeight="1" x14ac:dyDescent="0.3">
      <c r="A4" s="276" t="s">
        <v>31</v>
      </c>
      <c r="B4" s="276"/>
      <c r="C4" s="276"/>
      <c r="D4" s="276"/>
      <c r="E4" s="276"/>
      <c r="F4" s="276"/>
    </row>
    <row r="5" spans="1:6" ht="19.5" customHeight="1" x14ac:dyDescent="0.3">
      <c r="A5" s="287" t="s">
        <v>71</v>
      </c>
      <c r="B5" s="287"/>
      <c r="C5" s="287"/>
      <c r="D5" s="287"/>
      <c r="E5" s="287"/>
      <c r="F5" s="287"/>
    </row>
    <row r="6" spans="1:6" ht="15" customHeight="1" x14ac:dyDescent="0.3">
      <c r="A6" s="31"/>
      <c r="B6" s="32"/>
      <c r="C6" s="29"/>
      <c r="D6" s="29"/>
      <c r="E6" s="29"/>
      <c r="F6" s="33" t="s">
        <v>33</v>
      </c>
    </row>
    <row r="7" spans="1:6" ht="16.95" customHeight="1" x14ac:dyDescent="0.3">
      <c r="A7" s="278" t="s">
        <v>34</v>
      </c>
      <c r="B7" s="279" t="s">
        <v>35</v>
      </c>
      <c r="C7" s="280" t="s">
        <v>36</v>
      </c>
      <c r="D7" s="279" t="s">
        <v>37</v>
      </c>
      <c r="E7" s="280" t="s">
        <v>38</v>
      </c>
      <c r="F7" s="281" t="s">
        <v>39</v>
      </c>
    </row>
    <row r="8" spans="1:6" ht="16.95" customHeight="1" x14ac:dyDescent="0.3">
      <c r="A8" s="278"/>
      <c r="B8" s="279"/>
      <c r="C8" s="280"/>
      <c r="D8" s="279"/>
      <c r="E8" s="280"/>
      <c r="F8" s="281"/>
    </row>
    <row r="9" spans="1:6" ht="16.95" customHeight="1" x14ac:dyDescent="0.3">
      <c r="A9" s="278"/>
      <c r="B9" s="279"/>
      <c r="C9" s="280"/>
      <c r="D9" s="279"/>
      <c r="E9" s="280"/>
      <c r="F9" s="281"/>
    </row>
    <row r="10" spans="1:6" ht="16.95" customHeight="1" x14ac:dyDescent="0.3">
      <c r="A10" s="278"/>
      <c r="B10" s="279"/>
      <c r="C10" s="280"/>
      <c r="D10" s="279"/>
      <c r="E10" s="280"/>
      <c r="F10" s="281"/>
    </row>
    <row r="11" spans="1:6" ht="11.4" customHeight="1" x14ac:dyDescent="0.3">
      <c r="A11" s="278"/>
      <c r="B11" s="279"/>
      <c r="C11" s="280"/>
      <c r="D11" s="279"/>
      <c r="E11" s="280"/>
      <c r="F11" s="281"/>
    </row>
    <row r="12" spans="1:6" ht="19.2" customHeight="1" x14ac:dyDescent="0.3">
      <c r="A12" s="34" t="s">
        <v>40</v>
      </c>
      <c r="B12" s="35">
        <v>7062</v>
      </c>
      <c r="C12" s="35">
        <v>12</v>
      </c>
      <c r="D12" s="35">
        <v>5123</v>
      </c>
      <c r="E12" s="35">
        <v>104</v>
      </c>
      <c r="F12" s="36">
        <v>1</v>
      </c>
    </row>
    <row r="13" spans="1:6" ht="19.2" customHeight="1" x14ac:dyDescent="0.3">
      <c r="A13" s="39" t="s">
        <v>41</v>
      </c>
      <c r="B13" s="37">
        <v>1060</v>
      </c>
      <c r="C13" s="40">
        <v>2</v>
      </c>
      <c r="D13" s="40">
        <v>758</v>
      </c>
      <c r="E13" s="40">
        <v>17</v>
      </c>
      <c r="F13" s="37">
        <v>0</v>
      </c>
    </row>
    <row r="14" spans="1:6" ht="19.2" customHeight="1" x14ac:dyDescent="0.3">
      <c r="A14" s="39" t="s">
        <v>42</v>
      </c>
      <c r="B14" s="37">
        <v>545</v>
      </c>
      <c r="C14" s="40">
        <v>1</v>
      </c>
      <c r="D14" s="40">
        <v>369</v>
      </c>
      <c r="E14" s="40">
        <v>8</v>
      </c>
      <c r="F14" s="37">
        <v>0</v>
      </c>
    </row>
    <row r="15" spans="1:6" ht="19.2" customHeight="1" x14ac:dyDescent="0.3">
      <c r="A15" s="39" t="s">
        <v>43</v>
      </c>
      <c r="B15" s="37">
        <v>453</v>
      </c>
      <c r="C15" s="40">
        <v>2</v>
      </c>
      <c r="D15" s="40">
        <v>381</v>
      </c>
      <c r="E15" s="40">
        <v>8</v>
      </c>
      <c r="F15" s="37">
        <v>0</v>
      </c>
    </row>
    <row r="16" spans="1:6" ht="19.2" customHeight="1" x14ac:dyDescent="0.3">
      <c r="A16" s="39" t="s">
        <v>44</v>
      </c>
      <c r="B16" s="37">
        <v>776</v>
      </c>
      <c r="C16" s="40">
        <v>0</v>
      </c>
      <c r="D16" s="40">
        <v>561</v>
      </c>
      <c r="E16" s="40">
        <v>12</v>
      </c>
      <c r="F16" s="37">
        <v>0</v>
      </c>
    </row>
    <row r="17" spans="1:6" ht="19.2" customHeight="1" x14ac:dyDescent="0.3">
      <c r="A17" s="39" t="s">
        <v>45</v>
      </c>
      <c r="B17" s="37">
        <v>617</v>
      </c>
      <c r="C17" s="40">
        <v>0</v>
      </c>
      <c r="D17" s="40">
        <v>437</v>
      </c>
      <c r="E17" s="40">
        <v>9</v>
      </c>
      <c r="F17" s="37">
        <v>1</v>
      </c>
    </row>
    <row r="18" spans="1:6" ht="19.2" customHeight="1" x14ac:dyDescent="0.3">
      <c r="A18" s="39" t="s">
        <v>46</v>
      </c>
      <c r="B18" s="37">
        <v>1075</v>
      </c>
      <c r="C18" s="40">
        <v>2</v>
      </c>
      <c r="D18" s="40">
        <v>766</v>
      </c>
      <c r="E18" s="40">
        <v>17</v>
      </c>
      <c r="F18" s="37">
        <v>0</v>
      </c>
    </row>
    <row r="19" spans="1:6" ht="19.2" customHeight="1" x14ac:dyDescent="0.3">
      <c r="A19" s="39" t="s">
        <v>47</v>
      </c>
      <c r="B19" s="37">
        <v>158</v>
      </c>
      <c r="C19" s="40">
        <v>0</v>
      </c>
      <c r="D19" s="40">
        <v>126</v>
      </c>
      <c r="E19" s="40">
        <v>2</v>
      </c>
      <c r="F19" s="37">
        <v>0</v>
      </c>
    </row>
    <row r="20" spans="1:6" ht="19.2" customHeight="1" x14ac:dyDescent="0.3">
      <c r="A20" s="39" t="s">
        <v>48</v>
      </c>
      <c r="B20" s="37">
        <v>157</v>
      </c>
      <c r="C20" s="40">
        <v>1</v>
      </c>
      <c r="D20" s="40">
        <v>139</v>
      </c>
      <c r="E20" s="40">
        <v>0</v>
      </c>
      <c r="F20" s="37">
        <v>0</v>
      </c>
    </row>
    <row r="21" spans="1:6" ht="19.2" customHeight="1" x14ac:dyDescent="0.3">
      <c r="A21" s="39" t="s">
        <v>49</v>
      </c>
      <c r="B21" s="37">
        <v>114</v>
      </c>
      <c r="C21" s="40">
        <v>0</v>
      </c>
      <c r="D21" s="40">
        <v>101</v>
      </c>
      <c r="E21" s="40">
        <v>3</v>
      </c>
      <c r="F21" s="37">
        <v>0</v>
      </c>
    </row>
    <row r="22" spans="1:6" ht="19.2" customHeight="1" x14ac:dyDescent="0.3">
      <c r="A22" s="39" t="s">
        <v>50</v>
      </c>
      <c r="B22" s="37">
        <v>459</v>
      </c>
      <c r="C22" s="40">
        <v>0</v>
      </c>
      <c r="D22" s="40">
        <v>338</v>
      </c>
      <c r="E22" s="40">
        <v>6</v>
      </c>
      <c r="F22" s="37">
        <v>0</v>
      </c>
    </row>
    <row r="23" spans="1:6" ht="19.2" customHeight="1" x14ac:dyDescent="0.3">
      <c r="A23" s="39" t="s">
        <v>51</v>
      </c>
      <c r="B23" s="37">
        <v>214</v>
      </c>
      <c r="C23" s="40">
        <v>1</v>
      </c>
      <c r="D23" s="40">
        <v>155</v>
      </c>
      <c r="E23" s="40">
        <v>4</v>
      </c>
      <c r="F23" s="37">
        <v>0</v>
      </c>
    </row>
    <row r="24" spans="1:6" ht="19.2" customHeight="1" x14ac:dyDescent="0.3">
      <c r="A24" s="39" t="s">
        <v>52</v>
      </c>
      <c r="B24" s="37">
        <v>263</v>
      </c>
      <c r="C24" s="40">
        <v>0</v>
      </c>
      <c r="D24" s="40">
        <v>179</v>
      </c>
      <c r="E24" s="40">
        <v>0</v>
      </c>
      <c r="F24" s="37">
        <v>0</v>
      </c>
    </row>
    <row r="25" spans="1:6" ht="19.2" customHeight="1" x14ac:dyDescent="0.3">
      <c r="A25" s="39" t="s">
        <v>53</v>
      </c>
      <c r="B25" s="37">
        <v>175</v>
      </c>
      <c r="C25" s="40">
        <v>0</v>
      </c>
      <c r="D25" s="40">
        <v>111</v>
      </c>
      <c r="E25" s="40">
        <v>2</v>
      </c>
      <c r="F25" s="37">
        <v>0</v>
      </c>
    </row>
    <row r="26" spans="1:6" ht="19.2" customHeight="1" x14ac:dyDescent="0.3">
      <c r="A26" s="39" t="s">
        <v>54</v>
      </c>
      <c r="B26" s="37">
        <v>448</v>
      </c>
      <c r="C26" s="40">
        <v>0</v>
      </c>
      <c r="D26" s="40">
        <v>316</v>
      </c>
      <c r="E26" s="40">
        <v>4</v>
      </c>
      <c r="F26" s="37">
        <v>0</v>
      </c>
    </row>
    <row r="27" spans="1:6" ht="19.2" customHeight="1" x14ac:dyDescent="0.3">
      <c r="A27" s="39" t="s">
        <v>55</v>
      </c>
      <c r="B27" s="37">
        <v>95</v>
      </c>
      <c r="C27" s="40">
        <v>2</v>
      </c>
      <c r="D27" s="40">
        <v>65</v>
      </c>
      <c r="E27" s="40">
        <v>1</v>
      </c>
      <c r="F27" s="37">
        <v>0</v>
      </c>
    </row>
    <row r="28" spans="1:6" ht="19.2" customHeight="1" x14ac:dyDescent="0.3">
      <c r="A28" s="39" t="s">
        <v>56</v>
      </c>
      <c r="B28" s="37">
        <v>158</v>
      </c>
      <c r="C28" s="40">
        <v>0</v>
      </c>
      <c r="D28" s="40">
        <v>118</v>
      </c>
      <c r="E28" s="40">
        <v>8</v>
      </c>
      <c r="F28" s="37">
        <v>0</v>
      </c>
    </row>
    <row r="29" spans="1:6" ht="19.2" customHeight="1" x14ac:dyDescent="0.3">
      <c r="A29" s="39" t="s">
        <v>57</v>
      </c>
      <c r="B29" s="37">
        <v>18</v>
      </c>
      <c r="C29" s="40">
        <v>0</v>
      </c>
      <c r="D29" s="40">
        <v>15</v>
      </c>
      <c r="E29" s="40">
        <v>0</v>
      </c>
      <c r="F29" s="37">
        <v>0</v>
      </c>
    </row>
    <row r="30" spans="1:6" ht="19.2" customHeight="1" x14ac:dyDescent="0.3">
      <c r="A30" s="39" t="s">
        <v>58</v>
      </c>
      <c r="B30" s="37">
        <v>116</v>
      </c>
      <c r="C30" s="40">
        <v>0</v>
      </c>
      <c r="D30" s="40">
        <v>77</v>
      </c>
      <c r="E30" s="40">
        <v>2</v>
      </c>
      <c r="F30" s="37">
        <v>0</v>
      </c>
    </row>
    <row r="31" spans="1:6" ht="19.2" customHeight="1" x14ac:dyDescent="0.3">
      <c r="A31" s="39" t="s">
        <v>59</v>
      </c>
      <c r="B31" s="37">
        <v>87</v>
      </c>
      <c r="C31" s="40">
        <v>1</v>
      </c>
      <c r="D31" s="40">
        <v>66</v>
      </c>
      <c r="E31" s="40">
        <v>1</v>
      </c>
      <c r="F31" s="37">
        <v>0</v>
      </c>
    </row>
    <row r="32" spans="1:6" ht="19.2" customHeight="1" x14ac:dyDescent="0.3">
      <c r="A32" s="39" t="s">
        <v>60</v>
      </c>
      <c r="B32" s="37">
        <v>55</v>
      </c>
      <c r="C32" s="40">
        <v>0</v>
      </c>
      <c r="D32" s="40">
        <v>29</v>
      </c>
      <c r="E32" s="40">
        <v>0</v>
      </c>
      <c r="F32" s="37">
        <v>0</v>
      </c>
    </row>
    <row r="33" spans="1:22" ht="19.2" customHeight="1" x14ac:dyDescent="0.3">
      <c r="A33" s="39" t="s">
        <v>61</v>
      </c>
      <c r="B33" s="37">
        <v>15</v>
      </c>
      <c r="C33" s="40">
        <v>0</v>
      </c>
      <c r="D33" s="40">
        <v>13</v>
      </c>
      <c r="E33" s="40">
        <v>0</v>
      </c>
      <c r="F33" s="37">
        <v>0</v>
      </c>
    </row>
    <row r="34" spans="1:22" ht="19.2" customHeight="1" x14ac:dyDescent="0.3">
      <c r="A34" s="41" t="s">
        <v>62</v>
      </c>
      <c r="B34" s="42">
        <v>4</v>
      </c>
      <c r="C34" s="42">
        <v>0</v>
      </c>
      <c r="D34" s="42">
        <v>3</v>
      </c>
      <c r="E34" s="42">
        <v>0</v>
      </c>
      <c r="F34" s="43">
        <v>0</v>
      </c>
    </row>
    <row r="35" spans="1:22" x14ac:dyDescent="0.3">
      <c r="A35" s="44" t="s">
        <v>63</v>
      </c>
      <c r="B35" s="44" t="s">
        <v>64</v>
      </c>
      <c r="C35" s="44" t="s">
        <v>65</v>
      </c>
      <c r="D35" s="45" t="s">
        <v>66</v>
      </c>
      <c r="E35" s="22"/>
      <c r="F35" s="45" t="s">
        <v>72</v>
      </c>
      <c r="G35" s="46"/>
      <c r="H35" s="47"/>
      <c r="I35" s="47"/>
      <c r="J35" s="47"/>
      <c r="K35"/>
      <c r="M35" s="46"/>
      <c r="N35" s="48"/>
      <c r="O35" s="49"/>
      <c r="P35" s="47"/>
      <c r="Q35"/>
      <c r="R35" s="50"/>
      <c r="S35" s="50"/>
      <c r="T35" s="48"/>
      <c r="U35" s="50"/>
    </row>
    <row r="36" spans="1:22" ht="22.95" customHeight="1" x14ac:dyDescent="0.3">
      <c r="A36" s="51"/>
      <c r="B36" s="52"/>
      <c r="C36" s="44" t="s">
        <v>68</v>
      </c>
      <c r="D36" s="53"/>
      <c r="E36" s="53"/>
      <c r="F36" s="22"/>
      <c r="G36" s="46"/>
      <c r="H36" s="46"/>
      <c r="I36" s="46"/>
      <c r="J36" s="46"/>
      <c r="K36"/>
      <c r="L36" s="46"/>
      <c r="M36" s="46"/>
      <c r="N36" s="48"/>
      <c r="O36" s="49"/>
      <c r="P36" s="46"/>
      <c r="Q36"/>
      <c r="R36" s="49"/>
      <c r="S36" s="48"/>
      <c r="T36" s="46"/>
      <c r="U36" s="46"/>
      <c r="V36" s="46"/>
    </row>
    <row r="37" spans="1:22" ht="24" customHeight="1" x14ac:dyDescent="0.3">
      <c r="A37" s="61" t="s">
        <v>73</v>
      </c>
      <c r="B37" s="62"/>
      <c r="C37" s="62"/>
      <c r="D37" s="62"/>
      <c r="E37" s="62"/>
      <c r="F37" s="62"/>
    </row>
    <row r="38" spans="1:22" ht="19.5" customHeight="1" x14ac:dyDescent="0.3">
      <c r="A38" s="61" t="s">
        <v>74</v>
      </c>
      <c r="B38" s="62"/>
      <c r="C38" s="62"/>
      <c r="D38" s="62"/>
      <c r="E38" s="63"/>
      <c r="F38" s="63"/>
    </row>
    <row r="39" spans="1:22" x14ac:dyDescent="0.3">
      <c r="A39" s="57"/>
      <c r="B39" s="24"/>
      <c r="C39" s="24"/>
      <c r="D39" s="24"/>
      <c r="E39" s="24"/>
      <c r="F39" s="24"/>
    </row>
    <row r="40" spans="1:22" x14ac:dyDescent="0.3">
      <c r="A40" s="57"/>
      <c r="B40" s="24"/>
      <c r="C40" s="24"/>
      <c r="D40" s="24"/>
      <c r="E40" s="24"/>
      <c r="F40" s="24"/>
    </row>
    <row r="41" spans="1:22" x14ac:dyDescent="0.3">
      <c r="A41" s="57"/>
      <c r="B41" s="24"/>
      <c r="C41" s="24"/>
      <c r="D41" s="24"/>
      <c r="E41" s="58"/>
      <c r="F41" s="58"/>
    </row>
    <row r="42" spans="1:22"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0" fitToWidth="0" fitToHeight="0" orientation="landscape" horizontalDpi="0" verticalDpi="0" copies="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42"/>
  <sheetViews>
    <sheetView workbookViewId="0">
      <selection activeCell="B12" sqref="B12"/>
    </sheetView>
  </sheetViews>
  <sheetFormatPr defaultColWidth="9" defaultRowHeight="16.2" x14ac:dyDescent="0.3"/>
  <cols>
    <col min="1" max="1" width="24.77734375" style="59" customWidth="1"/>
    <col min="2" max="6" width="30.6640625" style="60" customWidth="1"/>
    <col min="7" max="7" width="9" style="24" customWidth="1"/>
    <col min="8" max="16384" width="9" style="24"/>
  </cols>
  <sheetData>
    <row r="1" spans="1:6" x14ac:dyDescent="0.3">
      <c r="A1" s="21" t="s">
        <v>24</v>
      </c>
      <c r="B1" s="22"/>
      <c r="C1" s="22"/>
      <c r="D1" s="22"/>
      <c r="E1" s="23" t="s">
        <v>25</v>
      </c>
      <c r="F1" s="23" t="s">
        <v>26</v>
      </c>
    </row>
    <row r="2" spans="1:6" x14ac:dyDescent="0.3">
      <c r="A2" s="21" t="s">
        <v>27</v>
      </c>
      <c r="B2" s="25" t="s">
        <v>28</v>
      </c>
      <c r="C2" s="26"/>
      <c r="D2" s="26"/>
      <c r="E2" s="23" t="s">
        <v>29</v>
      </c>
      <c r="F2" s="23" t="s">
        <v>30</v>
      </c>
    </row>
    <row r="3" spans="1:6" x14ac:dyDescent="0.3">
      <c r="A3" s="27"/>
      <c r="B3" s="27"/>
      <c r="C3" s="28"/>
      <c r="D3" s="28"/>
      <c r="E3" s="29"/>
      <c r="F3" s="29"/>
    </row>
    <row r="4" spans="1:6" ht="26.25" customHeight="1" x14ac:dyDescent="0.3">
      <c r="A4" s="276" t="s">
        <v>31</v>
      </c>
      <c r="B4" s="276"/>
      <c r="C4" s="276"/>
      <c r="D4" s="276"/>
      <c r="E4" s="276"/>
      <c r="F4" s="276"/>
    </row>
    <row r="5" spans="1:6" ht="19.5" customHeight="1" x14ac:dyDescent="0.3">
      <c r="A5" s="287" t="s">
        <v>77</v>
      </c>
      <c r="B5" s="287"/>
      <c r="C5" s="287"/>
      <c r="D5" s="287"/>
      <c r="E5" s="287"/>
      <c r="F5" s="287"/>
    </row>
    <row r="6" spans="1:6" ht="15" customHeight="1" x14ac:dyDescent="0.3">
      <c r="A6" s="31"/>
      <c r="B6" s="32"/>
      <c r="C6" s="29"/>
      <c r="D6" s="29"/>
      <c r="E6" s="29"/>
      <c r="F6" s="33" t="s">
        <v>33</v>
      </c>
    </row>
    <row r="7" spans="1:6" ht="16.95" customHeight="1" x14ac:dyDescent="0.3">
      <c r="A7" s="278" t="s">
        <v>34</v>
      </c>
      <c r="B7" s="279" t="s">
        <v>35</v>
      </c>
      <c r="C7" s="280" t="s">
        <v>36</v>
      </c>
      <c r="D7" s="279" t="s">
        <v>37</v>
      </c>
      <c r="E7" s="280" t="s">
        <v>38</v>
      </c>
      <c r="F7" s="281" t="s">
        <v>39</v>
      </c>
    </row>
    <row r="8" spans="1:6" ht="16.95" customHeight="1" x14ac:dyDescent="0.3">
      <c r="A8" s="278"/>
      <c r="B8" s="279"/>
      <c r="C8" s="280"/>
      <c r="D8" s="279"/>
      <c r="E8" s="280"/>
      <c r="F8" s="281"/>
    </row>
    <row r="9" spans="1:6" ht="16.95" customHeight="1" x14ac:dyDescent="0.3">
      <c r="A9" s="278"/>
      <c r="B9" s="279"/>
      <c r="C9" s="280"/>
      <c r="D9" s="279"/>
      <c r="E9" s="280"/>
      <c r="F9" s="281"/>
    </row>
    <row r="10" spans="1:6" ht="16.95" customHeight="1" x14ac:dyDescent="0.3">
      <c r="A10" s="278"/>
      <c r="B10" s="279"/>
      <c r="C10" s="280"/>
      <c r="D10" s="279"/>
      <c r="E10" s="280"/>
      <c r="F10" s="281"/>
    </row>
    <row r="11" spans="1:6" ht="11.4" customHeight="1" x14ac:dyDescent="0.3">
      <c r="A11" s="278"/>
      <c r="B11" s="279"/>
      <c r="C11" s="280"/>
      <c r="D11" s="279"/>
      <c r="E11" s="280"/>
      <c r="F11" s="281"/>
    </row>
    <row r="12" spans="1:6" ht="19.2" customHeight="1" x14ac:dyDescent="0.3">
      <c r="A12" s="34" t="s">
        <v>40</v>
      </c>
      <c r="B12" s="36">
        <v>8732</v>
      </c>
      <c r="C12" s="64">
        <v>37</v>
      </c>
      <c r="D12" s="64">
        <v>6109</v>
      </c>
      <c r="E12" s="64">
        <v>126</v>
      </c>
      <c r="F12" s="64">
        <v>1</v>
      </c>
    </row>
    <row r="13" spans="1:6" ht="19.2" customHeight="1" x14ac:dyDescent="0.3">
      <c r="A13" s="39" t="s">
        <v>41</v>
      </c>
      <c r="B13" s="37">
        <v>1350</v>
      </c>
      <c r="C13" s="65">
        <v>6</v>
      </c>
      <c r="D13" s="65">
        <v>1000</v>
      </c>
      <c r="E13" s="65">
        <v>30</v>
      </c>
      <c r="F13" s="65">
        <v>1</v>
      </c>
    </row>
    <row r="14" spans="1:6" ht="19.2" customHeight="1" x14ac:dyDescent="0.3">
      <c r="A14" s="39" t="s">
        <v>42</v>
      </c>
      <c r="B14" s="37">
        <v>725</v>
      </c>
      <c r="C14" s="65">
        <v>1</v>
      </c>
      <c r="D14" s="65">
        <v>503</v>
      </c>
      <c r="E14" s="65">
        <v>6</v>
      </c>
      <c r="F14" s="65">
        <v>0</v>
      </c>
    </row>
    <row r="15" spans="1:6" ht="19.2" customHeight="1" x14ac:dyDescent="0.3">
      <c r="A15" s="39" t="s">
        <v>43</v>
      </c>
      <c r="B15" s="37">
        <v>653</v>
      </c>
      <c r="C15" s="65">
        <v>3</v>
      </c>
      <c r="D15" s="65">
        <v>494</v>
      </c>
      <c r="E15" s="65">
        <v>10</v>
      </c>
      <c r="F15" s="65">
        <v>0</v>
      </c>
    </row>
    <row r="16" spans="1:6" ht="19.2" customHeight="1" x14ac:dyDescent="0.3">
      <c r="A16" s="39" t="s">
        <v>44</v>
      </c>
      <c r="B16" s="37">
        <v>888</v>
      </c>
      <c r="C16" s="65">
        <v>3</v>
      </c>
      <c r="D16" s="65">
        <v>607</v>
      </c>
      <c r="E16" s="65">
        <v>11</v>
      </c>
      <c r="F16" s="65">
        <v>0</v>
      </c>
    </row>
    <row r="17" spans="1:6" ht="19.2" customHeight="1" x14ac:dyDescent="0.3">
      <c r="A17" s="39" t="s">
        <v>45</v>
      </c>
      <c r="B17" s="37">
        <v>678</v>
      </c>
      <c r="C17" s="65">
        <v>1</v>
      </c>
      <c r="D17" s="65">
        <v>473</v>
      </c>
      <c r="E17" s="65">
        <v>7</v>
      </c>
      <c r="F17" s="65">
        <v>0</v>
      </c>
    </row>
    <row r="18" spans="1:6" ht="19.2" customHeight="1" x14ac:dyDescent="0.3">
      <c r="A18" s="39" t="s">
        <v>46</v>
      </c>
      <c r="B18" s="37">
        <v>1367</v>
      </c>
      <c r="C18" s="65">
        <v>11</v>
      </c>
      <c r="D18" s="65">
        <v>873</v>
      </c>
      <c r="E18" s="65">
        <v>6</v>
      </c>
      <c r="F18" s="65">
        <v>0</v>
      </c>
    </row>
    <row r="19" spans="1:6" ht="19.2" customHeight="1" x14ac:dyDescent="0.3">
      <c r="A19" s="39" t="s">
        <v>47</v>
      </c>
      <c r="B19" s="37">
        <v>174</v>
      </c>
      <c r="C19" s="65">
        <v>0</v>
      </c>
      <c r="D19" s="65">
        <v>123</v>
      </c>
      <c r="E19" s="65">
        <v>1</v>
      </c>
      <c r="F19" s="65">
        <v>0</v>
      </c>
    </row>
    <row r="20" spans="1:6" ht="19.2" customHeight="1" x14ac:dyDescent="0.3">
      <c r="A20" s="39" t="s">
        <v>48</v>
      </c>
      <c r="B20" s="37">
        <v>190</v>
      </c>
      <c r="C20" s="65">
        <v>0</v>
      </c>
      <c r="D20" s="65">
        <v>148</v>
      </c>
      <c r="E20" s="65">
        <v>4</v>
      </c>
      <c r="F20" s="65">
        <v>0</v>
      </c>
    </row>
    <row r="21" spans="1:6" ht="19.2" customHeight="1" x14ac:dyDescent="0.3">
      <c r="A21" s="39" t="s">
        <v>49</v>
      </c>
      <c r="B21" s="37">
        <v>148</v>
      </c>
      <c r="C21" s="65">
        <v>0</v>
      </c>
      <c r="D21" s="65">
        <v>108</v>
      </c>
      <c r="E21" s="65">
        <v>2</v>
      </c>
      <c r="F21" s="65">
        <v>0</v>
      </c>
    </row>
    <row r="22" spans="1:6" ht="19.2" customHeight="1" x14ac:dyDescent="0.3">
      <c r="A22" s="39" t="s">
        <v>50</v>
      </c>
      <c r="B22" s="37">
        <v>574</v>
      </c>
      <c r="C22" s="65">
        <v>3</v>
      </c>
      <c r="D22" s="65">
        <v>412</v>
      </c>
      <c r="E22" s="65">
        <v>8</v>
      </c>
      <c r="F22" s="65">
        <v>0</v>
      </c>
    </row>
    <row r="23" spans="1:6" ht="19.2" customHeight="1" x14ac:dyDescent="0.3">
      <c r="A23" s="39" t="s">
        <v>51</v>
      </c>
      <c r="B23" s="37">
        <v>234</v>
      </c>
      <c r="C23" s="65">
        <v>1</v>
      </c>
      <c r="D23" s="65">
        <v>173</v>
      </c>
      <c r="E23" s="65">
        <v>7</v>
      </c>
      <c r="F23" s="65">
        <v>0</v>
      </c>
    </row>
    <row r="24" spans="1:6" ht="19.2" customHeight="1" x14ac:dyDescent="0.3">
      <c r="A24" s="39" t="s">
        <v>52</v>
      </c>
      <c r="B24" s="37">
        <v>331</v>
      </c>
      <c r="C24" s="65">
        <v>1</v>
      </c>
      <c r="D24" s="65">
        <v>218</v>
      </c>
      <c r="E24" s="65">
        <v>3</v>
      </c>
      <c r="F24" s="65">
        <v>0</v>
      </c>
    </row>
    <row r="25" spans="1:6" ht="19.2" customHeight="1" x14ac:dyDescent="0.3">
      <c r="A25" s="39" t="s">
        <v>53</v>
      </c>
      <c r="B25" s="37">
        <v>183</v>
      </c>
      <c r="C25" s="65">
        <v>0</v>
      </c>
      <c r="D25" s="65">
        <v>119</v>
      </c>
      <c r="E25" s="65">
        <v>5</v>
      </c>
      <c r="F25" s="65">
        <v>0</v>
      </c>
    </row>
    <row r="26" spans="1:6" ht="19.2" customHeight="1" x14ac:dyDescent="0.3">
      <c r="A26" s="39" t="s">
        <v>54</v>
      </c>
      <c r="B26" s="37">
        <v>571</v>
      </c>
      <c r="C26" s="65">
        <v>5</v>
      </c>
      <c r="D26" s="65">
        <v>372</v>
      </c>
      <c r="E26" s="65">
        <v>9</v>
      </c>
      <c r="F26" s="65">
        <v>0</v>
      </c>
    </row>
    <row r="27" spans="1:6" ht="19.2" customHeight="1" x14ac:dyDescent="0.3">
      <c r="A27" s="39" t="s">
        <v>55</v>
      </c>
      <c r="B27" s="37">
        <v>118</v>
      </c>
      <c r="C27" s="65">
        <v>0</v>
      </c>
      <c r="D27" s="65">
        <v>78</v>
      </c>
      <c r="E27" s="65">
        <v>2</v>
      </c>
      <c r="F27" s="65">
        <v>0</v>
      </c>
    </row>
    <row r="28" spans="1:6" ht="19.2" customHeight="1" x14ac:dyDescent="0.3">
      <c r="A28" s="39" t="s">
        <v>56</v>
      </c>
      <c r="B28" s="37">
        <v>186</v>
      </c>
      <c r="C28" s="65">
        <v>1</v>
      </c>
      <c r="D28" s="65">
        <v>139</v>
      </c>
      <c r="E28" s="65">
        <v>10</v>
      </c>
      <c r="F28" s="65">
        <v>0</v>
      </c>
    </row>
    <row r="29" spans="1:6" ht="19.2" customHeight="1" x14ac:dyDescent="0.3">
      <c r="A29" s="39" t="s">
        <v>57</v>
      </c>
      <c r="B29" s="37">
        <v>19</v>
      </c>
      <c r="C29" s="65">
        <v>0</v>
      </c>
      <c r="D29" s="65">
        <v>15</v>
      </c>
      <c r="E29" s="65">
        <v>0</v>
      </c>
      <c r="F29" s="65">
        <v>0</v>
      </c>
    </row>
    <row r="30" spans="1:6" ht="19.2" customHeight="1" x14ac:dyDescent="0.3">
      <c r="A30" s="39" t="s">
        <v>58</v>
      </c>
      <c r="B30" s="37">
        <v>146</v>
      </c>
      <c r="C30" s="65">
        <v>1</v>
      </c>
      <c r="D30" s="65">
        <v>115</v>
      </c>
      <c r="E30" s="65">
        <v>4</v>
      </c>
      <c r="F30" s="65">
        <v>0</v>
      </c>
    </row>
    <row r="31" spans="1:6" ht="19.2" customHeight="1" x14ac:dyDescent="0.3">
      <c r="A31" s="39" t="s">
        <v>59</v>
      </c>
      <c r="B31" s="37">
        <v>111</v>
      </c>
      <c r="C31" s="65">
        <v>0</v>
      </c>
      <c r="D31" s="65">
        <v>82</v>
      </c>
      <c r="E31" s="65">
        <v>1</v>
      </c>
      <c r="F31" s="65">
        <v>0</v>
      </c>
    </row>
    <row r="32" spans="1:6" ht="19.2" customHeight="1" x14ac:dyDescent="0.3">
      <c r="A32" s="39" t="s">
        <v>60</v>
      </c>
      <c r="B32" s="37">
        <v>69</v>
      </c>
      <c r="C32" s="65">
        <v>0</v>
      </c>
      <c r="D32" s="65">
        <v>43</v>
      </c>
      <c r="E32" s="65">
        <v>0</v>
      </c>
      <c r="F32" s="65">
        <v>0</v>
      </c>
    </row>
    <row r="33" spans="1:22" ht="19.2" customHeight="1" x14ac:dyDescent="0.3">
      <c r="A33" s="39" t="s">
        <v>61</v>
      </c>
      <c r="B33" s="37">
        <v>16</v>
      </c>
      <c r="C33" s="65">
        <v>0</v>
      </c>
      <c r="D33" s="65">
        <v>12</v>
      </c>
      <c r="E33" s="65">
        <v>0</v>
      </c>
      <c r="F33" s="65">
        <v>0</v>
      </c>
    </row>
    <row r="34" spans="1:22" ht="19.2" customHeight="1" x14ac:dyDescent="0.3">
      <c r="A34" s="41" t="s">
        <v>62</v>
      </c>
      <c r="B34" s="43">
        <v>1</v>
      </c>
      <c r="C34" s="66">
        <v>0</v>
      </c>
      <c r="D34" s="66">
        <v>2</v>
      </c>
      <c r="E34" s="66">
        <v>0</v>
      </c>
      <c r="F34" s="66">
        <v>0</v>
      </c>
    </row>
    <row r="35" spans="1:22" x14ac:dyDescent="0.3">
      <c r="A35" s="44" t="s">
        <v>63</v>
      </c>
      <c r="B35" s="44" t="s">
        <v>64</v>
      </c>
      <c r="C35" s="44" t="s">
        <v>65</v>
      </c>
      <c r="D35" s="45" t="s">
        <v>66</v>
      </c>
      <c r="E35" s="22"/>
      <c r="F35" s="45" t="s">
        <v>78</v>
      </c>
      <c r="G35" s="46"/>
      <c r="H35" s="47"/>
      <c r="I35" s="47"/>
      <c r="J35" s="47"/>
      <c r="K35"/>
      <c r="M35" s="46"/>
      <c r="N35" s="48"/>
      <c r="O35" s="49"/>
      <c r="P35" s="47"/>
      <c r="Q35"/>
      <c r="R35" s="50"/>
      <c r="S35" s="50"/>
      <c r="T35" s="48"/>
      <c r="U35" s="50"/>
    </row>
    <row r="36" spans="1:22" ht="22.95" customHeight="1" x14ac:dyDescent="0.3">
      <c r="A36" s="51"/>
      <c r="B36" s="52"/>
      <c r="C36" s="44" t="s">
        <v>68</v>
      </c>
      <c r="D36" s="53"/>
      <c r="E36" s="53"/>
      <c r="F36" s="22"/>
      <c r="G36" s="46"/>
      <c r="H36" s="46"/>
      <c r="I36" s="46"/>
      <c r="J36" s="46"/>
      <c r="K36"/>
      <c r="L36" s="46"/>
      <c r="M36" s="46"/>
      <c r="N36" s="48"/>
      <c r="O36" s="49"/>
      <c r="P36" s="46"/>
      <c r="Q36"/>
      <c r="R36" s="49"/>
      <c r="S36" s="48"/>
      <c r="T36" s="46"/>
      <c r="U36" s="46"/>
      <c r="V36" s="46"/>
    </row>
    <row r="37" spans="1:22" ht="24" customHeight="1" x14ac:dyDescent="0.3">
      <c r="A37" s="61" t="s">
        <v>73</v>
      </c>
      <c r="B37" s="62"/>
      <c r="C37" s="62"/>
      <c r="D37" s="62"/>
      <c r="E37" s="62"/>
      <c r="F37" s="62"/>
    </row>
    <row r="38" spans="1:22" x14ac:dyDescent="0.3">
      <c r="A38" s="61" t="s">
        <v>74</v>
      </c>
      <c r="B38" s="62"/>
      <c r="C38" s="62"/>
      <c r="D38" s="62"/>
      <c r="E38" s="63"/>
      <c r="F38" s="63"/>
    </row>
    <row r="39" spans="1:22" x14ac:dyDescent="0.3">
      <c r="A39" s="57"/>
      <c r="B39" s="24"/>
      <c r="C39" s="24"/>
      <c r="D39" s="24"/>
      <c r="E39" s="24"/>
      <c r="F39" s="24"/>
    </row>
    <row r="40" spans="1:22" x14ac:dyDescent="0.3">
      <c r="A40" s="57"/>
      <c r="B40" s="24"/>
      <c r="C40" s="24"/>
      <c r="D40" s="24"/>
      <c r="E40" s="24"/>
      <c r="F40" s="24"/>
    </row>
    <row r="41" spans="1:22" x14ac:dyDescent="0.3">
      <c r="A41" s="57"/>
      <c r="B41" s="24"/>
      <c r="C41" s="24"/>
      <c r="D41" s="24"/>
      <c r="E41" s="58"/>
      <c r="F41" s="58"/>
    </row>
    <row r="42" spans="1:22"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78740157480314998" right="0.78740157480314998" top="0.98425196850393704" bottom="0.59055118110236204" header="0.511811023622047" footer="0.511811023622047"/>
  <pageSetup paperSize="0" fitToWidth="0" fitToHeight="0" orientation="landscape" horizontalDpi="0" verticalDpi="0"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42"/>
  <sheetViews>
    <sheetView workbookViewId="0">
      <selection activeCell="B12" sqref="B12"/>
    </sheetView>
  </sheetViews>
  <sheetFormatPr defaultColWidth="9" defaultRowHeight="16.2" x14ac:dyDescent="0.3"/>
  <cols>
    <col min="1" max="1" width="24.77734375" style="59" customWidth="1"/>
    <col min="2" max="6" width="30.6640625" style="60" customWidth="1"/>
    <col min="7" max="7" width="9" style="24" customWidth="1"/>
    <col min="8" max="16384" width="9" style="24"/>
  </cols>
  <sheetData>
    <row r="1" spans="1:6" x14ac:dyDescent="0.3">
      <c r="A1" s="21" t="s">
        <v>24</v>
      </c>
      <c r="B1" s="22"/>
      <c r="C1" s="22"/>
      <c r="D1" s="22"/>
      <c r="E1" s="23" t="s">
        <v>25</v>
      </c>
      <c r="F1" s="23" t="s">
        <v>26</v>
      </c>
    </row>
    <row r="2" spans="1:6" x14ac:dyDescent="0.3">
      <c r="A2" s="21" t="s">
        <v>27</v>
      </c>
      <c r="B2" s="25" t="s">
        <v>28</v>
      </c>
      <c r="C2" s="26"/>
      <c r="D2" s="26"/>
      <c r="E2" s="23" t="s">
        <v>29</v>
      </c>
      <c r="F2" s="23" t="s">
        <v>30</v>
      </c>
    </row>
    <row r="3" spans="1:6" x14ac:dyDescent="0.3">
      <c r="A3" s="27"/>
      <c r="B3" s="27"/>
      <c r="C3" s="28"/>
      <c r="D3" s="28"/>
      <c r="E3" s="29"/>
      <c r="F3" s="29"/>
    </row>
    <row r="4" spans="1:6" ht="26.25" customHeight="1" x14ac:dyDescent="0.3">
      <c r="A4" s="276" t="s">
        <v>31</v>
      </c>
      <c r="B4" s="276"/>
      <c r="C4" s="276"/>
      <c r="D4" s="276"/>
      <c r="E4" s="276"/>
      <c r="F4" s="276"/>
    </row>
    <row r="5" spans="1:6" ht="19.5" customHeight="1" x14ac:dyDescent="0.3">
      <c r="A5" s="287" t="s">
        <v>75</v>
      </c>
      <c r="B5" s="287"/>
      <c r="C5" s="287"/>
      <c r="D5" s="287"/>
      <c r="E5" s="287"/>
      <c r="F5" s="287"/>
    </row>
    <row r="6" spans="1:6" ht="15" customHeight="1" x14ac:dyDescent="0.3">
      <c r="A6" s="31"/>
      <c r="B6" s="32"/>
      <c r="C6" s="29"/>
      <c r="D6" s="29"/>
      <c r="E6" s="29"/>
      <c r="F6" s="33" t="s">
        <v>33</v>
      </c>
    </row>
    <row r="7" spans="1:6" ht="16.95" customHeight="1" x14ac:dyDescent="0.3">
      <c r="A7" s="278" t="s">
        <v>34</v>
      </c>
      <c r="B7" s="279" t="s">
        <v>35</v>
      </c>
      <c r="C7" s="280" t="s">
        <v>36</v>
      </c>
      <c r="D7" s="279" t="s">
        <v>37</v>
      </c>
      <c r="E7" s="280" t="s">
        <v>38</v>
      </c>
      <c r="F7" s="281" t="s">
        <v>39</v>
      </c>
    </row>
    <row r="8" spans="1:6" ht="16.95" customHeight="1" x14ac:dyDescent="0.3">
      <c r="A8" s="278"/>
      <c r="B8" s="279"/>
      <c r="C8" s="280"/>
      <c r="D8" s="279"/>
      <c r="E8" s="280"/>
      <c r="F8" s="281"/>
    </row>
    <row r="9" spans="1:6" ht="16.95" customHeight="1" x14ac:dyDescent="0.3">
      <c r="A9" s="278"/>
      <c r="B9" s="279"/>
      <c r="C9" s="280"/>
      <c r="D9" s="279"/>
      <c r="E9" s="280"/>
      <c r="F9" s="281"/>
    </row>
    <row r="10" spans="1:6" ht="16.95" customHeight="1" x14ac:dyDescent="0.3">
      <c r="A10" s="278"/>
      <c r="B10" s="279"/>
      <c r="C10" s="280"/>
      <c r="D10" s="279"/>
      <c r="E10" s="280"/>
      <c r="F10" s="281"/>
    </row>
    <row r="11" spans="1:6" ht="11.4" customHeight="1" x14ac:dyDescent="0.3">
      <c r="A11" s="278"/>
      <c r="B11" s="279"/>
      <c r="C11" s="280"/>
      <c r="D11" s="279"/>
      <c r="E11" s="280"/>
      <c r="F11" s="281"/>
    </row>
    <row r="12" spans="1:6" ht="19.2" customHeight="1" x14ac:dyDescent="0.3">
      <c r="A12" s="34" t="s">
        <v>40</v>
      </c>
      <c r="B12" s="35">
        <f>SUM(B13:B34)</f>
        <v>7823</v>
      </c>
      <c r="C12" s="35">
        <f>SUM(C13:C34)</f>
        <v>33</v>
      </c>
      <c r="D12" s="35">
        <f>SUM(D13:D34)</f>
        <v>5537</v>
      </c>
      <c r="E12" s="35">
        <f>SUM(E13:E34)</f>
        <v>105</v>
      </c>
      <c r="F12" s="36">
        <f>SUM(F13:F34)</f>
        <v>2</v>
      </c>
    </row>
    <row r="13" spans="1:6" ht="19.2" customHeight="1" x14ac:dyDescent="0.3">
      <c r="A13" s="39" t="s">
        <v>41</v>
      </c>
      <c r="B13" s="37">
        <v>1210</v>
      </c>
      <c r="C13" s="40">
        <v>5</v>
      </c>
      <c r="D13" s="40">
        <v>856</v>
      </c>
      <c r="E13" s="40">
        <v>23</v>
      </c>
      <c r="F13" s="37">
        <v>0</v>
      </c>
    </row>
    <row r="14" spans="1:6" ht="19.2" customHeight="1" x14ac:dyDescent="0.3">
      <c r="A14" s="39" t="s">
        <v>42</v>
      </c>
      <c r="B14" s="37">
        <v>631</v>
      </c>
      <c r="C14" s="40">
        <v>3</v>
      </c>
      <c r="D14" s="40">
        <v>435</v>
      </c>
      <c r="E14" s="40">
        <v>8</v>
      </c>
      <c r="F14" s="37">
        <v>0</v>
      </c>
    </row>
    <row r="15" spans="1:6" ht="19.2" customHeight="1" x14ac:dyDescent="0.3">
      <c r="A15" s="39" t="s">
        <v>43</v>
      </c>
      <c r="B15" s="37">
        <v>517</v>
      </c>
      <c r="C15" s="40">
        <v>5</v>
      </c>
      <c r="D15" s="40">
        <v>431</v>
      </c>
      <c r="E15" s="40">
        <v>4</v>
      </c>
      <c r="F15" s="37">
        <v>1</v>
      </c>
    </row>
    <row r="16" spans="1:6" ht="19.2" customHeight="1" x14ac:dyDescent="0.3">
      <c r="A16" s="39" t="s">
        <v>44</v>
      </c>
      <c r="B16" s="37">
        <v>792</v>
      </c>
      <c r="C16" s="40">
        <v>7</v>
      </c>
      <c r="D16" s="40">
        <v>569</v>
      </c>
      <c r="E16" s="40">
        <v>11</v>
      </c>
      <c r="F16" s="37">
        <v>0</v>
      </c>
    </row>
    <row r="17" spans="1:6" ht="19.2" customHeight="1" x14ac:dyDescent="0.3">
      <c r="A17" s="39" t="s">
        <v>45</v>
      </c>
      <c r="B17" s="37">
        <v>633</v>
      </c>
      <c r="C17" s="40">
        <v>1</v>
      </c>
      <c r="D17" s="40">
        <v>458</v>
      </c>
      <c r="E17" s="40">
        <v>6</v>
      </c>
      <c r="F17" s="37">
        <v>1</v>
      </c>
    </row>
    <row r="18" spans="1:6" ht="19.2" customHeight="1" x14ac:dyDescent="0.3">
      <c r="A18" s="39" t="s">
        <v>46</v>
      </c>
      <c r="B18" s="37">
        <v>1217</v>
      </c>
      <c r="C18" s="40">
        <v>8</v>
      </c>
      <c r="D18" s="40">
        <v>776</v>
      </c>
      <c r="E18" s="40">
        <v>10</v>
      </c>
      <c r="F18" s="37">
        <v>0</v>
      </c>
    </row>
    <row r="19" spans="1:6" ht="19.2" customHeight="1" x14ac:dyDescent="0.3">
      <c r="A19" s="39" t="s">
        <v>47</v>
      </c>
      <c r="B19" s="37">
        <v>187</v>
      </c>
      <c r="C19" s="40">
        <v>1</v>
      </c>
      <c r="D19" s="40">
        <v>142</v>
      </c>
      <c r="E19" s="40">
        <v>0</v>
      </c>
      <c r="F19" s="37">
        <v>0</v>
      </c>
    </row>
    <row r="20" spans="1:6" ht="19.2" customHeight="1" x14ac:dyDescent="0.3">
      <c r="A20" s="39" t="s">
        <v>48</v>
      </c>
      <c r="B20" s="37">
        <v>124</v>
      </c>
      <c r="C20" s="40">
        <v>0</v>
      </c>
      <c r="D20" s="40">
        <v>128</v>
      </c>
      <c r="E20" s="40">
        <v>3</v>
      </c>
      <c r="F20" s="37">
        <v>0</v>
      </c>
    </row>
    <row r="21" spans="1:6" ht="19.2" customHeight="1" x14ac:dyDescent="0.3">
      <c r="A21" s="39" t="s">
        <v>49</v>
      </c>
      <c r="B21" s="37">
        <v>151</v>
      </c>
      <c r="C21" s="40">
        <v>0</v>
      </c>
      <c r="D21" s="40">
        <v>116</v>
      </c>
      <c r="E21" s="40">
        <v>3</v>
      </c>
      <c r="F21" s="37">
        <v>0</v>
      </c>
    </row>
    <row r="22" spans="1:6" ht="19.2" customHeight="1" x14ac:dyDescent="0.3">
      <c r="A22" s="39" t="s">
        <v>50</v>
      </c>
      <c r="B22" s="37">
        <v>494</v>
      </c>
      <c r="C22" s="40">
        <v>0</v>
      </c>
      <c r="D22" s="40">
        <v>329</v>
      </c>
      <c r="E22" s="40">
        <v>8</v>
      </c>
      <c r="F22" s="37">
        <v>0</v>
      </c>
    </row>
    <row r="23" spans="1:6" ht="19.2" customHeight="1" x14ac:dyDescent="0.3">
      <c r="A23" s="39" t="s">
        <v>51</v>
      </c>
      <c r="B23" s="37">
        <v>235</v>
      </c>
      <c r="C23" s="40">
        <v>1</v>
      </c>
      <c r="D23" s="40">
        <v>169</v>
      </c>
      <c r="E23" s="40">
        <v>3</v>
      </c>
      <c r="F23" s="37">
        <v>0</v>
      </c>
    </row>
    <row r="24" spans="1:6" ht="19.2" customHeight="1" x14ac:dyDescent="0.3">
      <c r="A24" s="39" t="s">
        <v>52</v>
      </c>
      <c r="B24" s="37">
        <v>292</v>
      </c>
      <c r="C24" s="40">
        <v>0</v>
      </c>
      <c r="D24" s="40">
        <v>189</v>
      </c>
      <c r="E24" s="40">
        <v>5</v>
      </c>
      <c r="F24" s="37">
        <v>0</v>
      </c>
    </row>
    <row r="25" spans="1:6" ht="19.2" customHeight="1" x14ac:dyDescent="0.3">
      <c r="A25" s="39" t="s">
        <v>53</v>
      </c>
      <c r="B25" s="37">
        <v>173</v>
      </c>
      <c r="C25" s="40">
        <v>0</v>
      </c>
      <c r="D25" s="40">
        <v>123</v>
      </c>
      <c r="E25" s="40">
        <v>2</v>
      </c>
      <c r="F25" s="37">
        <v>0</v>
      </c>
    </row>
    <row r="26" spans="1:6" ht="19.2" customHeight="1" x14ac:dyDescent="0.3">
      <c r="A26" s="39" t="s">
        <v>54</v>
      </c>
      <c r="B26" s="37">
        <v>487</v>
      </c>
      <c r="C26" s="40">
        <v>0</v>
      </c>
      <c r="D26" s="40">
        <v>323</v>
      </c>
      <c r="E26" s="40">
        <v>6</v>
      </c>
      <c r="F26" s="37">
        <v>0</v>
      </c>
    </row>
    <row r="27" spans="1:6" ht="19.2" customHeight="1" x14ac:dyDescent="0.3">
      <c r="A27" s="39" t="s">
        <v>55</v>
      </c>
      <c r="B27" s="37">
        <v>107</v>
      </c>
      <c r="C27" s="40">
        <v>1</v>
      </c>
      <c r="D27" s="40">
        <v>78</v>
      </c>
      <c r="E27" s="40">
        <v>3</v>
      </c>
      <c r="F27" s="37">
        <v>0</v>
      </c>
    </row>
    <row r="28" spans="1:6" ht="19.2" customHeight="1" x14ac:dyDescent="0.3">
      <c r="A28" s="39" t="s">
        <v>56</v>
      </c>
      <c r="B28" s="37">
        <v>191</v>
      </c>
      <c r="C28" s="40">
        <v>0</v>
      </c>
      <c r="D28" s="40">
        <v>141</v>
      </c>
      <c r="E28" s="40">
        <v>6</v>
      </c>
      <c r="F28" s="37">
        <v>0</v>
      </c>
    </row>
    <row r="29" spans="1:6" ht="19.2" customHeight="1" x14ac:dyDescent="0.3">
      <c r="A29" s="39" t="s">
        <v>57</v>
      </c>
      <c r="B29" s="37">
        <v>19</v>
      </c>
      <c r="C29" s="40">
        <v>0</v>
      </c>
      <c r="D29" s="40">
        <v>19</v>
      </c>
      <c r="E29" s="40">
        <v>0</v>
      </c>
      <c r="F29" s="37">
        <v>0</v>
      </c>
    </row>
    <row r="30" spans="1:6" ht="19.2" customHeight="1" x14ac:dyDescent="0.3">
      <c r="A30" s="39" t="s">
        <v>58</v>
      </c>
      <c r="B30" s="37">
        <v>150</v>
      </c>
      <c r="C30" s="40">
        <v>0</v>
      </c>
      <c r="D30" s="40">
        <v>105</v>
      </c>
      <c r="E30" s="40">
        <v>3</v>
      </c>
      <c r="F30" s="37">
        <v>0</v>
      </c>
    </row>
    <row r="31" spans="1:6" ht="19.2" customHeight="1" x14ac:dyDescent="0.3">
      <c r="A31" s="39" t="s">
        <v>59</v>
      </c>
      <c r="B31" s="37">
        <v>83</v>
      </c>
      <c r="C31" s="40">
        <v>1</v>
      </c>
      <c r="D31" s="40">
        <v>69</v>
      </c>
      <c r="E31" s="40">
        <v>0</v>
      </c>
      <c r="F31" s="37">
        <v>0</v>
      </c>
    </row>
    <row r="32" spans="1:6" ht="19.2" customHeight="1" x14ac:dyDescent="0.3">
      <c r="A32" s="39" t="s">
        <v>60</v>
      </c>
      <c r="B32" s="37">
        <v>105</v>
      </c>
      <c r="C32" s="40">
        <v>0</v>
      </c>
      <c r="D32" s="40">
        <v>62</v>
      </c>
      <c r="E32" s="40">
        <v>1</v>
      </c>
      <c r="F32" s="37">
        <v>0</v>
      </c>
    </row>
    <row r="33" spans="1:22" ht="19.2" customHeight="1" x14ac:dyDescent="0.3">
      <c r="A33" s="39" t="s">
        <v>61</v>
      </c>
      <c r="B33" s="37">
        <v>21</v>
      </c>
      <c r="C33" s="40">
        <v>0</v>
      </c>
      <c r="D33" s="40">
        <v>16</v>
      </c>
      <c r="E33" s="40">
        <v>0</v>
      </c>
      <c r="F33" s="37">
        <v>0</v>
      </c>
    </row>
    <row r="34" spans="1:22" ht="19.2" customHeight="1" x14ac:dyDescent="0.3">
      <c r="A34" s="41" t="s">
        <v>62</v>
      </c>
      <c r="B34" s="42">
        <v>4</v>
      </c>
      <c r="C34" s="42">
        <v>0</v>
      </c>
      <c r="D34" s="42">
        <v>3</v>
      </c>
      <c r="E34" s="42">
        <v>0</v>
      </c>
      <c r="F34" s="43">
        <v>0</v>
      </c>
    </row>
    <row r="35" spans="1:22" x14ac:dyDescent="0.3">
      <c r="A35" s="44" t="s">
        <v>63</v>
      </c>
      <c r="B35" s="44" t="s">
        <v>64</v>
      </c>
      <c r="C35" s="44" t="s">
        <v>65</v>
      </c>
      <c r="D35" s="45" t="s">
        <v>66</v>
      </c>
      <c r="E35" s="22"/>
      <c r="F35" s="45" t="s">
        <v>76</v>
      </c>
      <c r="G35" s="46"/>
      <c r="H35" s="47"/>
      <c r="I35" s="47"/>
      <c r="J35" s="47"/>
      <c r="K35"/>
      <c r="M35" s="46"/>
      <c r="N35" s="48"/>
      <c r="O35" s="49"/>
      <c r="P35" s="47"/>
      <c r="Q35"/>
      <c r="R35" s="50"/>
      <c r="S35" s="50"/>
      <c r="T35" s="48"/>
      <c r="U35" s="50"/>
    </row>
    <row r="36" spans="1:22" ht="22.95" customHeight="1" x14ac:dyDescent="0.3">
      <c r="A36" s="51"/>
      <c r="B36" s="52"/>
      <c r="C36" s="44" t="s">
        <v>68</v>
      </c>
      <c r="D36" s="53"/>
      <c r="E36" s="53"/>
      <c r="F36" s="22"/>
      <c r="G36" s="46"/>
      <c r="H36" s="46"/>
      <c r="I36" s="46"/>
      <c r="J36" s="46"/>
      <c r="K36"/>
      <c r="L36" s="46"/>
      <c r="M36" s="46"/>
      <c r="N36" s="48"/>
      <c r="O36" s="49"/>
      <c r="P36" s="46"/>
      <c r="Q36"/>
      <c r="R36" s="49"/>
      <c r="S36" s="48"/>
      <c r="T36" s="46"/>
      <c r="U36" s="46"/>
      <c r="V36" s="46"/>
    </row>
    <row r="37" spans="1:22" ht="24" customHeight="1" x14ac:dyDescent="0.3">
      <c r="A37" s="61" t="s">
        <v>73</v>
      </c>
      <c r="B37" s="62"/>
      <c r="C37" s="62"/>
      <c r="D37" s="62"/>
      <c r="E37" s="62"/>
      <c r="F37" s="62"/>
    </row>
    <row r="38" spans="1:22" x14ac:dyDescent="0.3">
      <c r="A38" s="61" t="s">
        <v>74</v>
      </c>
      <c r="B38" s="62"/>
      <c r="C38" s="62"/>
      <c r="D38" s="62"/>
      <c r="E38" s="63"/>
      <c r="F38" s="63"/>
    </row>
    <row r="39" spans="1:22" x14ac:dyDescent="0.3">
      <c r="A39" s="57"/>
      <c r="B39" s="24"/>
      <c r="C39" s="24"/>
      <c r="D39" s="24"/>
      <c r="E39" s="24"/>
      <c r="F39" s="24"/>
    </row>
    <row r="40" spans="1:22" x14ac:dyDescent="0.3">
      <c r="A40" s="57"/>
      <c r="B40" s="24"/>
      <c r="C40" s="24"/>
      <c r="D40" s="24"/>
      <c r="E40" s="24"/>
      <c r="F40" s="24"/>
    </row>
    <row r="41" spans="1:22" x14ac:dyDescent="0.3">
      <c r="A41" s="57"/>
      <c r="B41" s="24"/>
      <c r="C41" s="24"/>
      <c r="D41" s="24"/>
      <c r="E41" s="58"/>
      <c r="F41" s="58"/>
    </row>
    <row r="42" spans="1:22"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0" fitToWidth="0" fitToHeight="0" orientation="landscape" horizontalDpi="0" verticalDpi="0" copies="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42"/>
  <sheetViews>
    <sheetView workbookViewId="0">
      <selection activeCell="B12" sqref="B12"/>
    </sheetView>
  </sheetViews>
  <sheetFormatPr defaultColWidth="9" defaultRowHeight="16.2" x14ac:dyDescent="0.3"/>
  <cols>
    <col min="1" max="1" width="24.77734375" style="59" customWidth="1"/>
    <col min="2" max="6" width="30.6640625" style="60" customWidth="1"/>
    <col min="7" max="7" width="9" style="24" customWidth="1"/>
    <col min="8" max="16384" width="9" style="24"/>
  </cols>
  <sheetData>
    <row r="1" spans="1:6" x14ac:dyDescent="0.3">
      <c r="A1" s="67" t="s">
        <v>79</v>
      </c>
      <c r="B1" s="24"/>
      <c r="C1" s="24"/>
      <c r="D1" s="24"/>
      <c r="E1" s="68" t="s">
        <v>80</v>
      </c>
      <c r="F1" s="68" t="s">
        <v>81</v>
      </c>
    </row>
    <row r="2" spans="1:6" x14ac:dyDescent="0.3">
      <c r="A2" s="67" t="s">
        <v>82</v>
      </c>
      <c r="B2" s="25" t="s">
        <v>28</v>
      </c>
      <c r="C2" s="69"/>
      <c r="D2" s="69"/>
      <c r="E2" s="68" t="s">
        <v>83</v>
      </c>
      <c r="F2" s="23" t="s">
        <v>30</v>
      </c>
    </row>
    <row r="3" spans="1:6" x14ac:dyDescent="0.3">
      <c r="A3" s="70"/>
      <c r="B3" s="70"/>
      <c r="C3" s="71"/>
      <c r="D3" s="71"/>
    </row>
    <row r="4" spans="1:6" ht="26.25" customHeight="1" x14ac:dyDescent="0.3">
      <c r="A4" s="288" t="s">
        <v>84</v>
      </c>
      <c r="B4" s="288"/>
      <c r="C4" s="288"/>
      <c r="D4" s="288"/>
      <c r="E4" s="288"/>
      <c r="F4" s="288"/>
    </row>
    <row r="5" spans="1:6" ht="19.5" customHeight="1" x14ac:dyDescent="0.3">
      <c r="A5" s="287" t="s">
        <v>346</v>
      </c>
      <c r="B5" s="287"/>
      <c r="C5" s="287"/>
      <c r="D5" s="287"/>
      <c r="E5" s="287"/>
      <c r="F5" s="287"/>
    </row>
    <row r="6" spans="1:6" ht="15" customHeight="1" x14ac:dyDescent="0.3">
      <c r="B6" s="32"/>
      <c r="F6" s="73" t="s">
        <v>85</v>
      </c>
    </row>
    <row r="7" spans="1:6" ht="16.95" customHeight="1" x14ac:dyDescent="0.3">
      <c r="A7" s="289" t="s">
        <v>86</v>
      </c>
      <c r="B7" s="290" t="s">
        <v>87</v>
      </c>
      <c r="C7" s="280" t="s">
        <v>349</v>
      </c>
      <c r="D7" s="290" t="s">
        <v>6</v>
      </c>
      <c r="E7" s="291" t="s">
        <v>88</v>
      </c>
      <c r="F7" s="292" t="s">
        <v>89</v>
      </c>
    </row>
    <row r="8" spans="1:6" ht="16.95" customHeight="1" x14ac:dyDescent="0.3">
      <c r="A8" s="289"/>
      <c r="B8" s="290"/>
      <c r="C8" s="280"/>
      <c r="D8" s="290"/>
      <c r="E8" s="291"/>
      <c r="F8" s="292"/>
    </row>
    <row r="9" spans="1:6" ht="16.95" customHeight="1" x14ac:dyDescent="0.3">
      <c r="A9" s="289"/>
      <c r="B9" s="290"/>
      <c r="C9" s="280"/>
      <c r="D9" s="290"/>
      <c r="E9" s="291"/>
      <c r="F9" s="292"/>
    </row>
    <row r="10" spans="1:6" ht="16.95" customHeight="1" x14ac:dyDescent="0.3">
      <c r="A10" s="289"/>
      <c r="B10" s="290"/>
      <c r="C10" s="280"/>
      <c r="D10" s="290"/>
      <c r="E10" s="291"/>
      <c r="F10" s="292"/>
    </row>
    <row r="11" spans="1:6" ht="11.4" customHeight="1" x14ac:dyDescent="0.3">
      <c r="A11" s="289"/>
      <c r="B11" s="290"/>
      <c r="C11" s="280"/>
      <c r="D11" s="290"/>
      <c r="E11" s="291"/>
      <c r="F11" s="292"/>
    </row>
    <row r="12" spans="1:6" ht="19.2" customHeight="1" x14ac:dyDescent="0.3">
      <c r="A12" s="74" t="s">
        <v>90</v>
      </c>
      <c r="B12" s="36">
        <v>9179</v>
      </c>
      <c r="C12" s="64">
        <v>48</v>
      </c>
      <c r="D12" s="64">
        <v>6411</v>
      </c>
      <c r="E12" s="64">
        <v>165</v>
      </c>
      <c r="F12" s="64">
        <v>1</v>
      </c>
    </row>
    <row r="13" spans="1:6" ht="19.2" customHeight="1" x14ac:dyDescent="0.3">
      <c r="A13" s="75" t="s">
        <v>91</v>
      </c>
      <c r="B13" s="37">
        <v>1509</v>
      </c>
      <c r="C13" s="65">
        <v>11</v>
      </c>
      <c r="D13" s="65">
        <v>1059</v>
      </c>
      <c r="E13" s="65">
        <v>38</v>
      </c>
      <c r="F13" s="65">
        <v>1</v>
      </c>
    </row>
    <row r="14" spans="1:6" ht="19.2" customHeight="1" x14ac:dyDescent="0.3">
      <c r="A14" s="75" t="s">
        <v>92</v>
      </c>
      <c r="B14" s="37">
        <v>727</v>
      </c>
      <c r="C14" s="65">
        <v>3</v>
      </c>
      <c r="D14" s="65">
        <v>531</v>
      </c>
      <c r="E14" s="65">
        <v>9</v>
      </c>
      <c r="F14" s="65">
        <v>0</v>
      </c>
    </row>
    <row r="15" spans="1:6" ht="19.2" customHeight="1" x14ac:dyDescent="0.3">
      <c r="A15" s="75" t="s">
        <v>93</v>
      </c>
      <c r="B15" s="37">
        <v>662</v>
      </c>
      <c r="C15" s="65">
        <v>7</v>
      </c>
      <c r="D15" s="65">
        <v>495</v>
      </c>
      <c r="E15" s="65">
        <v>15</v>
      </c>
      <c r="F15" s="65">
        <v>0</v>
      </c>
    </row>
    <row r="16" spans="1:6" ht="19.2" customHeight="1" x14ac:dyDescent="0.3">
      <c r="A16" s="75" t="s">
        <v>94</v>
      </c>
      <c r="B16" s="37">
        <v>1007</v>
      </c>
      <c r="C16" s="65">
        <v>4</v>
      </c>
      <c r="D16" s="65">
        <v>752</v>
      </c>
      <c r="E16" s="65">
        <v>14</v>
      </c>
      <c r="F16" s="65">
        <v>0</v>
      </c>
    </row>
    <row r="17" spans="1:6" ht="19.2" customHeight="1" x14ac:dyDescent="0.3">
      <c r="A17" s="75" t="s">
        <v>95</v>
      </c>
      <c r="B17" s="37">
        <v>720</v>
      </c>
      <c r="C17" s="65">
        <v>4</v>
      </c>
      <c r="D17" s="65">
        <v>496</v>
      </c>
      <c r="E17" s="65">
        <v>10</v>
      </c>
      <c r="F17" s="65">
        <v>0</v>
      </c>
    </row>
    <row r="18" spans="1:6" ht="19.2" customHeight="1" x14ac:dyDescent="0.3">
      <c r="A18" s="75" t="s">
        <v>96</v>
      </c>
      <c r="B18" s="37">
        <v>1430</v>
      </c>
      <c r="C18" s="65">
        <v>7</v>
      </c>
      <c r="D18" s="65">
        <v>929</v>
      </c>
      <c r="E18" s="65">
        <v>15</v>
      </c>
      <c r="F18" s="65">
        <v>0</v>
      </c>
    </row>
    <row r="19" spans="1:6" ht="19.2" customHeight="1" x14ac:dyDescent="0.3">
      <c r="A19" s="75" t="s">
        <v>97</v>
      </c>
      <c r="B19" s="37">
        <v>193</v>
      </c>
      <c r="C19" s="65">
        <v>1</v>
      </c>
      <c r="D19" s="65">
        <v>142</v>
      </c>
      <c r="E19" s="65">
        <v>3</v>
      </c>
      <c r="F19" s="65">
        <v>0</v>
      </c>
    </row>
    <row r="20" spans="1:6" ht="19.2" customHeight="1" x14ac:dyDescent="0.3">
      <c r="A20" s="75" t="s">
        <v>98</v>
      </c>
      <c r="B20" s="37">
        <v>153</v>
      </c>
      <c r="C20" s="65">
        <v>1</v>
      </c>
      <c r="D20" s="65">
        <v>114</v>
      </c>
      <c r="E20" s="65">
        <v>1</v>
      </c>
      <c r="F20" s="65">
        <v>0</v>
      </c>
    </row>
    <row r="21" spans="1:6" ht="19.2" customHeight="1" x14ac:dyDescent="0.3">
      <c r="A21" s="75" t="s">
        <v>99</v>
      </c>
      <c r="B21" s="37">
        <v>154</v>
      </c>
      <c r="C21" s="65">
        <v>1</v>
      </c>
      <c r="D21" s="65">
        <v>109</v>
      </c>
      <c r="E21" s="65">
        <v>3</v>
      </c>
      <c r="F21" s="65">
        <v>0</v>
      </c>
    </row>
    <row r="22" spans="1:6" ht="19.2" customHeight="1" x14ac:dyDescent="0.3">
      <c r="A22" s="75" t="s">
        <v>100</v>
      </c>
      <c r="B22" s="37">
        <v>546</v>
      </c>
      <c r="C22" s="65">
        <v>2</v>
      </c>
      <c r="D22" s="65">
        <v>374</v>
      </c>
      <c r="E22" s="65">
        <v>7</v>
      </c>
      <c r="F22" s="65">
        <v>0</v>
      </c>
    </row>
    <row r="23" spans="1:6" ht="19.2" customHeight="1" x14ac:dyDescent="0.3">
      <c r="A23" s="75" t="s">
        <v>101</v>
      </c>
      <c r="B23" s="37">
        <v>256</v>
      </c>
      <c r="C23" s="65">
        <v>3</v>
      </c>
      <c r="D23" s="65">
        <v>193</v>
      </c>
      <c r="E23" s="65">
        <v>7</v>
      </c>
      <c r="F23" s="65">
        <v>0</v>
      </c>
    </row>
    <row r="24" spans="1:6" ht="19.2" customHeight="1" x14ac:dyDescent="0.3">
      <c r="A24" s="75" t="s">
        <v>102</v>
      </c>
      <c r="B24" s="37">
        <v>372</v>
      </c>
      <c r="C24" s="65">
        <v>2</v>
      </c>
      <c r="D24" s="65">
        <v>223</v>
      </c>
      <c r="E24" s="65">
        <v>3</v>
      </c>
      <c r="F24" s="65">
        <v>0</v>
      </c>
    </row>
    <row r="25" spans="1:6" ht="19.2" customHeight="1" x14ac:dyDescent="0.3">
      <c r="A25" s="75" t="s">
        <v>103</v>
      </c>
      <c r="B25" s="37">
        <v>198</v>
      </c>
      <c r="C25" s="65">
        <v>0</v>
      </c>
      <c r="D25" s="65">
        <v>134</v>
      </c>
      <c r="E25" s="65">
        <v>6</v>
      </c>
      <c r="F25" s="65">
        <v>0</v>
      </c>
    </row>
    <row r="26" spans="1:6" ht="19.2" customHeight="1" x14ac:dyDescent="0.3">
      <c r="A26" s="75" t="s">
        <v>104</v>
      </c>
      <c r="B26" s="37">
        <v>547</v>
      </c>
      <c r="C26" s="65">
        <v>2</v>
      </c>
      <c r="D26" s="65">
        <v>347</v>
      </c>
      <c r="E26" s="65">
        <v>11</v>
      </c>
      <c r="F26" s="65">
        <v>0</v>
      </c>
    </row>
    <row r="27" spans="1:6" ht="19.2" customHeight="1" x14ac:dyDescent="0.3">
      <c r="A27" s="75" t="s">
        <v>105</v>
      </c>
      <c r="B27" s="37">
        <v>129</v>
      </c>
      <c r="C27" s="65">
        <v>0</v>
      </c>
      <c r="D27" s="65">
        <v>111</v>
      </c>
      <c r="E27" s="65">
        <v>1</v>
      </c>
      <c r="F27" s="65">
        <v>0</v>
      </c>
    </row>
    <row r="28" spans="1:6" ht="19.2" customHeight="1" x14ac:dyDescent="0.3">
      <c r="A28" s="75" t="s">
        <v>106</v>
      </c>
      <c r="B28" s="37">
        <v>182</v>
      </c>
      <c r="C28" s="65">
        <v>0</v>
      </c>
      <c r="D28" s="65">
        <v>129</v>
      </c>
      <c r="E28" s="65">
        <v>13</v>
      </c>
      <c r="F28" s="65">
        <v>0</v>
      </c>
    </row>
    <row r="29" spans="1:6" ht="19.2" customHeight="1" x14ac:dyDescent="0.3">
      <c r="A29" s="75" t="s">
        <v>107</v>
      </c>
      <c r="B29" s="37">
        <v>17</v>
      </c>
      <c r="C29" s="65">
        <v>0</v>
      </c>
      <c r="D29" s="65">
        <v>17</v>
      </c>
      <c r="E29" s="65">
        <v>0</v>
      </c>
      <c r="F29" s="65">
        <v>0</v>
      </c>
    </row>
    <row r="30" spans="1:6" ht="19.2" customHeight="1" x14ac:dyDescent="0.3">
      <c r="A30" s="75" t="s">
        <v>108</v>
      </c>
      <c r="B30" s="37">
        <v>164</v>
      </c>
      <c r="C30" s="65">
        <v>0</v>
      </c>
      <c r="D30" s="65">
        <v>118</v>
      </c>
      <c r="E30" s="65">
        <v>6</v>
      </c>
      <c r="F30" s="65">
        <v>0</v>
      </c>
    </row>
    <row r="31" spans="1:6" ht="19.2" customHeight="1" x14ac:dyDescent="0.3">
      <c r="A31" s="75" t="s">
        <v>109</v>
      </c>
      <c r="B31" s="37">
        <v>103</v>
      </c>
      <c r="C31" s="65">
        <v>0</v>
      </c>
      <c r="D31" s="65">
        <v>68</v>
      </c>
      <c r="E31" s="65">
        <v>2</v>
      </c>
      <c r="F31" s="65">
        <v>0</v>
      </c>
    </row>
    <row r="32" spans="1:6" ht="19.2" customHeight="1" x14ac:dyDescent="0.3">
      <c r="A32" s="75" t="s">
        <v>110</v>
      </c>
      <c r="B32" s="37">
        <v>90</v>
      </c>
      <c r="C32" s="65">
        <v>0</v>
      </c>
      <c r="D32" s="65">
        <v>59</v>
      </c>
      <c r="E32" s="65">
        <v>1</v>
      </c>
      <c r="F32" s="65">
        <v>0</v>
      </c>
    </row>
    <row r="33" spans="1:22" ht="19.2" customHeight="1" x14ac:dyDescent="0.3">
      <c r="A33" s="75" t="s">
        <v>111</v>
      </c>
      <c r="B33" s="37">
        <v>18</v>
      </c>
      <c r="C33" s="65">
        <v>0</v>
      </c>
      <c r="D33" s="65">
        <v>10</v>
      </c>
      <c r="E33" s="65">
        <v>0</v>
      </c>
      <c r="F33" s="65">
        <v>0</v>
      </c>
    </row>
    <row r="34" spans="1:22" ht="19.2" customHeight="1" x14ac:dyDescent="0.3">
      <c r="A34" s="76" t="s">
        <v>112</v>
      </c>
      <c r="B34" s="43">
        <v>2</v>
      </c>
      <c r="C34" s="66">
        <v>0</v>
      </c>
      <c r="D34" s="66">
        <v>1</v>
      </c>
      <c r="E34" s="66">
        <v>0</v>
      </c>
      <c r="F34" s="66">
        <v>0</v>
      </c>
    </row>
    <row r="35" spans="1:22" x14ac:dyDescent="0.3">
      <c r="A35" s="77" t="s">
        <v>113</v>
      </c>
      <c r="B35" s="77" t="s">
        <v>114</v>
      </c>
      <c r="C35" s="77" t="s">
        <v>115</v>
      </c>
      <c r="D35" s="78" t="s">
        <v>116</v>
      </c>
      <c r="E35"/>
      <c r="F35" s="78" t="s">
        <v>117</v>
      </c>
      <c r="G35" s="46"/>
      <c r="H35" s="47"/>
      <c r="I35" s="47"/>
      <c r="J35" s="47"/>
      <c r="K35"/>
      <c r="M35" s="46"/>
      <c r="N35" s="48"/>
      <c r="O35" s="49"/>
      <c r="P35" s="47"/>
      <c r="Q35"/>
      <c r="R35" s="50"/>
      <c r="S35" s="50"/>
      <c r="T35" s="48"/>
      <c r="U35" s="50"/>
    </row>
    <row r="36" spans="1:22" ht="22.95" customHeight="1" x14ac:dyDescent="0.3">
      <c r="A36" s="79"/>
      <c r="B36" s="80"/>
      <c r="C36" s="77" t="s">
        <v>118</v>
      </c>
      <c r="D36" s="46"/>
      <c r="E36" s="46"/>
      <c r="F36" s="24"/>
      <c r="G36" s="46"/>
      <c r="H36" s="46"/>
      <c r="I36" s="46"/>
      <c r="J36" s="46"/>
      <c r="K36"/>
      <c r="L36" s="46"/>
      <c r="M36" s="46"/>
      <c r="N36" s="48"/>
      <c r="O36" s="49"/>
      <c r="P36" s="46"/>
      <c r="Q36"/>
      <c r="R36" s="49"/>
      <c r="S36" s="48"/>
      <c r="T36" s="46"/>
      <c r="U36" s="46"/>
      <c r="V36" s="46"/>
    </row>
    <row r="37" spans="1:22" ht="24" customHeight="1" x14ac:dyDescent="0.3">
      <c r="A37" s="61" t="s">
        <v>73</v>
      </c>
      <c r="B37" s="55"/>
      <c r="C37" s="55"/>
      <c r="D37" s="55"/>
      <c r="E37" s="55"/>
      <c r="F37" s="55"/>
    </row>
    <row r="38" spans="1:22" x14ac:dyDescent="0.3">
      <c r="A38" s="54" t="s">
        <v>70</v>
      </c>
      <c r="B38" s="55"/>
      <c r="C38" s="55"/>
      <c r="D38" s="55"/>
      <c r="E38" s="56"/>
      <c r="F38" s="56"/>
    </row>
    <row r="39" spans="1:22" x14ac:dyDescent="0.3">
      <c r="A39" s="57"/>
      <c r="B39" s="24"/>
      <c r="C39" s="24"/>
      <c r="D39" s="24"/>
      <c r="E39" s="24"/>
      <c r="F39" s="24"/>
    </row>
    <row r="40" spans="1:22" x14ac:dyDescent="0.3">
      <c r="A40" s="57"/>
      <c r="B40" s="24"/>
      <c r="C40" s="24"/>
      <c r="D40" s="24"/>
      <c r="E40" s="24"/>
      <c r="F40" s="24"/>
    </row>
    <row r="41" spans="1:22" x14ac:dyDescent="0.3">
      <c r="A41" s="57"/>
      <c r="B41" s="24"/>
      <c r="C41" s="24"/>
      <c r="D41" s="24"/>
      <c r="E41" s="58"/>
      <c r="F41" s="58"/>
    </row>
    <row r="42" spans="1:22"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78740157480314998" right="0.78740157480314998" top="0.98425196850393704" bottom="0.59055118110236204" header="0.511811023622047" footer="0.511811023622047"/>
  <pageSetup paperSize="0" fitToWidth="0" fitToHeight="0" orientation="landscape" horizontalDpi="0" verticalDpi="0" copies="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42"/>
  <sheetViews>
    <sheetView workbookViewId="0">
      <selection activeCell="B12" sqref="B12"/>
    </sheetView>
  </sheetViews>
  <sheetFormatPr defaultColWidth="9" defaultRowHeight="16.2" x14ac:dyDescent="0.3"/>
  <cols>
    <col min="1" max="1" width="24.77734375" style="59" customWidth="1"/>
    <col min="2" max="6" width="30.6640625" style="60" customWidth="1"/>
    <col min="7" max="7" width="9" style="24" customWidth="1"/>
    <col min="8" max="16384" width="9" style="24"/>
  </cols>
  <sheetData>
    <row r="1" spans="1:6" x14ac:dyDescent="0.3">
      <c r="A1" s="67" t="s">
        <v>79</v>
      </c>
      <c r="B1" s="24"/>
      <c r="C1" s="24"/>
      <c r="D1" s="24"/>
      <c r="E1" s="68" t="s">
        <v>80</v>
      </c>
      <c r="F1" s="68" t="s">
        <v>81</v>
      </c>
    </row>
    <row r="2" spans="1:6" x14ac:dyDescent="0.3">
      <c r="A2" s="67" t="s">
        <v>82</v>
      </c>
      <c r="B2" s="25" t="s">
        <v>28</v>
      </c>
      <c r="C2" s="69"/>
      <c r="D2" s="69"/>
      <c r="E2" s="68" t="s">
        <v>83</v>
      </c>
      <c r="F2" s="23" t="s">
        <v>30</v>
      </c>
    </row>
    <row r="3" spans="1:6" x14ac:dyDescent="0.3">
      <c r="A3" s="70"/>
      <c r="B3" s="70"/>
      <c r="C3" s="71"/>
      <c r="D3" s="71"/>
    </row>
    <row r="4" spans="1:6" ht="26.25" customHeight="1" x14ac:dyDescent="0.3">
      <c r="A4" s="288" t="s">
        <v>84</v>
      </c>
      <c r="B4" s="288"/>
      <c r="C4" s="288"/>
      <c r="D4" s="288"/>
      <c r="E4" s="288"/>
      <c r="F4" s="288"/>
    </row>
    <row r="5" spans="1:6" ht="19.5" customHeight="1" x14ac:dyDescent="0.3">
      <c r="A5" s="287" t="s">
        <v>348</v>
      </c>
      <c r="B5" s="287"/>
      <c r="C5" s="287"/>
      <c r="D5" s="287"/>
      <c r="E5" s="287"/>
      <c r="F5" s="287"/>
    </row>
    <row r="6" spans="1:6" ht="15" customHeight="1" x14ac:dyDescent="0.3">
      <c r="B6" s="32"/>
      <c r="F6" s="73" t="s">
        <v>85</v>
      </c>
    </row>
    <row r="7" spans="1:6" ht="16.95" customHeight="1" x14ac:dyDescent="0.3">
      <c r="A7" s="289" t="s">
        <v>86</v>
      </c>
      <c r="B7" s="290" t="s">
        <v>87</v>
      </c>
      <c r="C7" s="280" t="s">
        <v>349</v>
      </c>
      <c r="D7" s="290" t="s">
        <v>6</v>
      </c>
      <c r="E7" s="291" t="s">
        <v>88</v>
      </c>
      <c r="F7" s="292" t="s">
        <v>89</v>
      </c>
    </row>
    <row r="8" spans="1:6" ht="16.95" customHeight="1" x14ac:dyDescent="0.3">
      <c r="A8" s="289"/>
      <c r="B8" s="290"/>
      <c r="C8" s="280"/>
      <c r="D8" s="290"/>
      <c r="E8" s="291"/>
      <c r="F8" s="292"/>
    </row>
    <row r="9" spans="1:6" ht="16.95" customHeight="1" x14ac:dyDescent="0.3">
      <c r="A9" s="289"/>
      <c r="B9" s="290"/>
      <c r="C9" s="280"/>
      <c r="D9" s="290"/>
      <c r="E9" s="291"/>
      <c r="F9" s="292"/>
    </row>
    <row r="10" spans="1:6" ht="16.95" customHeight="1" x14ac:dyDescent="0.3">
      <c r="A10" s="289"/>
      <c r="B10" s="290"/>
      <c r="C10" s="280"/>
      <c r="D10" s="290"/>
      <c r="E10" s="291"/>
      <c r="F10" s="292"/>
    </row>
    <row r="11" spans="1:6" ht="11.4" customHeight="1" x14ac:dyDescent="0.3">
      <c r="A11" s="289"/>
      <c r="B11" s="290"/>
      <c r="C11" s="280"/>
      <c r="D11" s="290"/>
      <c r="E11" s="291"/>
      <c r="F11" s="292"/>
    </row>
    <row r="12" spans="1:6" ht="19.2" customHeight="1" x14ac:dyDescent="0.3">
      <c r="A12" s="74" t="s">
        <v>90</v>
      </c>
      <c r="B12" s="36">
        <v>9759</v>
      </c>
      <c r="C12" s="64">
        <v>48</v>
      </c>
      <c r="D12" s="64">
        <v>6445</v>
      </c>
      <c r="E12" s="64">
        <v>156</v>
      </c>
      <c r="F12" s="64">
        <v>1</v>
      </c>
    </row>
    <row r="13" spans="1:6" ht="19.2" customHeight="1" x14ac:dyDescent="0.3">
      <c r="A13" s="75" t="s">
        <v>91</v>
      </c>
      <c r="B13" s="37">
        <v>1530</v>
      </c>
      <c r="C13" s="65">
        <v>15</v>
      </c>
      <c r="D13" s="65">
        <v>1036</v>
      </c>
      <c r="E13" s="65">
        <v>38</v>
      </c>
      <c r="F13" s="65">
        <v>1</v>
      </c>
    </row>
    <row r="14" spans="1:6" ht="19.2" customHeight="1" x14ac:dyDescent="0.3">
      <c r="A14" s="75" t="s">
        <v>92</v>
      </c>
      <c r="B14" s="37">
        <v>797</v>
      </c>
      <c r="C14" s="65">
        <v>4</v>
      </c>
      <c r="D14" s="65">
        <v>530</v>
      </c>
      <c r="E14" s="65">
        <v>10</v>
      </c>
      <c r="F14" s="65" t="s">
        <v>119</v>
      </c>
    </row>
    <row r="15" spans="1:6" ht="19.2" customHeight="1" x14ac:dyDescent="0.3">
      <c r="A15" s="75" t="s">
        <v>93</v>
      </c>
      <c r="B15" s="37">
        <v>686</v>
      </c>
      <c r="C15" s="65">
        <v>6</v>
      </c>
      <c r="D15" s="65">
        <v>469</v>
      </c>
      <c r="E15" s="65">
        <v>11</v>
      </c>
      <c r="F15" s="65" t="s">
        <v>119</v>
      </c>
    </row>
    <row r="16" spans="1:6" ht="19.2" customHeight="1" x14ac:dyDescent="0.3">
      <c r="A16" s="75" t="s">
        <v>94</v>
      </c>
      <c r="B16" s="37">
        <v>932</v>
      </c>
      <c r="C16" s="65">
        <v>5</v>
      </c>
      <c r="D16" s="65">
        <v>652</v>
      </c>
      <c r="E16" s="65">
        <v>18</v>
      </c>
      <c r="F16" s="65" t="s">
        <v>119</v>
      </c>
    </row>
    <row r="17" spans="1:6" ht="19.2" customHeight="1" x14ac:dyDescent="0.3">
      <c r="A17" s="75" t="s">
        <v>95</v>
      </c>
      <c r="B17" s="37">
        <v>863</v>
      </c>
      <c r="C17" s="65">
        <v>2</v>
      </c>
      <c r="D17" s="65">
        <v>512</v>
      </c>
      <c r="E17" s="65">
        <v>12</v>
      </c>
      <c r="F17" s="65" t="s">
        <v>119</v>
      </c>
    </row>
    <row r="18" spans="1:6" ht="19.2" customHeight="1" x14ac:dyDescent="0.3">
      <c r="A18" s="75" t="s">
        <v>96</v>
      </c>
      <c r="B18" s="37">
        <v>1507</v>
      </c>
      <c r="C18" s="65">
        <v>7</v>
      </c>
      <c r="D18" s="65">
        <v>977</v>
      </c>
      <c r="E18" s="65">
        <v>16</v>
      </c>
      <c r="F18" s="65" t="s">
        <v>119</v>
      </c>
    </row>
    <row r="19" spans="1:6" ht="19.2" customHeight="1" x14ac:dyDescent="0.3">
      <c r="A19" s="75" t="s">
        <v>97</v>
      </c>
      <c r="B19" s="37">
        <v>199</v>
      </c>
      <c r="C19" s="65" t="s">
        <v>119</v>
      </c>
      <c r="D19" s="65">
        <v>140</v>
      </c>
      <c r="E19" s="65">
        <v>1</v>
      </c>
      <c r="F19" s="65" t="s">
        <v>119</v>
      </c>
    </row>
    <row r="20" spans="1:6" ht="19.2" customHeight="1" x14ac:dyDescent="0.3">
      <c r="A20" s="75" t="s">
        <v>98</v>
      </c>
      <c r="B20" s="37">
        <v>170</v>
      </c>
      <c r="C20" s="65" t="s">
        <v>119</v>
      </c>
      <c r="D20" s="65">
        <v>122</v>
      </c>
      <c r="E20" s="65">
        <v>2</v>
      </c>
      <c r="F20" s="65" t="s">
        <v>119</v>
      </c>
    </row>
    <row r="21" spans="1:6" ht="19.2" customHeight="1" x14ac:dyDescent="0.3">
      <c r="A21" s="75" t="s">
        <v>99</v>
      </c>
      <c r="B21" s="37">
        <v>161</v>
      </c>
      <c r="C21" s="65" t="s">
        <v>119</v>
      </c>
      <c r="D21" s="65">
        <v>115</v>
      </c>
      <c r="E21" s="65">
        <v>4</v>
      </c>
      <c r="F21" s="65" t="s">
        <v>119</v>
      </c>
    </row>
    <row r="22" spans="1:6" ht="19.2" customHeight="1" x14ac:dyDescent="0.3">
      <c r="A22" s="75" t="s">
        <v>100</v>
      </c>
      <c r="B22" s="37">
        <v>617</v>
      </c>
      <c r="C22" s="65">
        <v>2</v>
      </c>
      <c r="D22" s="65">
        <v>409</v>
      </c>
      <c r="E22" s="65">
        <v>7</v>
      </c>
      <c r="F22" s="65" t="s">
        <v>119</v>
      </c>
    </row>
    <row r="23" spans="1:6" ht="19.2" customHeight="1" x14ac:dyDescent="0.3">
      <c r="A23" s="75" t="s">
        <v>101</v>
      </c>
      <c r="B23" s="37">
        <v>303</v>
      </c>
      <c r="C23" s="65" t="s">
        <v>119</v>
      </c>
      <c r="D23" s="65">
        <v>187</v>
      </c>
      <c r="E23" s="65">
        <v>2</v>
      </c>
      <c r="F23" s="65" t="s">
        <v>119</v>
      </c>
    </row>
    <row r="24" spans="1:6" ht="19.2" customHeight="1" x14ac:dyDescent="0.3">
      <c r="A24" s="75" t="s">
        <v>102</v>
      </c>
      <c r="B24" s="37">
        <v>415</v>
      </c>
      <c r="C24" s="65">
        <v>2</v>
      </c>
      <c r="D24" s="65">
        <v>247</v>
      </c>
      <c r="E24" s="65">
        <v>8</v>
      </c>
      <c r="F24" s="65" t="s">
        <v>119</v>
      </c>
    </row>
    <row r="25" spans="1:6" ht="19.2" customHeight="1" x14ac:dyDescent="0.3">
      <c r="A25" s="75" t="s">
        <v>103</v>
      </c>
      <c r="B25" s="37">
        <v>241</v>
      </c>
      <c r="C25" s="65" t="s">
        <v>119</v>
      </c>
      <c r="D25" s="65">
        <v>151</v>
      </c>
      <c r="E25" s="65">
        <v>4</v>
      </c>
      <c r="F25" s="65" t="s">
        <v>119</v>
      </c>
    </row>
    <row r="26" spans="1:6" ht="19.2" customHeight="1" x14ac:dyDescent="0.3">
      <c r="A26" s="75" t="s">
        <v>104</v>
      </c>
      <c r="B26" s="37">
        <v>588</v>
      </c>
      <c r="C26" s="65">
        <v>2</v>
      </c>
      <c r="D26" s="65">
        <v>398</v>
      </c>
      <c r="E26" s="65">
        <v>8</v>
      </c>
      <c r="F26" s="65" t="s">
        <v>119</v>
      </c>
    </row>
    <row r="27" spans="1:6" ht="19.2" customHeight="1" x14ac:dyDescent="0.3">
      <c r="A27" s="75" t="s">
        <v>105</v>
      </c>
      <c r="B27" s="37">
        <v>150</v>
      </c>
      <c r="C27" s="65">
        <v>1</v>
      </c>
      <c r="D27" s="65">
        <v>109</v>
      </c>
      <c r="E27" s="65" t="s">
        <v>119</v>
      </c>
      <c r="F27" s="65" t="s">
        <v>119</v>
      </c>
    </row>
    <row r="28" spans="1:6" ht="19.2" customHeight="1" x14ac:dyDescent="0.3">
      <c r="A28" s="75" t="s">
        <v>106</v>
      </c>
      <c r="B28" s="37">
        <v>180</v>
      </c>
      <c r="C28" s="65">
        <v>1</v>
      </c>
      <c r="D28" s="65">
        <v>128</v>
      </c>
      <c r="E28" s="65">
        <v>11</v>
      </c>
      <c r="F28" s="65" t="s">
        <v>119</v>
      </c>
    </row>
    <row r="29" spans="1:6" ht="19.2" customHeight="1" x14ac:dyDescent="0.3">
      <c r="A29" s="75" t="s">
        <v>107</v>
      </c>
      <c r="B29" s="37">
        <v>27</v>
      </c>
      <c r="C29" s="65" t="s">
        <v>119</v>
      </c>
      <c r="D29" s="65">
        <v>19</v>
      </c>
      <c r="E29" s="65" t="s">
        <v>119</v>
      </c>
      <c r="F29" s="65" t="s">
        <v>119</v>
      </c>
    </row>
    <row r="30" spans="1:6" ht="19.2" customHeight="1" x14ac:dyDescent="0.3">
      <c r="A30" s="75" t="s">
        <v>108</v>
      </c>
      <c r="B30" s="37">
        <v>156</v>
      </c>
      <c r="C30" s="65" t="s">
        <v>119</v>
      </c>
      <c r="D30" s="65">
        <v>107</v>
      </c>
      <c r="E30" s="65">
        <v>3</v>
      </c>
      <c r="F30" s="65" t="s">
        <v>119</v>
      </c>
    </row>
    <row r="31" spans="1:6" ht="19.2" customHeight="1" x14ac:dyDescent="0.3">
      <c r="A31" s="75" t="s">
        <v>109</v>
      </c>
      <c r="B31" s="37">
        <v>122</v>
      </c>
      <c r="C31" s="65">
        <v>1</v>
      </c>
      <c r="D31" s="65">
        <v>66</v>
      </c>
      <c r="E31" s="65" t="s">
        <v>119</v>
      </c>
      <c r="F31" s="65" t="s">
        <v>119</v>
      </c>
    </row>
    <row r="32" spans="1:6" ht="19.2" customHeight="1" x14ac:dyDescent="0.3">
      <c r="A32" s="75" t="s">
        <v>110</v>
      </c>
      <c r="B32" s="37">
        <v>94</v>
      </c>
      <c r="C32" s="65" t="s">
        <v>119</v>
      </c>
      <c r="D32" s="65">
        <v>59</v>
      </c>
      <c r="E32" s="65">
        <v>1</v>
      </c>
      <c r="F32" s="65" t="s">
        <v>119</v>
      </c>
    </row>
    <row r="33" spans="1:22" ht="19.2" customHeight="1" x14ac:dyDescent="0.3">
      <c r="A33" s="75" t="s">
        <v>111</v>
      </c>
      <c r="B33" s="37">
        <v>19</v>
      </c>
      <c r="C33" s="65" t="s">
        <v>119</v>
      </c>
      <c r="D33" s="65">
        <v>11</v>
      </c>
      <c r="E33" s="65" t="s">
        <v>119</v>
      </c>
      <c r="F33" s="65" t="s">
        <v>119</v>
      </c>
    </row>
    <row r="34" spans="1:22" ht="19.2" customHeight="1" x14ac:dyDescent="0.3">
      <c r="A34" s="76" t="s">
        <v>112</v>
      </c>
      <c r="B34" s="43">
        <v>2</v>
      </c>
      <c r="C34" s="66" t="s">
        <v>119</v>
      </c>
      <c r="D34" s="66">
        <v>1</v>
      </c>
      <c r="E34" s="66" t="s">
        <v>119</v>
      </c>
      <c r="F34" s="66" t="s">
        <v>119</v>
      </c>
    </row>
    <row r="35" spans="1:22" x14ac:dyDescent="0.3">
      <c r="A35" s="77" t="s">
        <v>113</v>
      </c>
      <c r="B35" s="77" t="s">
        <v>114</v>
      </c>
      <c r="C35" s="77" t="s">
        <v>115</v>
      </c>
      <c r="D35" s="78" t="s">
        <v>116</v>
      </c>
      <c r="E35"/>
      <c r="F35" s="78" t="s">
        <v>117</v>
      </c>
      <c r="G35" s="46"/>
      <c r="H35" s="47"/>
      <c r="I35" s="47"/>
      <c r="J35" s="47"/>
      <c r="K35"/>
      <c r="M35" s="46"/>
      <c r="N35" s="48"/>
      <c r="O35" s="49"/>
      <c r="P35" s="47"/>
      <c r="Q35"/>
      <c r="R35" s="50"/>
      <c r="S35" s="50"/>
      <c r="T35" s="48"/>
      <c r="U35" s="50"/>
    </row>
    <row r="36" spans="1:22" ht="22.95" customHeight="1" x14ac:dyDescent="0.3">
      <c r="A36" s="79"/>
      <c r="B36" s="80"/>
      <c r="C36" s="77" t="s">
        <v>118</v>
      </c>
      <c r="D36" s="46"/>
      <c r="E36" s="46"/>
      <c r="F36" s="24"/>
      <c r="G36" s="46"/>
      <c r="H36" s="46"/>
      <c r="I36" s="46"/>
      <c r="J36" s="46"/>
      <c r="K36"/>
      <c r="L36" s="46"/>
      <c r="M36" s="46"/>
      <c r="N36" s="48"/>
      <c r="O36" s="49"/>
      <c r="P36" s="46"/>
      <c r="Q36"/>
      <c r="R36" s="49"/>
      <c r="S36" s="48"/>
      <c r="T36" s="46"/>
      <c r="U36" s="46"/>
      <c r="V36" s="46"/>
    </row>
    <row r="37" spans="1:22" ht="24" customHeight="1" x14ac:dyDescent="0.3">
      <c r="A37" s="61" t="s">
        <v>73</v>
      </c>
      <c r="B37" s="55"/>
      <c r="C37" s="55"/>
      <c r="D37" s="55"/>
      <c r="E37" s="55"/>
      <c r="F37" s="55"/>
    </row>
    <row r="38" spans="1:22" x14ac:dyDescent="0.3">
      <c r="A38" s="54" t="s">
        <v>70</v>
      </c>
      <c r="B38" s="55"/>
      <c r="C38" s="55"/>
      <c r="D38" s="55"/>
      <c r="E38" s="56"/>
      <c r="F38" s="56"/>
    </row>
    <row r="39" spans="1:22" x14ac:dyDescent="0.3">
      <c r="A39" s="57"/>
      <c r="B39" s="24"/>
      <c r="C39" s="24"/>
      <c r="D39" s="24"/>
      <c r="E39" s="24"/>
      <c r="F39" s="24"/>
    </row>
    <row r="40" spans="1:22" x14ac:dyDescent="0.3">
      <c r="A40" s="57"/>
      <c r="B40" s="24"/>
      <c r="C40" s="24"/>
      <c r="D40" s="24"/>
      <c r="E40" s="24"/>
      <c r="F40" s="24"/>
    </row>
    <row r="41" spans="1:22" x14ac:dyDescent="0.3">
      <c r="A41" s="57"/>
      <c r="B41" s="24"/>
      <c r="C41" s="24"/>
      <c r="D41" s="24"/>
      <c r="E41" s="58"/>
      <c r="F41" s="58"/>
    </row>
    <row r="42" spans="1:22"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78740157480314998" right="0.78740157480314998" top="0.98425196850393704" bottom="0.59055118110236204" header="0.511811023622047" footer="0.511811023622047"/>
  <pageSetup paperSize="0" fitToWidth="0" fitToHeight="0" orientation="landscape" horizontalDpi="0" verticalDpi="0" copies="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42"/>
  <sheetViews>
    <sheetView workbookViewId="0">
      <selection activeCell="B12" sqref="B12"/>
    </sheetView>
  </sheetViews>
  <sheetFormatPr defaultColWidth="9" defaultRowHeight="16.2" x14ac:dyDescent="0.3"/>
  <cols>
    <col min="1" max="1" width="24.77734375" style="59" customWidth="1"/>
    <col min="2" max="6" width="30.6640625" style="60" customWidth="1"/>
    <col min="7" max="7" width="9" style="24" customWidth="1"/>
    <col min="8" max="16384" width="9" style="24"/>
  </cols>
  <sheetData>
    <row r="1" spans="1:6" x14ac:dyDescent="0.3">
      <c r="A1" s="67" t="s">
        <v>79</v>
      </c>
      <c r="B1" s="24"/>
      <c r="C1" s="24"/>
      <c r="D1" s="24"/>
      <c r="E1" s="68" t="s">
        <v>80</v>
      </c>
      <c r="F1" s="68" t="s">
        <v>81</v>
      </c>
    </row>
    <row r="2" spans="1:6" x14ac:dyDescent="0.3">
      <c r="A2" s="67" t="s">
        <v>82</v>
      </c>
      <c r="B2" s="25" t="s">
        <v>28</v>
      </c>
      <c r="C2" s="69"/>
      <c r="D2" s="69"/>
      <c r="E2" s="68" t="s">
        <v>83</v>
      </c>
      <c r="F2" s="23" t="s">
        <v>30</v>
      </c>
    </row>
    <row r="3" spans="1:6" x14ac:dyDescent="0.3">
      <c r="A3" s="70"/>
      <c r="B3" s="70"/>
      <c r="C3" s="71"/>
      <c r="D3" s="71"/>
    </row>
    <row r="4" spans="1:6" ht="26.25" customHeight="1" x14ac:dyDescent="0.3">
      <c r="A4" s="288" t="s">
        <v>84</v>
      </c>
      <c r="B4" s="288"/>
      <c r="C4" s="288"/>
      <c r="D4" s="288"/>
      <c r="E4" s="288"/>
      <c r="F4" s="288"/>
    </row>
    <row r="5" spans="1:6" ht="19.5" customHeight="1" x14ac:dyDescent="0.3">
      <c r="A5" s="287" t="s">
        <v>347</v>
      </c>
      <c r="B5" s="287"/>
      <c r="C5" s="287"/>
      <c r="D5" s="287"/>
      <c r="E5" s="287"/>
      <c r="F5" s="287"/>
    </row>
    <row r="6" spans="1:6" ht="15" customHeight="1" x14ac:dyDescent="0.3">
      <c r="B6" s="32"/>
      <c r="F6" s="73" t="s">
        <v>85</v>
      </c>
    </row>
    <row r="7" spans="1:6" ht="16.95" customHeight="1" x14ac:dyDescent="0.3">
      <c r="A7" s="289" t="s">
        <v>86</v>
      </c>
      <c r="B7" s="291" t="s">
        <v>87</v>
      </c>
      <c r="C7" s="280" t="s">
        <v>349</v>
      </c>
      <c r="D7" s="290" t="s">
        <v>6</v>
      </c>
      <c r="E7" s="291" t="s">
        <v>88</v>
      </c>
      <c r="F7" s="292" t="s">
        <v>89</v>
      </c>
    </row>
    <row r="8" spans="1:6" ht="16.95" customHeight="1" x14ac:dyDescent="0.3">
      <c r="A8" s="289"/>
      <c r="B8" s="291"/>
      <c r="C8" s="280"/>
      <c r="D8" s="290"/>
      <c r="E8" s="291"/>
      <c r="F8" s="292"/>
    </row>
    <row r="9" spans="1:6" ht="16.95" customHeight="1" x14ac:dyDescent="0.3">
      <c r="A9" s="289"/>
      <c r="B9" s="291"/>
      <c r="C9" s="280"/>
      <c r="D9" s="290"/>
      <c r="E9" s="291"/>
      <c r="F9" s="292"/>
    </row>
    <row r="10" spans="1:6" ht="16.95" customHeight="1" x14ac:dyDescent="0.3">
      <c r="A10" s="289"/>
      <c r="B10" s="291"/>
      <c r="C10" s="280"/>
      <c r="D10" s="290"/>
      <c r="E10" s="291"/>
      <c r="F10" s="292"/>
    </row>
    <row r="11" spans="1:6" ht="11.4" customHeight="1" x14ac:dyDescent="0.3">
      <c r="A11" s="289"/>
      <c r="B11" s="291"/>
      <c r="C11" s="280"/>
      <c r="D11" s="290"/>
      <c r="E11" s="291"/>
      <c r="F11" s="292"/>
    </row>
    <row r="12" spans="1:6" ht="19.2" customHeight="1" x14ac:dyDescent="0.3">
      <c r="A12" s="74" t="s">
        <v>90</v>
      </c>
      <c r="B12" s="36">
        <v>10328</v>
      </c>
      <c r="C12" s="64">
        <v>61</v>
      </c>
      <c r="D12" s="64">
        <v>8307</v>
      </c>
      <c r="E12" s="64">
        <v>172</v>
      </c>
      <c r="F12" s="64">
        <v>5</v>
      </c>
    </row>
    <row r="13" spans="1:6" ht="19.2" customHeight="1" x14ac:dyDescent="0.3">
      <c r="A13" s="75" t="s">
        <v>91</v>
      </c>
      <c r="B13" s="37">
        <v>1558</v>
      </c>
      <c r="C13" s="65">
        <v>7</v>
      </c>
      <c r="D13" s="65">
        <v>1297</v>
      </c>
      <c r="E13" s="65">
        <v>28</v>
      </c>
      <c r="F13" s="65">
        <v>2</v>
      </c>
    </row>
    <row r="14" spans="1:6" ht="19.2" customHeight="1" x14ac:dyDescent="0.3">
      <c r="A14" s="75" t="s">
        <v>92</v>
      </c>
      <c r="B14" s="37">
        <v>798</v>
      </c>
      <c r="C14" s="65">
        <v>7</v>
      </c>
      <c r="D14" s="65">
        <v>650</v>
      </c>
      <c r="E14" s="65">
        <v>12</v>
      </c>
      <c r="F14" s="65">
        <v>0</v>
      </c>
    </row>
    <row r="15" spans="1:6" ht="19.2" customHeight="1" x14ac:dyDescent="0.3">
      <c r="A15" s="75" t="s">
        <v>93</v>
      </c>
      <c r="B15" s="37">
        <v>698</v>
      </c>
      <c r="C15" s="65">
        <v>6</v>
      </c>
      <c r="D15" s="65">
        <v>648</v>
      </c>
      <c r="E15" s="65">
        <v>14</v>
      </c>
      <c r="F15" s="65">
        <v>0</v>
      </c>
    </row>
    <row r="16" spans="1:6" ht="19.2" customHeight="1" x14ac:dyDescent="0.3">
      <c r="A16" s="75" t="s">
        <v>94</v>
      </c>
      <c r="B16" s="37">
        <v>1125</v>
      </c>
      <c r="C16" s="65">
        <v>6</v>
      </c>
      <c r="D16" s="65">
        <v>938</v>
      </c>
      <c r="E16" s="65">
        <v>21</v>
      </c>
      <c r="F16" s="65">
        <v>0</v>
      </c>
    </row>
    <row r="17" spans="1:6" ht="19.2" customHeight="1" x14ac:dyDescent="0.3">
      <c r="A17" s="75" t="s">
        <v>95</v>
      </c>
      <c r="B17" s="37">
        <v>870</v>
      </c>
      <c r="C17" s="65">
        <v>6</v>
      </c>
      <c r="D17" s="65">
        <v>706</v>
      </c>
      <c r="E17" s="65">
        <v>12</v>
      </c>
      <c r="F17" s="65">
        <v>0</v>
      </c>
    </row>
    <row r="18" spans="1:6" ht="19.2" customHeight="1" x14ac:dyDescent="0.3">
      <c r="A18" s="75" t="s">
        <v>96</v>
      </c>
      <c r="B18" s="37">
        <v>1563</v>
      </c>
      <c r="C18" s="65">
        <v>12</v>
      </c>
      <c r="D18" s="65">
        <v>1155</v>
      </c>
      <c r="E18" s="65">
        <v>17</v>
      </c>
      <c r="F18" s="65">
        <v>1</v>
      </c>
    </row>
    <row r="19" spans="1:6" ht="19.2" customHeight="1" x14ac:dyDescent="0.3">
      <c r="A19" s="75" t="s">
        <v>97</v>
      </c>
      <c r="B19" s="37">
        <v>232</v>
      </c>
      <c r="C19" s="65">
        <v>2</v>
      </c>
      <c r="D19" s="65">
        <v>204</v>
      </c>
      <c r="E19" s="65">
        <v>3</v>
      </c>
      <c r="F19" s="65">
        <v>0</v>
      </c>
    </row>
    <row r="20" spans="1:6" ht="19.2" customHeight="1" x14ac:dyDescent="0.3">
      <c r="A20" s="75" t="s">
        <v>98</v>
      </c>
      <c r="B20" s="37">
        <v>180</v>
      </c>
      <c r="C20" s="65">
        <v>1</v>
      </c>
      <c r="D20" s="65">
        <v>138</v>
      </c>
      <c r="E20" s="65">
        <v>2</v>
      </c>
      <c r="F20" s="65">
        <v>0</v>
      </c>
    </row>
    <row r="21" spans="1:6" ht="19.2" customHeight="1" x14ac:dyDescent="0.3">
      <c r="A21" s="75" t="s">
        <v>99</v>
      </c>
      <c r="B21" s="37">
        <v>179</v>
      </c>
      <c r="C21" s="65">
        <v>1</v>
      </c>
      <c r="D21" s="65">
        <v>136</v>
      </c>
      <c r="E21" s="65">
        <v>4</v>
      </c>
      <c r="F21" s="65">
        <v>0</v>
      </c>
    </row>
    <row r="22" spans="1:6" ht="19.2" customHeight="1" x14ac:dyDescent="0.3">
      <c r="A22" s="75" t="s">
        <v>100</v>
      </c>
      <c r="B22" s="37">
        <v>632</v>
      </c>
      <c r="C22" s="65">
        <v>4</v>
      </c>
      <c r="D22" s="65">
        <v>472</v>
      </c>
      <c r="E22" s="65">
        <v>9</v>
      </c>
      <c r="F22" s="65">
        <v>0</v>
      </c>
    </row>
    <row r="23" spans="1:6" ht="19.2" customHeight="1" x14ac:dyDescent="0.3">
      <c r="A23" s="75" t="s">
        <v>101</v>
      </c>
      <c r="B23" s="37">
        <v>327</v>
      </c>
      <c r="C23" s="65">
        <v>0</v>
      </c>
      <c r="D23" s="65">
        <v>234</v>
      </c>
      <c r="E23" s="65">
        <v>6</v>
      </c>
      <c r="F23" s="65">
        <v>0</v>
      </c>
    </row>
    <row r="24" spans="1:6" ht="19.2" customHeight="1" x14ac:dyDescent="0.3">
      <c r="A24" s="75" t="s">
        <v>102</v>
      </c>
      <c r="B24" s="37">
        <v>427</v>
      </c>
      <c r="C24" s="65">
        <v>3</v>
      </c>
      <c r="D24" s="65">
        <v>322</v>
      </c>
      <c r="E24" s="65">
        <v>7</v>
      </c>
      <c r="F24" s="65">
        <v>0</v>
      </c>
    </row>
    <row r="25" spans="1:6" ht="19.2" customHeight="1" x14ac:dyDescent="0.3">
      <c r="A25" s="75" t="s">
        <v>103</v>
      </c>
      <c r="B25" s="37">
        <v>248</v>
      </c>
      <c r="C25" s="65">
        <v>0</v>
      </c>
      <c r="D25" s="65">
        <v>180</v>
      </c>
      <c r="E25" s="65">
        <v>0</v>
      </c>
      <c r="F25" s="65">
        <v>0</v>
      </c>
    </row>
    <row r="26" spans="1:6" ht="19.2" customHeight="1" x14ac:dyDescent="0.3">
      <c r="A26" s="75" t="s">
        <v>104</v>
      </c>
      <c r="B26" s="37">
        <v>646</v>
      </c>
      <c r="C26" s="65">
        <v>3</v>
      </c>
      <c r="D26" s="65">
        <v>532</v>
      </c>
      <c r="E26" s="65">
        <v>9</v>
      </c>
      <c r="F26" s="65">
        <v>1</v>
      </c>
    </row>
    <row r="27" spans="1:6" ht="19.2" customHeight="1" x14ac:dyDescent="0.3">
      <c r="A27" s="75" t="s">
        <v>105</v>
      </c>
      <c r="B27" s="37">
        <v>146</v>
      </c>
      <c r="C27" s="65">
        <v>0</v>
      </c>
      <c r="D27" s="65">
        <v>131</v>
      </c>
      <c r="E27" s="65">
        <v>6</v>
      </c>
      <c r="F27" s="65">
        <v>0</v>
      </c>
    </row>
    <row r="28" spans="1:6" ht="19.2" customHeight="1" x14ac:dyDescent="0.3">
      <c r="A28" s="75" t="s">
        <v>106</v>
      </c>
      <c r="B28" s="37">
        <v>238</v>
      </c>
      <c r="C28" s="65">
        <v>1</v>
      </c>
      <c r="D28" s="65">
        <v>192</v>
      </c>
      <c r="E28" s="65">
        <v>9</v>
      </c>
      <c r="F28" s="65">
        <v>0</v>
      </c>
    </row>
    <row r="29" spans="1:6" ht="19.2" customHeight="1" x14ac:dyDescent="0.3">
      <c r="A29" s="75" t="s">
        <v>107</v>
      </c>
      <c r="B29" s="37">
        <v>19</v>
      </c>
      <c r="C29" s="65">
        <v>0</v>
      </c>
      <c r="D29" s="65">
        <v>17</v>
      </c>
      <c r="E29" s="65">
        <v>0</v>
      </c>
      <c r="F29" s="65">
        <v>0</v>
      </c>
    </row>
    <row r="30" spans="1:6" ht="19.2" customHeight="1" x14ac:dyDescent="0.3">
      <c r="A30" s="75" t="s">
        <v>108</v>
      </c>
      <c r="B30" s="37">
        <v>173</v>
      </c>
      <c r="C30" s="65">
        <v>1</v>
      </c>
      <c r="D30" s="65">
        <v>140</v>
      </c>
      <c r="E30" s="65">
        <v>8</v>
      </c>
      <c r="F30" s="65">
        <v>0</v>
      </c>
    </row>
    <row r="31" spans="1:6" ht="19.2" customHeight="1" x14ac:dyDescent="0.3">
      <c r="A31" s="75" t="s">
        <v>109</v>
      </c>
      <c r="B31" s="37">
        <v>119</v>
      </c>
      <c r="C31" s="65">
        <v>1</v>
      </c>
      <c r="D31" s="65">
        <v>100</v>
      </c>
      <c r="E31" s="65">
        <v>3</v>
      </c>
      <c r="F31" s="65">
        <v>1</v>
      </c>
    </row>
    <row r="32" spans="1:6" ht="19.2" customHeight="1" x14ac:dyDescent="0.3">
      <c r="A32" s="75" t="s">
        <v>110</v>
      </c>
      <c r="B32" s="37">
        <v>116</v>
      </c>
      <c r="C32" s="65">
        <v>0</v>
      </c>
      <c r="D32" s="65">
        <v>84</v>
      </c>
      <c r="E32" s="65">
        <v>2</v>
      </c>
      <c r="F32" s="65">
        <v>0</v>
      </c>
    </row>
    <row r="33" spans="1:22" ht="19.2" customHeight="1" x14ac:dyDescent="0.3">
      <c r="A33" s="75" t="s">
        <v>111</v>
      </c>
      <c r="B33" s="37">
        <v>30</v>
      </c>
      <c r="C33" s="65">
        <v>0</v>
      </c>
      <c r="D33" s="65">
        <v>26</v>
      </c>
      <c r="E33" s="65">
        <v>0</v>
      </c>
      <c r="F33" s="65">
        <v>0</v>
      </c>
    </row>
    <row r="34" spans="1:22" ht="19.2" customHeight="1" x14ac:dyDescent="0.3">
      <c r="A34" s="76" t="s">
        <v>112</v>
      </c>
      <c r="B34" s="43">
        <v>4</v>
      </c>
      <c r="C34" s="66">
        <v>0</v>
      </c>
      <c r="D34" s="66">
        <v>5</v>
      </c>
      <c r="E34" s="66">
        <v>0</v>
      </c>
      <c r="F34" s="66">
        <v>0</v>
      </c>
    </row>
    <row r="35" spans="1:22" x14ac:dyDescent="0.3">
      <c r="A35" s="77" t="s">
        <v>113</v>
      </c>
      <c r="B35" s="77" t="s">
        <v>114</v>
      </c>
      <c r="C35" s="77" t="s">
        <v>115</v>
      </c>
      <c r="D35" s="78" t="s">
        <v>116</v>
      </c>
      <c r="E35"/>
      <c r="F35" s="78" t="s">
        <v>117</v>
      </c>
      <c r="G35" s="46"/>
      <c r="H35" s="47"/>
      <c r="I35" s="47"/>
      <c r="J35" s="47"/>
      <c r="K35"/>
      <c r="M35" s="46"/>
      <c r="N35" s="48"/>
      <c r="O35" s="49"/>
      <c r="P35" s="47"/>
      <c r="Q35"/>
      <c r="R35" s="50"/>
      <c r="S35" s="50"/>
      <c r="T35" s="48"/>
      <c r="U35" s="50"/>
    </row>
    <row r="36" spans="1:22" ht="22.95" customHeight="1" x14ac:dyDescent="0.3">
      <c r="A36" s="79"/>
      <c r="B36" s="80"/>
      <c r="C36" s="77" t="s">
        <v>118</v>
      </c>
      <c r="D36" s="46"/>
      <c r="E36" s="46"/>
      <c r="F36" s="24"/>
      <c r="G36" s="46"/>
      <c r="H36" s="46"/>
      <c r="I36" s="46"/>
      <c r="J36" s="46"/>
      <c r="K36"/>
      <c r="L36" s="46"/>
      <c r="M36" s="46"/>
      <c r="N36" s="48"/>
      <c r="O36" s="49"/>
      <c r="P36" s="46"/>
      <c r="Q36"/>
      <c r="R36" s="49"/>
      <c r="S36" s="48"/>
      <c r="T36" s="46"/>
      <c r="U36" s="46"/>
      <c r="V36" s="46"/>
    </row>
    <row r="37" spans="1:22" ht="24" customHeight="1" x14ac:dyDescent="0.3">
      <c r="A37" s="61" t="s">
        <v>73</v>
      </c>
      <c r="B37" s="55"/>
      <c r="C37" s="55"/>
      <c r="D37" s="55"/>
      <c r="E37" s="55"/>
      <c r="F37" s="55"/>
    </row>
    <row r="38" spans="1:22" x14ac:dyDescent="0.3">
      <c r="A38" s="54" t="s">
        <v>70</v>
      </c>
      <c r="B38" s="55"/>
      <c r="C38" s="55"/>
      <c r="D38" s="55"/>
      <c r="E38" s="56"/>
      <c r="F38" s="56"/>
    </row>
    <row r="39" spans="1:22" x14ac:dyDescent="0.3">
      <c r="A39" s="57"/>
      <c r="B39" s="24"/>
      <c r="C39" s="24"/>
      <c r="D39" s="24"/>
      <c r="E39" s="24"/>
      <c r="F39" s="24"/>
    </row>
    <row r="40" spans="1:22" x14ac:dyDescent="0.3">
      <c r="A40" s="57"/>
      <c r="B40" s="24"/>
      <c r="C40" s="24"/>
      <c r="D40" s="24"/>
      <c r="E40" s="24"/>
      <c r="F40" s="24"/>
    </row>
    <row r="41" spans="1:22" x14ac:dyDescent="0.3">
      <c r="A41" s="57"/>
      <c r="B41" s="24"/>
      <c r="C41" s="24"/>
      <c r="D41" s="24"/>
      <c r="E41" s="58"/>
      <c r="F41" s="58"/>
    </row>
    <row r="42" spans="1:22" x14ac:dyDescent="0.3">
      <c r="A42" s="57"/>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78740157480314998" right="0.78740157480314998" top="0.98425196850393704" bottom="0.59055118110236204" header="0.511811023622047" footer="0.511811023622047"/>
  <pageSetup paperSize="0" fitToWidth="0" fitToHeight="0" orientation="landscape" horizontalDpi="0" verticalDpi="0" copies="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37"/>
  <sheetViews>
    <sheetView workbookViewId="0">
      <selection activeCell="B12" sqref="B12"/>
    </sheetView>
  </sheetViews>
  <sheetFormatPr defaultColWidth="10.21875" defaultRowHeight="15.6" x14ac:dyDescent="0.3"/>
  <cols>
    <col min="1" max="1" width="11.109375" style="89" customWidth="1"/>
    <col min="2" max="18" width="10.33203125" style="89" customWidth="1"/>
    <col min="19" max="19" width="10.21875" style="89" customWidth="1"/>
    <col min="20" max="20" width="15" style="31" customWidth="1"/>
    <col min="21" max="21" width="28.77734375" style="29" bestFit="1" customWidth="1"/>
    <col min="22" max="23" width="14.6640625" style="29" bestFit="1" customWidth="1"/>
    <col min="24" max="24" width="16.33203125" style="29" customWidth="1"/>
    <col min="25" max="25" width="19.88671875" style="29" customWidth="1"/>
    <col min="26" max="26" width="13" style="29" bestFit="1" customWidth="1"/>
    <col min="27" max="27" width="25.33203125" style="29" bestFit="1" customWidth="1"/>
    <col min="28" max="28" width="10.21875" style="89" customWidth="1"/>
    <col min="29" max="16384" width="10.21875" style="89"/>
  </cols>
  <sheetData>
    <row r="1" spans="1:27" s="24" customFormat="1" ht="16.2" x14ac:dyDescent="0.3">
      <c r="A1" s="81" t="s">
        <v>120</v>
      </c>
      <c r="M1" s="72"/>
      <c r="N1" s="82"/>
      <c r="O1" s="83" t="s">
        <v>121</v>
      </c>
      <c r="P1" s="299" t="s">
        <v>81</v>
      </c>
      <c r="Q1" s="299"/>
      <c r="R1" s="299"/>
      <c r="T1" s="67" t="s">
        <v>79</v>
      </c>
      <c r="Z1" s="68" t="s">
        <v>80</v>
      </c>
      <c r="AA1" s="68" t="s">
        <v>81</v>
      </c>
    </row>
    <row r="2" spans="1:27" s="24" customFormat="1" ht="16.2" x14ac:dyDescent="0.3">
      <c r="A2" s="81" t="s">
        <v>122</v>
      </c>
      <c r="B2" s="262" t="s">
        <v>344</v>
      </c>
      <c r="C2" s="69"/>
      <c r="D2" s="69"/>
      <c r="E2" s="69"/>
      <c r="F2" s="69"/>
      <c r="G2" s="84"/>
      <c r="H2" s="85"/>
      <c r="I2" s="86"/>
      <c r="J2" s="86"/>
      <c r="K2" s="86"/>
      <c r="L2" s="86"/>
      <c r="M2" s="87"/>
      <c r="N2" s="88"/>
      <c r="O2" s="83" t="s">
        <v>123</v>
      </c>
      <c r="P2" s="301" t="s">
        <v>341</v>
      </c>
      <c r="Q2" s="301"/>
      <c r="R2" s="301"/>
      <c r="T2" s="67" t="s">
        <v>124</v>
      </c>
      <c r="U2" s="263" t="s">
        <v>345</v>
      </c>
      <c r="V2" s="69"/>
      <c r="W2" s="69"/>
      <c r="X2" s="69"/>
      <c r="Y2" s="69"/>
      <c r="Z2" s="68" t="s">
        <v>83</v>
      </c>
      <c r="AA2" s="23" t="s">
        <v>341</v>
      </c>
    </row>
    <row r="3" spans="1:27" ht="31.2" customHeight="1" x14ac:dyDescent="0.4">
      <c r="A3" s="302" t="s">
        <v>125</v>
      </c>
      <c r="B3" s="302"/>
      <c r="C3" s="302"/>
      <c r="D3" s="302"/>
      <c r="E3" s="302"/>
      <c r="F3" s="302"/>
      <c r="G3" s="302"/>
      <c r="H3" s="302"/>
      <c r="I3" s="302"/>
      <c r="J3" s="302"/>
      <c r="K3" s="302"/>
      <c r="L3" s="302"/>
      <c r="M3" s="302"/>
      <c r="N3" s="302"/>
      <c r="O3" s="302"/>
      <c r="P3" s="302"/>
      <c r="Q3" s="302"/>
      <c r="R3" s="302"/>
      <c r="T3" s="303" t="s">
        <v>126</v>
      </c>
      <c r="U3" s="303"/>
      <c r="V3" s="303"/>
      <c r="W3" s="303"/>
      <c r="X3" s="303"/>
      <c r="Y3" s="303"/>
      <c r="Z3" s="303"/>
    </row>
    <row r="4" spans="1:27" ht="21" customHeight="1" x14ac:dyDescent="0.3">
      <c r="A4" s="304" t="s">
        <v>342</v>
      </c>
      <c r="B4" s="304"/>
      <c r="C4" s="304"/>
      <c r="D4" s="304"/>
      <c r="E4" s="304"/>
      <c r="F4" s="304"/>
      <c r="G4" s="304"/>
      <c r="H4" s="304"/>
      <c r="I4" s="304"/>
      <c r="J4" s="304"/>
      <c r="K4" s="304"/>
      <c r="L4" s="304"/>
      <c r="M4" s="304"/>
      <c r="N4" s="304"/>
      <c r="O4" s="304"/>
      <c r="P4" s="304"/>
      <c r="Q4" s="305" t="s">
        <v>85</v>
      </c>
      <c r="R4" s="305"/>
      <c r="T4" s="287" t="s">
        <v>127</v>
      </c>
      <c r="U4" s="287"/>
      <c r="V4" s="287"/>
      <c r="W4" s="287"/>
      <c r="X4" s="287"/>
      <c r="Y4" s="287"/>
      <c r="Z4" s="287"/>
      <c r="AA4" s="30"/>
    </row>
    <row r="5" spans="1:27" ht="20.25" customHeight="1" x14ac:dyDescent="0.3">
      <c r="A5" s="294" t="s">
        <v>86</v>
      </c>
      <c r="B5" s="294" t="s">
        <v>128</v>
      </c>
      <c r="C5" s="294"/>
      <c r="D5" s="294"/>
      <c r="E5" s="294"/>
      <c r="F5" s="294"/>
      <c r="G5" s="294"/>
      <c r="H5" s="294"/>
      <c r="I5" s="294"/>
      <c r="J5" s="294"/>
      <c r="K5" s="294"/>
      <c r="L5" s="294"/>
      <c r="M5" s="294"/>
      <c r="N5" s="294"/>
      <c r="O5" s="294"/>
      <c r="P5" s="294"/>
      <c r="Q5" s="294"/>
      <c r="R5" s="294"/>
      <c r="T5" s="297"/>
      <c r="U5" s="297"/>
      <c r="V5" s="297"/>
      <c r="W5" s="297"/>
      <c r="X5" s="297"/>
      <c r="Y5" s="297"/>
      <c r="Z5" s="297"/>
      <c r="AA5" s="73" t="s">
        <v>85</v>
      </c>
    </row>
    <row r="6" spans="1:27" ht="16.5" customHeight="1" x14ac:dyDescent="0.3">
      <c r="A6" s="294"/>
      <c r="B6" s="294" t="s">
        <v>129</v>
      </c>
      <c r="C6" s="294"/>
      <c r="D6" s="294"/>
      <c r="E6" s="91" t="s">
        <v>130</v>
      </c>
      <c r="F6" s="294" t="s">
        <v>131</v>
      </c>
      <c r="G6" s="294"/>
      <c r="H6" s="294" t="s">
        <v>132</v>
      </c>
      <c r="I6" s="294"/>
      <c r="J6" s="294"/>
      <c r="K6" s="294" t="s">
        <v>133</v>
      </c>
      <c r="L6" s="294"/>
      <c r="M6" s="294"/>
      <c r="N6" s="294"/>
      <c r="O6" s="294"/>
      <c r="P6" s="294"/>
      <c r="Q6" s="298"/>
      <c r="R6" s="298"/>
      <c r="T6" s="290" t="s">
        <v>86</v>
      </c>
      <c r="U6" s="299" t="s">
        <v>134</v>
      </c>
      <c r="V6" s="299"/>
      <c r="W6" s="299"/>
      <c r="X6" s="280" t="s">
        <v>135</v>
      </c>
      <c r="Y6" s="291" t="s">
        <v>6</v>
      </c>
      <c r="Z6" s="291" t="s">
        <v>136</v>
      </c>
      <c r="AA6" s="291" t="s">
        <v>137</v>
      </c>
    </row>
    <row r="7" spans="1:27" ht="16.5" customHeight="1" x14ac:dyDescent="0.3">
      <c r="A7" s="294"/>
      <c r="B7" s="300" t="s">
        <v>138</v>
      </c>
      <c r="C7" s="300" t="s">
        <v>139</v>
      </c>
      <c r="D7" s="300" t="s">
        <v>140</v>
      </c>
      <c r="E7" s="92" t="s">
        <v>141</v>
      </c>
      <c r="F7" s="294" t="s">
        <v>142</v>
      </c>
      <c r="G7" s="294" t="s">
        <v>143</v>
      </c>
      <c r="H7" s="295" t="s">
        <v>144</v>
      </c>
      <c r="I7" s="295"/>
      <c r="J7" s="295"/>
      <c r="K7" s="294" t="s">
        <v>144</v>
      </c>
      <c r="L7" s="294"/>
      <c r="M7" s="294"/>
      <c r="N7" s="296" t="s">
        <v>144</v>
      </c>
      <c r="O7" s="296"/>
      <c r="P7" s="296"/>
      <c r="Q7" s="295" t="s">
        <v>145</v>
      </c>
      <c r="R7" s="295"/>
      <c r="T7" s="290"/>
      <c r="U7" s="290" t="s">
        <v>146</v>
      </c>
      <c r="V7" s="290" t="s">
        <v>147</v>
      </c>
      <c r="W7" s="290" t="s">
        <v>148</v>
      </c>
      <c r="X7" s="280"/>
      <c r="Y7" s="291"/>
      <c r="Z7" s="291"/>
      <c r="AA7" s="291"/>
    </row>
    <row r="8" spans="1:27" ht="20.100000000000001" customHeight="1" x14ac:dyDescent="0.3">
      <c r="A8" s="294"/>
      <c r="B8" s="300"/>
      <c r="C8" s="300"/>
      <c r="D8" s="300"/>
      <c r="E8" s="92" t="s">
        <v>149</v>
      </c>
      <c r="F8" s="294"/>
      <c r="G8" s="294"/>
      <c r="H8" s="294" t="s">
        <v>138</v>
      </c>
      <c r="I8" s="294" t="s">
        <v>139</v>
      </c>
      <c r="J8" s="294" t="s">
        <v>150</v>
      </c>
      <c r="K8" s="294" t="s">
        <v>138</v>
      </c>
      <c r="L8" s="294" t="s">
        <v>139</v>
      </c>
      <c r="M8" s="294" t="s">
        <v>150</v>
      </c>
      <c r="N8" s="294" t="s">
        <v>138</v>
      </c>
      <c r="O8" s="294" t="s">
        <v>139</v>
      </c>
      <c r="P8" s="294" t="s">
        <v>150</v>
      </c>
      <c r="Q8" s="294" t="s">
        <v>138</v>
      </c>
      <c r="R8" s="294" t="s">
        <v>139</v>
      </c>
      <c r="T8" s="290"/>
      <c r="U8" s="290"/>
      <c r="V8" s="290"/>
      <c r="W8" s="290"/>
      <c r="X8" s="280"/>
      <c r="Y8" s="291"/>
      <c r="Z8" s="291"/>
      <c r="AA8" s="291"/>
    </row>
    <row r="9" spans="1:27" ht="20.100000000000001" customHeight="1" x14ac:dyDescent="0.3">
      <c r="A9" s="294"/>
      <c r="B9" s="300"/>
      <c r="C9" s="300"/>
      <c r="D9" s="300"/>
      <c r="E9" s="94" t="s">
        <v>151</v>
      </c>
      <c r="F9" s="294"/>
      <c r="G9" s="294"/>
      <c r="H9" s="294"/>
      <c r="I9" s="294"/>
      <c r="J9" s="294"/>
      <c r="K9" s="294"/>
      <c r="L9" s="294"/>
      <c r="M9" s="294"/>
      <c r="N9" s="294"/>
      <c r="O9" s="294"/>
      <c r="P9" s="294"/>
      <c r="Q9" s="294"/>
      <c r="R9" s="294"/>
      <c r="T9" s="93" t="s">
        <v>90</v>
      </c>
      <c r="U9" s="95">
        <v>10711</v>
      </c>
      <c r="V9" s="95">
        <v>8316</v>
      </c>
      <c r="W9" s="95">
        <v>2395</v>
      </c>
      <c r="X9" s="95">
        <v>76</v>
      </c>
      <c r="Y9" s="95">
        <v>7176</v>
      </c>
      <c r="Z9" s="95">
        <v>184</v>
      </c>
      <c r="AA9" s="95">
        <v>7</v>
      </c>
    </row>
    <row r="10" spans="1:27" ht="20.100000000000001" customHeight="1" x14ac:dyDescent="0.3">
      <c r="A10" s="93" t="s">
        <v>152</v>
      </c>
      <c r="B10" s="95">
        <v>14675</v>
      </c>
      <c r="C10" s="95">
        <v>5203</v>
      </c>
      <c r="D10" s="95">
        <v>198738</v>
      </c>
      <c r="E10" s="95">
        <v>213598</v>
      </c>
      <c r="F10" s="95">
        <v>160600</v>
      </c>
      <c r="G10" s="95">
        <v>37516</v>
      </c>
      <c r="H10" s="95">
        <v>447</v>
      </c>
      <c r="I10" s="95">
        <v>31</v>
      </c>
      <c r="J10" s="95">
        <v>397</v>
      </c>
      <c r="K10" s="95">
        <v>112</v>
      </c>
      <c r="L10" s="95">
        <v>16</v>
      </c>
      <c r="M10" s="95">
        <v>88</v>
      </c>
      <c r="N10" s="95">
        <v>720</v>
      </c>
      <c r="O10" s="95">
        <v>140</v>
      </c>
      <c r="P10" s="95">
        <v>137</v>
      </c>
      <c r="Q10" s="95">
        <v>13396</v>
      </c>
      <c r="R10" s="95">
        <v>5016</v>
      </c>
      <c r="T10" s="93" t="s">
        <v>91</v>
      </c>
      <c r="U10" s="95">
        <v>1687</v>
      </c>
      <c r="V10" s="95">
        <v>1282</v>
      </c>
      <c r="W10" s="95">
        <v>405</v>
      </c>
      <c r="X10" s="95">
        <v>15</v>
      </c>
      <c r="Y10" s="95">
        <v>1119</v>
      </c>
      <c r="Z10" s="95">
        <v>25</v>
      </c>
      <c r="AA10" s="95">
        <v>2</v>
      </c>
    </row>
    <row r="11" spans="1:27" ht="20.100000000000001" customHeight="1" x14ac:dyDescent="0.3">
      <c r="A11" s="93" t="s">
        <v>91</v>
      </c>
      <c r="B11" s="95">
        <v>1525</v>
      </c>
      <c r="C11" s="95">
        <v>495</v>
      </c>
      <c r="D11" s="95">
        <v>27817</v>
      </c>
      <c r="E11" s="95">
        <v>36313</v>
      </c>
      <c r="F11" s="95">
        <v>20661</v>
      </c>
      <c r="G11" s="95">
        <v>6994</v>
      </c>
      <c r="H11" s="95">
        <v>146</v>
      </c>
      <c r="I11" s="95">
        <v>17</v>
      </c>
      <c r="J11" s="95">
        <v>126</v>
      </c>
      <c r="K11" s="95">
        <v>5</v>
      </c>
      <c r="L11" s="95">
        <v>1</v>
      </c>
      <c r="M11" s="95">
        <v>4</v>
      </c>
      <c r="N11" s="95">
        <v>89</v>
      </c>
      <c r="O11" s="95">
        <v>7</v>
      </c>
      <c r="P11" s="95">
        <v>32</v>
      </c>
      <c r="Q11" s="95">
        <v>1285</v>
      </c>
      <c r="R11" s="95">
        <v>470</v>
      </c>
      <c r="T11" s="93" t="s">
        <v>92</v>
      </c>
      <c r="U11" s="95">
        <v>824</v>
      </c>
      <c r="V11" s="95">
        <v>616</v>
      </c>
      <c r="W11" s="95">
        <v>208</v>
      </c>
      <c r="X11" s="95">
        <v>6</v>
      </c>
      <c r="Y11" s="95">
        <v>521</v>
      </c>
      <c r="Z11" s="95">
        <v>9</v>
      </c>
      <c r="AA11" s="95">
        <v>0</v>
      </c>
    </row>
    <row r="12" spans="1:27" ht="20.100000000000001" customHeight="1" x14ac:dyDescent="0.3">
      <c r="A12" s="93" t="s">
        <v>92</v>
      </c>
      <c r="B12" s="95">
        <v>1479</v>
      </c>
      <c r="C12" s="95">
        <v>485</v>
      </c>
      <c r="D12" s="95">
        <v>29134</v>
      </c>
      <c r="E12" s="95">
        <v>28987</v>
      </c>
      <c r="F12" s="95">
        <v>29009</v>
      </c>
      <c r="G12" s="95">
        <v>5</v>
      </c>
      <c r="H12" s="95">
        <v>58</v>
      </c>
      <c r="I12" s="95">
        <v>0</v>
      </c>
      <c r="J12" s="95">
        <v>58</v>
      </c>
      <c r="K12" s="95">
        <v>82</v>
      </c>
      <c r="L12" s="95">
        <v>13</v>
      </c>
      <c r="M12" s="95">
        <v>61</v>
      </c>
      <c r="N12" s="95">
        <v>26</v>
      </c>
      <c r="O12" s="95">
        <v>7</v>
      </c>
      <c r="P12" s="95">
        <v>1</v>
      </c>
      <c r="Q12" s="95">
        <v>1313</v>
      </c>
      <c r="R12" s="95">
        <v>465</v>
      </c>
      <c r="T12" s="93" t="s">
        <v>93</v>
      </c>
      <c r="U12" s="95">
        <v>818</v>
      </c>
      <c r="V12" s="95">
        <v>643</v>
      </c>
      <c r="W12" s="95">
        <v>175</v>
      </c>
      <c r="X12" s="95">
        <v>10</v>
      </c>
      <c r="Y12" s="95">
        <v>516</v>
      </c>
      <c r="Z12" s="95">
        <v>13</v>
      </c>
      <c r="AA12" s="95">
        <v>0</v>
      </c>
    </row>
    <row r="13" spans="1:27" ht="20.100000000000001" customHeight="1" x14ac:dyDescent="0.3">
      <c r="A13" s="93" t="s">
        <v>93</v>
      </c>
      <c r="B13" s="95">
        <v>1421</v>
      </c>
      <c r="C13" s="95">
        <v>428</v>
      </c>
      <c r="D13" s="95">
        <v>20785</v>
      </c>
      <c r="E13" s="95">
        <v>22384</v>
      </c>
      <c r="F13" s="95">
        <v>15088</v>
      </c>
      <c r="G13" s="95">
        <v>5630</v>
      </c>
      <c r="H13" s="95">
        <v>69</v>
      </c>
      <c r="I13" s="95">
        <v>4</v>
      </c>
      <c r="J13" s="95">
        <v>65</v>
      </c>
      <c r="K13" s="95">
        <v>0</v>
      </c>
      <c r="L13" s="95">
        <v>0</v>
      </c>
      <c r="M13" s="95">
        <v>0</v>
      </c>
      <c r="N13" s="95">
        <v>4</v>
      </c>
      <c r="O13" s="95">
        <v>1</v>
      </c>
      <c r="P13" s="95">
        <v>2</v>
      </c>
      <c r="Q13" s="95">
        <v>1348</v>
      </c>
      <c r="R13" s="95">
        <v>423</v>
      </c>
      <c r="T13" s="93" t="s">
        <v>94</v>
      </c>
      <c r="U13" s="95">
        <v>1059</v>
      </c>
      <c r="V13" s="95">
        <v>795</v>
      </c>
      <c r="W13" s="95">
        <v>264</v>
      </c>
      <c r="X13" s="95">
        <v>10</v>
      </c>
      <c r="Y13" s="95">
        <v>795</v>
      </c>
      <c r="Z13" s="95">
        <v>23</v>
      </c>
      <c r="AA13" s="95">
        <v>0</v>
      </c>
    </row>
    <row r="14" spans="1:27" ht="20.100000000000001" customHeight="1" x14ac:dyDescent="0.3">
      <c r="A14" s="93" t="s">
        <v>94</v>
      </c>
      <c r="B14" s="95">
        <v>2644</v>
      </c>
      <c r="C14" s="95">
        <v>1051</v>
      </c>
      <c r="D14" s="95">
        <v>24772</v>
      </c>
      <c r="E14" s="95">
        <v>26313</v>
      </c>
      <c r="F14" s="95">
        <v>17601</v>
      </c>
      <c r="G14" s="95">
        <v>7083</v>
      </c>
      <c r="H14" s="95">
        <v>59</v>
      </c>
      <c r="I14" s="95">
        <v>4</v>
      </c>
      <c r="J14" s="95">
        <v>51</v>
      </c>
      <c r="K14" s="95">
        <v>4</v>
      </c>
      <c r="L14" s="95">
        <v>1</v>
      </c>
      <c r="M14" s="95">
        <v>3</v>
      </c>
      <c r="N14" s="95">
        <v>200</v>
      </c>
      <c r="O14" s="95">
        <v>21</v>
      </c>
      <c r="P14" s="95">
        <v>34</v>
      </c>
      <c r="Q14" s="95">
        <v>2381</v>
      </c>
      <c r="R14" s="95">
        <v>1025</v>
      </c>
      <c r="T14" s="93" t="s">
        <v>95</v>
      </c>
      <c r="U14" s="95">
        <v>884</v>
      </c>
      <c r="V14" s="95">
        <v>683</v>
      </c>
      <c r="W14" s="95">
        <v>201</v>
      </c>
      <c r="X14" s="95">
        <v>5</v>
      </c>
      <c r="Y14" s="95">
        <v>577</v>
      </c>
      <c r="Z14" s="95">
        <v>13</v>
      </c>
      <c r="AA14" s="95">
        <v>0</v>
      </c>
    </row>
    <row r="15" spans="1:27" ht="20.100000000000001" customHeight="1" x14ac:dyDescent="0.3">
      <c r="A15" s="93" t="s">
        <v>95</v>
      </c>
      <c r="B15" s="95">
        <v>439</v>
      </c>
      <c r="C15" s="95">
        <v>193</v>
      </c>
      <c r="D15" s="95">
        <v>15240</v>
      </c>
      <c r="E15" s="95">
        <v>15769</v>
      </c>
      <c r="F15" s="95">
        <v>12130</v>
      </c>
      <c r="G15" s="95">
        <v>3062</v>
      </c>
      <c r="H15" s="95">
        <v>29</v>
      </c>
      <c r="I15" s="95">
        <v>2</v>
      </c>
      <c r="J15" s="95">
        <v>24</v>
      </c>
      <c r="K15" s="95">
        <v>2</v>
      </c>
      <c r="L15" s="95">
        <v>0</v>
      </c>
      <c r="M15" s="95">
        <v>2</v>
      </c>
      <c r="N15" s="95">
        <v>34</v>
      </c>
      <c r="O15" s="95">
        <v>12</v>
      </c>
      <c r="P15" s="95">
        <v>22</v>
      </c>
      <c r="Q15" s="95">
        <v>374</v>
      </c>
      <c r="R15" s="95">
        <v>179</v>
      </c>
      <c r="T15" s="93" t="s">
        <v>96</v>
      </c>
      <c r="U15" s="95">
        <v>1695</v>
      </c>
      <c r="V15" s="95">
        <v>1294</v>
      </c>
      <c r="W15" s="95">
        <v>401</v>
      </c>
      <c r="X15" s="95">
        <v>16</v>
      </c>
      <c r="Y15" s="95">
        <v>1084</v>
      </c>
      <c r="Z15" s="95">
        <v>19</v>
      </c>
      <c r="AA15" s="95">
        <v>1</v>
      </c>
    </row>
    <row r="16" spans="1:27" ht="20.100000000000001" customHeight="1" x14ac:dyDescent="0.3">
      <c r="A16" s="93" t="s">
        <v>96</v>
      </c>
      <c r="B16" s="95">
        <v>630</v>
      </c>
      <c r="C16" s="95">
        <v>145</v>
      </c>
      <c r="D16" s="95">
        <v>23988</v>
      </c>
      <c r="E16" s="95">
        <v>22469</v>
      </c>
      <c r="F16" s="95">
        <v>22451</v>
      </c>
      <c r="G16" s="95">
        <v>1487</v>
      </c>
      <c r="H16" s="95">
        <v>7</v>
      </c>
      <c r="I16" s="95">
        <v>1</v>
      </c>
      <c r="J16" s="95">
        <v>6</v>
      </c>
      <c r="K16" s="95">
        <v>5</v>
      </c>
      <c r="L16" s="95">
        <v>0</v>
      </c>
      <c r="M16" s="95">
        <v>5</v>
      </c>
      <c r="N16" s="95">
        <v>88</v>
      </c>
      <c r="O16" s="95">
        <v>12</v>
      </c>
      <c r="P16" s="95">
        <v>39</v>
      </c>
      <c r="Q16" s="95">
        <v>530</v>
      </c>
      <c r="R16" s="95">
        <v>132</v>
      </c>
      <c r="T16" s="93" t="s">
        <v>97</v>
      </c>
      <c r="U16" s="95">
        <v>247</v>
      </c>
      <c r="V16" s="95">
        <v>195</v>
      </c>
      <c r="W16" s="95">
        <v>52</v>
      </c>
      <c r="X16" s="95">
        <v>1</v>
      </c>
      <c r="Y16" s="95">
        <v>166</v>
      </c>
      <c r="Z16" s="95">
        <v>5</v>
      </c>
      <c r="AA16" s="95">
        <v>0</v>
      </c>
    </row>
    <row r="17" spans="1:27" ht="20.100000000000001" customHeight="1" x14ac:dyDescent="0.3">
      <c r="A17" s="93" t="s">
        <v>97</v>
      </c>
      <c r="B17" s="95">
        <v>216</v>
      </c>
      <c r="C17" s="95">
        <v>72</v>
      </c>
      <c r="D17" s="95">
        <v>3358</v>
      </c>
      <c r="E17" s="95">
        <v>3437</v>
      </c>
      <c r="F17" s="95">
        <v>3117</v>
      </c>
      <c r="G17" s="95">
        <v>236</v>
      </c>
      <c r="H17" s="95">
        <v>6</v>
      </c>
      <c r="I17" s="95">
        <v>2</v>
      </c>
      <c r="J17" s="95">
        <v>4</v>
      </c>
      <c r="K17" s="95">
        <v>0</v>
      </c>
      <c r="L17" s="95">
        <v>0</v>
      </c>
      <c r="M17" s="95">
        <v>0</v>
      </c>
      <c r="N17" s="95">
        <v>1</v>
      </c>
      <c r="O17" s="95">
        <v>0</v>
      </c>
      <c r="P17" s="95">
        <v>1</v>
      </c>
      <c r="Q17" s="95">
        <v>209</v>
      </c>
      <c r="R17" s="95">
        <v>70</v>
      </c>
      <c r="T17" s="93" t="s">
        <v>98</v>
      </c>
      <c r="U17" s="95">
        <v>197</v>
      </c>
      <c r="V17" s="95">
        <v>156</v>
      </c>
      <c r="W17" s="95">
        <v>41</v>
      </c>
      <c r="X17" s="95">
        <v>2</v>
      </c>
      <c r="Y17" s="95">
        <v>149</v>
      </c>
      <c r="Z17" s="95">
        <v>3</v>
      </c>
      <c r="AA17" s="95">
        <v>0</v>
      </c>
    </row>
    <row r="18" spans="1:27" ht="20.100000000000001" customHeight="1" x14ac:dyDescent="0.3">
      <c r="A18" s="93" t="s">
        <v>98</v>
      </c>
      <c r="B18" s="95">
        <v>399</v>
      </c>
      <c r="C18" s="95">
        <v>117</v>
      </c>
      <c r="D18" s="95">
        <v>3482</v>
      </c>
      <c r="E18" s="95">
        <v>5584</v>
      </c>
      <c r="F18" s="95">
        <v>1814</v>
      </c>
      <c r="G18" s="95">
        <v>1644</v>
      </c>
      <c r="H18" s="95">
        <v>22</v>
      </c>
      <c r="I18" s="95">
        <v>0</v>
      </c>
      <c r="J18" s="95">
        <v>21</v>
      </c>
      <c r="K18" s="95">
        <v>0</v>
      </c>
      <c r="L18" s="95">
        <v>0</v>
      </c>
      <c r="M18" s="95">
        <v>0</v>
      </c>
      <c r="N18" s="95">
        <v>7</v>
      </c>
      <c r="O18" s="95">
        <v>0</v>
      </c>
      <c r="P18" s="95">
        <v>3</v>
      </c>
      <c r="Q18" s="95">
        <v>370</v>
      </c>
      <c r="R18" s="95">
        <v>117</v>
      </c>
      <c r="T18" s="93" t="s">
        <v>99</v>
      </c>
      <c r="U18" s="95">
        <v>193</v>
      </c>
      <c r="V18" s="95">
        <v>142</v>
      </c>
      <c r="W18" s="95">
        <v>51</v>
      </c>
      <c r="X18" s="95">
        <v>0</v>
      </c>
      <c r="Y18" s="95">
        <v>114</v>
      </c>
      <c r="Z18" s="95">
        <v>4</v>
      </c>
      <c r="AA18" s="95">
        <v>0</v>
      </c>
    </row>
    <row r="19" spans="1:27" ht="20.100000000000001" customHeight="1" x14ac:dyDescent="0.3">
      <c r="A19" s="93" t="s">
        <v>99</v>
      </c>
      <c r="B19" s="95">
        <v>33</v>
      </c>
      <c r="C19" s="95">
        <v>5</v>
      </c>
      <c r="D19" s="95">
        <v>3990</v>
      </c>
      <c r="E19" s="95">
        <v>5756</v>
      </c>
      <c r="F19" s="95">
        <v>1443</v>
      </c>
      <c r="G19" s="95">
        <v>2539</v>
      </c>
      <c r="H19" s="95">
        <v>5</v>
      </c>
      <c r="I19" s="95">
        <v>1</v>
      </c>
      <c r="J19" s="95">
        <v>4</v>
      </c>
      <c r="K19" s="95">
        <v>4</v>
      </c>
      <c r="L19" s="95">
        <v>0</v>
      </c>
      <c r="M19" s="95">
        <v>4</v>
      </c>
      <c r="N19" s="95">
        <v>8</v>
      </c>
      <c r="O19" s="95">
        <v>2</v>
      </c>
      <c r="P19" s="95">
        <v>0</v>
      </c>
      <c r="Q19" s="95">
        <v>16</v>
      </c>
      <c r="R19" s="95">
        <v>2</v>
      </c>
      <c r="T19" s="93" t="s">
        <v>100</v>
      </c>
      <c r="U19" s="95">
        <v>677</v>
      </c>
      <c r="V19" s="95">
        <v>554</v>
      </c>
      <c r="W19" s="95">
        <v>123</v>
      </c>
      <c r="X19" s="95">
        <v>0</v>
      </c>
      <c r="Y19" s="95">
        <v>441</v>
      </c>
      <c r="Z19" s="95">
        <v>12</v>
      </c>
      <c r="AA19" s="95">
        <v>1</v>
      </c>
    </row>
    <row r="20" spans="1:27" ht="20.100000000000001" customHeight="1" x14ac:dyDescent="0.3">
      <c r="A20" s="93" t="s">
        <v>100</v>
      </c>
      <c r="B20" s="95">
        <v>2912</v>
      </c>
      <c r="C20" s="95">
        <v>1099</v>
      </c>
      <c r="D20" s="95">
        <v>11686</v>
      </c>
      <c r="E20" s="95">
        <v>13314</v>
      </c>
      <c r="F20" s="95">
        <v>9987</v>
      </c>
      <c r="G20" s="95">
        <v>1685</v>
      </c>
      <c r="H20" s="95">
        <v>14</v>
      </c>
      <c r="I20" s="95">
        <v>0</v>
      </c>
      <c r="J20" s="95">
        <v>12</v>
      </c>
      <c r="K20" s="95">
        <v>2</v>
      </c>
      <c r="L20" s="95">
        <v>0</v>
      </c>
      <c r="M20" s="95">
        <v>1</v>
      </c>
      <c r="N20" s="95">
        <v>200</v>
      </c>
      <c r="O20" s="95">
        <v>73</v>
      </c>
      <c r="P20" s="95">
        <v>1</v>
      </c>
      <c r="Q20" s="95">
        <v>2696</v>
      </c>
      <c r="R20" s="95">
        <v>1026</v>
      </c>
      <c r="T20" s="93" t="s">
        <v>101</v>
      </c>
      <c r="U20" s="95">
        <v>303</v>
      </c>
      <c r="V20" s="95">
        <v>256</v>
      </c>
      <c r="W20" s="95">
        <v>47</v>
      </c>
      <c r="X20" s="95">
        <v>3</v>
      </c>
      <c r="Y20" s="95">
        <v>225</v>
      </c>
      <c r="Z20" s="95">
        <v>8</v>
      </c>
      <c r="AA20" s="95">
        <v>0</v>
      </c>
    </row>
    <row r="21" spans="1:27" ht="20.100000000000001" customHeight="1" x14ac:dyDescent="0.3">
      <c r="A21" s="93" t="s">
        <v>101</v>
      </c>
      <c r="B21" s="95">
        <v>1070</v>
      </c>
      <c r="C21" s="95">
        <v>483</v>
      </c>
      <c r="D21" s="95">
        <v>3186</v>
      </c>
      <c r="E21" s="95">
        <v>3576</v>
      </c>
      <c r="F21" s="95">
        <v>2674</v>
      </c>
      <c r="G21" s="95">
        <v>508</v>
      </c>
      <c r="H21" s="95">
        <v>4</v>
      </c>
      <c r="I21" s="95">
        <v>0</v>
      </c>
      <c r="J21" s="95">
        <v>4</v>
      </c>
      <c r="K21" s="95">
        <v>0</v>
      </c>
      <c r="L21" s="95">
        <v>0</v>
      </c>
      <c r="M21" s="95">
        <v>0</v>
      </c>
      <c r="N21" s="95">
        <v>8</v>
      </c>
      <c r="O21" s="95">
        <v>5</v>
      </c>
      <c r="P21" s="95">
        <v>0</v>
      </c>
      <c r="Q21" s="95">
        <v>1058</v>
      </c>
      <c r="R21" s="95">
        <v>478</v>
      </c>
      <c r="T21" s="93" t="s">
        <v>102</v>
      </c>
      <c r="U21" s="95">
        <v>445</v>
      </c>
      <c r="V21" s="95">
        <v>367</v>
      </c>
      <c r="W21" s="95">
        <v>78</v>
      </c>
      <c r="X21" s="95">
        <v>0</v>
      </c>
      <c r="Y21" s="95">
        <v>270</v>
      </c>
      <c r="Z21" s="95">
        <v>9</v>
      </c>
      <c r="AA21" s="95">
        <v>0</v>
      </c>
    </row>
    <row r="22" spans="1:27" ht="20.100000000000001" customHeight="1" x14ac:dyDescent="0.3">
      <c r="A22" s="93" t="s">
        <v>102</v>
      </c>
      <c r="B22" s="95">
        <v>39</v>
      </c>
      <c r="C22" s="95">
        <v>12</v>
      </c>
      <c r="D22" s="95">
        <v>3984</v>
      </c>
      <c r="E22" s="95">
        <v>4986</v>
      </c>
      <c r="F22" s="95">
        <v>3544</v>
      </c>
      <c r="G22" s="95">
        <v>438</v>
      </c>
      <c r="H22" s="95">
        <v>2</v>
      </c>
      <c r="I22" s="95">
        <v>0</v>
      </c>
      <c r="J22" s="95">
        <v>2</v>
      </c>
      <c r="K22" s="95">
        <v>0</v>
      </c>
      <c r="L22" s="95">
        <v>0</v>
      </c>
      <c r="M22" s="95">
        <v>0</v>
      </c>
      <c r="N22" s="95">
        <v>0</v>
      </c>
      <c r="O22" s="95">
        <v>0</v>
      </c>
      <c r="P22" s="95">
        <v>0</v>
      </c>
      <c r="Q22" s="95">
        <v>37</v>
      </c>
      <c r="R22" s="95">
        <v>12</v>
      </c>
      <c r="T22" s="93" t="s">
        <v>103</v>
      </c>
      <c r="U22" s="95">
        <v>248</v>
      </c>
      <c r="V22" s="95">
        <v>211</v>
      </c>
      <c r="W22" s="95">
        <v>37</v>
      </c>
      <c r="X22" s="95">
        <v>0</v>
      </c>
      <c r="Y22" s="95">
        <v>155</v>
      </c>
      <c r="Z22" s="95">
        <v>1</v>
      </c>
      <c r="AA22" s="95">
        <v>0</v>
      </c>
    </row>
    <row r="23" spans="1:27" ht="20.100000000000001" customHeight="1" x14ac:dyDescent="0.3">
      <c r="A23" s="93" t="s">
        <v>103</v>
      </c>
      <c r="B23" s="95">
        <v>2</v>
      </c>
      <c r="C23" s="95">
        <v>1</v>
      </c>
      <c r="D23" s="95">
        <v>1934</v>
      </c>
      <c r="E23" s="95">
        <v>3054</v>
      </c>
      <c r="F23" s="95">
        <v>1508</v>
      </c>
      <c r="G23" s="95">
        <v>425</v>
      </c>
      <c r="H23" s="95">
        <v>0</v>
      </c>
      <c r="I23" s="95">
        <v>0</v>
      </c>
      <c r="J23" s="95">
        <v>0</v>
      </c>
      <c r="K23" s="95">
        <v>2</v>
      </c>
      <c r="L23" s="95">
        <v>1</v>
      </c>
      <c r="M23" s="95">
        <v>1</v>
      </c>
      <c r="N23" s="95">
        <v>0</v>
      </c>
      <c r="O23" s="95">
        <v>0</v>
      </c>
      <c r="P23" s="95">
        <v>0</v>
      </c>
      <c r="Q23" s="95">
        <v>0</v>
      </c>
      <c r="R23" s="95">
        <v>0</v>
      </c>
      <c r="T23" s="93" t="s">
        <v>104</v>
      </c>
      <c r="U23" s="95">
        <v>598</v>
      </c>
      <c r="V23" s="95">
        <v>476</v>
      </c>
      <c r="W23" s="95">
        <v>122</v>
      </c>
      <c r="X23" s="95">
        <v>3</v>
      </c>
      <c r="Y23" s="95">
        <v>406</v>
      </c>
      <c r="Z23" s="95">
        <v>8</v>
      </c>
      <c r="AA23" s="95">
        <v>1</v>
      </c>
    </row>
    <row r="24" spans="1:27" ht="20.100000000000001" customHeight="1" x14ac:dyDescent="0.3">
      <c r="A24" s="93" t="s">
        <v>104</v>
      </c>
      <c r="B24" s="95">
        <v>668</v>
      </c>
      <c r="C24" s="95">
        <v>218</v>
      </c>
      <c r="D24" s="95">
        <v>5159</v>
      </c>
      <c r="E24" s="95">
        <v>5266</v>
      </c>
      <c r="F24" s="95">
        <v>3781</v>
      </c>
      <c r="G24" s="95">
        <v>1371</v>
      </c>
      <c r="H24" s="95">
        <v>6</v>
      </c>
      <c r="I24" s="95">
        <v>0</v>
      </c>
      <c r="J24" s="95">
        <v>5</v>
      </c>
      <c r="K24" s="95">
        <v>0</v>
      </c>
      <c r="L24" s="95">
        <v>0</v>
      </c>
      <c r="M24" s="95">
        <v>1</v>
      </c>
      <c r="N24" s="95">
        <v>2</v>
      </c>
      <c r="O24" s="95">
        <v>0</v>
      </c>
      <c r="P24" s="95">
        <v>1</v>
      </c>
      <c r="Q24" s="95">
        <v>660</v>
      </c>
      <c r="R24" s="95">
        <v>218</v>
      </c>
      <c r="T24" s="93" t="s">
        <v>153</v>
      </c>
      <c r="U24" s="95">
        <v>156</v>
      </c>
      <c r="V24" s="95">
        <v>118</v>
      </c>
      <c r="W24" s="95">
        <v>38</v>
      </c>
      <c r="X24" s="95">
        <v>0</v>
      </c>
      <c r="Y24" s="95">
        <v>135</v>
      </c>
      <c r="Z24" s="95">
        <v>7</v>
      </c>
      <c r="AA24" s="95">
        <v>0</v>
      </c>
    </row>
    <row r="25" spans="1:27" ht="20.100000000000001" customHeight="1" x14ac:dyDescent="0.3">
      <c r="A25" s="93" t="s">
        <v>153</v>
      </c>
      <c r="B25" s="95">
        <v>34</v>
      </c>
      <c r="C25" s="95">
        <v>8</v>
      </c>
      <c r="D25" s="95">
        <v>1630</v>
      </c>
      <c r="E25" s="95">
        <v>1605</v>
      </c>
      <c r="F25" s="95">
        <v>1453</v>
      </c>
      <c r="G25" s="95">
        <v>174</v>
      </c>
      <c r="H25" s="95">
        <v>3</v>
      </c>
      <c r="I25" s="95">
        <v>0</v>
      </c>
      <c r="J25" s="95">
        <v>0</v>
      </c>
      <c r="K25" s="95">
        <v>3</v>
      </c>
      <c r="L25" s="95">
        <v>0</v>
      </c>
      <c r="M25" s="95">
        <v>3</v>
      </c>
      <c r="N25" s="95">
        <v>10</v>
      </c>
      <c r="O25" s="95">
        <v>0</v>
      </c>
      <c r="P25" s="95">
        <v>0</v>
      </c>
      <c r="Q25" s="95">
        <v>18</v>
      </c>
      <c r="R25" s="95">
        <v>8</v>
      </c>
      <c r="T25" s="93" t="s">
        <v>106</v>
      </c>
      <c r="U25" s="95">
        <v>243</v>
      </c>
      <c r="V25" s="95">
        <v>180</v>
      </c>
      <c r="W25" s="95">
        <v>63</v>
      </c>
      <c r="X25" s="95">
        <v>1</v>
      </c>
      <c r="Y25" s="95">
        <v>172</v>
      </c>
      <c r="Z25" s="95">
        <v>13</v>
      </c>
      <c r="AA25" s="95">
        <v>1</v>
      </c>
    </row>
    <row r="26" spans="1:27" ht="20.100000000000001" customHeight="1" x14ac:dyDescent="0.3">
      <c r="A26" s="93" t="s">
        <v>106</v>
      </c>
      <c r="B26" s="95">
        <v>283</v>
      </c>
      <c r="C26" s="95">
        <v>61</v>
      </c>
      <c r="D26" s="95">
        <v>2729</v>
      </c>
      <c r="E26" s="95">
        <v>2693</v>
      </c>
      <c r="F26" s="95">
        <v>2202</v>
      </c>
      <c r="G26" s="95">
        <v>524</v>
      </c>
      <c r="H26" s="95">
        <v>4</v>
      </c>
      <c r="I26" s="95">
        <v>0</v>
      </c>
      <c r="J26" s="95">
        <v>3</v>
      </c>
      <c r="K26" s="95">
        <v>0</v>
      </c>
      <c r="L26" s="95">
        <v>0</v>
      </c>
      <c r="M26" s="95">
        <v>0</v>
      </c>
      <c r="N26" s="95">
        <v>25</v>
      </c>
      <c r="O26" s="95">
        <v>0</v>
      </c>
      <c r="P26" s="95">
        <v>0</v>
      </c>
      <c r="Q26" s="95">
        <v>254</v>
      </c>
      <c r="R26" s="95">
        <v>61</v>
      </c>
      <c r="T26" s="93" t="s">
        <v>107</v>
      </c>
      <c r="U26" s="95">
        <v>23</v>
      </c>
      <c r="V26" s="95">
        <v>20</v>
      </c>
      <c r="W26" s="95">
        <v>3</v>
      </c>
      <c r="X26" s="95">
        <v>0</v>
      </c>
      <c r="Y26" s="95">
        <v>14</v>
      </c>
      <c r="Z26" s="95">
        <v>0</v>
      </c>
      <c r="AA26" s="95">
        <v>0</v>
      </c>
    </row>
    <row r="27" spans="1:27" ht="20.100000000000001" customHeight="1" x14ac:dyDescent="0.3">
      <c r="A27" s="93" t="s">
        <v>107</v>
      </c>
      <c r="B27" s="95">
        <v>7</v>
      </c>
      <c r="C27" s="95">
        <v>2</v>
      </c>
      <c r="D27" s="95">
        <v>476</v>
      </c>
      <c r="E27" s="95">
        <v>892</v>
      </c>
      <c r="F27" s="95">
        <v>0</v>
      </c>
      <c r="G27" s="95">
        <v>473</v>
      </c>
      <c r="H27" s="95">
        <v>0</v>
      </c>
      <c r="I27" s="95">
        <v>0</v>
      </c>
      <c r="J27" s="95">
        <v>0</v>
      </c>
      <c r="K27" s="95">
        <v>3</v>
      </c>
      <c r="L27" s="95">
        <v>0</v>
      </c>
      <c r="M27" s="95">
        <v>3</v>
      </c>
      <c r="N27" s="95">
        <v>0</v>
      </c>
      <c r="O27" s="95">
        <v>0</v>
      </c>
      <c r="P27" s="95">
        <v>0</v>
      </c>
      <c r="Q27" s="95">
        <v>4</v>
      </c>
      <c r="R27" s="95">
        <v>2</v>
      </c>
      <c r="T27" s="93" t="s">
        <v>108</v>
      </c>
      <c r="U27" s="95">
        <v>175</v>
      </c>
      <c r="V27" s="95">
        <v>139</v>
      </c>
      <c r="W27" s="95">
        <v>36</v>
      </c>
      <c r="X27" s="95">
        <v>3</v>
      </c>
      <c r="Y27" s="95">
        <v>150</v>
      </c>
      <c r="Z27" s="95">
        <v>7</v>
      </c>
      <c r="AA27" s="95">
        <v>0</v>
      </c>
    </row>
    <row r="28" spans="1:27" ht="20.100000000000001" customHeight="1" x14ac:dyDescent="0.3">
      <c r="A28" s="93" t="s">
        <v>108</v>
      </c>
      <c r="B28" s="95">
        <v>428</v>
      </c>
      <c r="C28" s="95">
        <v>163</v>
      </c>
      <c r="D28" s="95">
        <v>2356</v>
      </c>
      <c r="E28" s="95">
        <v>2439</v>
      </c>
      <c r="F28" s="95">
        <v>1384</v>
      </c>
      <c r="G28" s="95">
        <v>971</v>
      </c>
      <c r="H28" s="95">
        <v>1</v>
      </c>
      <c r="I28" s="95">
        <v>0</v>
      </c>
      <c r="J28" s="95">
        <v>1</v>
      </c>
      <c r="K28" s="95">
        <v>0</v>
      </c>
      <c r="L28" s="95">
        <v>0</v>
      </c>
      <c r="M28" s="95">
        <v>0</v>
      </c>
      <c r="N28" s="95">
        <v>0</v>
      </c>
      <c r="O28" s="95">
        <v>0</v>
      </c>
      <c r="P28" s="95">
        <v>0</v>
      </c>
      <c r="Q28" s="95">
        <v>427</v>
      </c>
      <c r="R28" s="95">
        <v>163</v>
      </c>
      <c r="T28" s="93" t="s">
        <v>109</v>
      </c>
      <c r="U28" s="95">
        <v>123</v>
      </c>
      <c r="V28" s="95">
        <v>94</v>
      </c>
      <c r="W28" s="95">
        <v>29</v>
      </c>
      <c r="X28" s="95">
        <v>1</v>
      </c>
      <c r="Y28" s="95">
        <v>74</v>
      </c>
      <c r="Z28" s="95">
        <v>2</v>
      </c>
      <c r="AA28" s="95">
        <v>1</v>
      </c>
    </row>
    <row r="29" spans="1:27" ht="20.100000000000001" customHeight="1" x14ac:dyDescent="0.3">
      <c r="A29" s="93" t="s">
        <v>109</v>
      </c>
      <c r="B29" s="95">
        <v>376</v>
      </c>
      <c r="C29" s="95">
        <v>139</v>
      </c>
      <c r="D29" s="95">
        <v>7743</v>
      </c>
      <c r="E29" s="95">
        <v>4976</v>
      </c>
      <c r="F29" s="95">
        <v>6315</v>
      </c>
      <c r="G29" s="95">
        <v>1422</v>
      </c>
      <c r="H29" s="95">
        <v>7</v>
      </c>
      <c r="I29" s="95">
        <v>0</v>
      </c>
      <c r="J29" s="95">
        <v>6</v>
      </c>
      <c r="K29" s="95">
        <v>0</v>
      </c>
      <c r="L29" s="95">
        <v>0</v>
      </c>
      <c r="M29" s="95">
        <v>0</v>
      </c>
      <c r="N29" s="95">
        <v>17</v>
      </c>
      <c r="O29" s="95">
        <v>0</v>
      </c>
      <c r="P29" s="95">
        <v>0</v>
      </c>
      <c r="Q29" s="95">
        <v>352</v>
      </c>
      <c r="R29" s="95">
        <v>139</v>
      </c>
      <c r="T29" s="93" t="s">
        <v>110</v>
      </c>
      <c r="U29" s="95">
        <v>98</v>
      </c>
      <c r="V29" s="95">
        <v>81</v>
      </c>
      <c r="W29" s="95">
        <v>17</v>
      </c>
      <c r="X29" s="95">
        <v>0</v>
      </c>
      <c r="Y29" s="95">
        <v>77</v>
      </c>
      <c r="Z29" s="95">
        <v>3</v>
      </c>
      <c r="AA29" s="95">
        <v>0</v>
      </c>
    </row>
    <row r="30" spans="1:27" ht="20.100000000000001" customHeight="1" x14ac:dyDescent="0.3">
      <c r="A30" s="93" t="s">
        <v>110</v>
      </c>
      <c r="B30" s="95">
        <v>70</v>
      </c>
      <c r="C30" s="95">
        <v>26</v>
      </c>
      <c r="D30" s="95">
        <v>4483</v>
      </c>
      <c r="E30" s="95">
        <v>2224</v>
      </c>
      <c r="F30" s="95">
        <v>3908</v>
      </c>
      <c r="G30" s="95">
        <v>569</v>
      </c>
      <c r="H30" s="95">
        <v>5</v>
      </c>
      <c r="I30" s="95">
        <v>0</v>
      </c>
      <c r="J30" s="95">
        <v>5</v>
      </c>
      <c r="K30" s="95">
        <v>0</v>
      </c>
      <c r="L30" s="95">
        <v>0</v>
      </c>
      <c r="M30" s="95">
        <v>0</v>
      </c>
      <c r="N30" s="95">
        <v>1</v>
      </c>
      <c r="O30" s="95">
        <v>0</v>
      </c>
      <c r="P30" s="95">
        <v>1</v>
      </c>
      <c r="Q30" s="95">
        <v>64</v>
      </c>
      <c r="R30" s="95">
        <v>26</v>
      </c>
      <c r="T30" s="94" t="s">
        <v>111</v>
      </c>
      <c r="U30" s="95">
        <v>16</v>
      </c>
      <c r="V30" s="95">
        <v>12</v>
      </c>
      <c r="W30" s="95">
        <v>4</v>
      </c>
      <c r="X30" s="95">
        <v>0</v>
      </c>
      <c r="Y30" s="95">
        <v>14</v>
      </c>
      <c r="Z30" s="95">
        <v>0</v>
      </c>
      <c r="AA30" s="95">
        <v>0</v>
      </c>
    </row>
    <row r="31" spans="1:27" ht="20.100000000000001" customHeight="1" x14ac:dyDescent="0.3">
      <c r="A31" s="94" t="s">
        <v>111</v>
      </c>
      <c r="B31" s="95">
        <v>0</v>
      </c>
      <c r="C31" s="95">
        <v>0</v>
      </c>
      <c r="D31" s="95">
        <v>781</v>
      </c>
      <c r="E31" s="95">
        <v>1396</v>
      </c>
      <c r="F31" s="95">
        <v>506</v>
      </c>
      <c r="G31" s="95">
        <v>275</v>
      </c>
      <c r="H31" s="95">
        <v>0</v>
      </c>
      <c r="I31" s="95">
        <v>0</v>
      </c>
      <c r="J31" s="95">
        <v>0</v>
      </c>
      <c r="K31" s="95">
        <v>0</v>
      </c>
      <c r="L31" s="95">
        <v>0</v>
      </c>
      <c r="M31" s="95">
        <v>0</v>
      </c>
      <c r="N31" s="95">
        <v>0</v>
      </c>
      <c r="O31" s="95">
        <v>0</v>
      </c>
      <c r="P31" s="95">
        <v>0</v>
      </c>
      <c r="Q31" s="95">
        <v>0</v>
      </c>
      <c r="R31" s="95">
        <v>0</v>
      </c>
      <c r="T31" s="93" t="s">
        <v>112</v>
      </c>
      <c r="U31" s="95">
        <v>2</v>
      </c>
      <c r="V31" s="95">
        <v>2</v>
      </c>
      <c r="W31" s="95">
        <v>0</v>
      </c>
      <c r="X31" s="95">
        <v>0</v>
      </c>
      <c r="Y31" s="95">
        <v>2</v>
      </c>
      <c r="Z31" s="95">
        <v>0</v>
      </c>
      <c r="AA31" s="95">
        <v>0</v>
      </c>
    </row>
    <row r="32" spans="1:27" ht="20.100000000000001" customHeight="1" x14ac:dyDescent="0.3">
      <c r="A32" s="93" t="s">
        <v>112</v>
      </c>
      <c r="B32" s="95">
        <v>0</v>
      </c>
      <c r="C32" s="95">
        <v>0</v>
      </c>
      <c r="D32" s="95">
        <v>25</v>
      </c>
      <c r="E32" s="95">
        <v>165</v>
      </c>
      <c r="F32" s="95">
        <v>24</v>
      </c>
      <c r="G32" s="95">
        <v>1</v>
      </c>
      <c r="H32" s="95">
        <v>0</v>
      </c>
      <c r="I32" s="95">
        <v>0</v>
      </c>
      <c r="J32" s="95">
        <v>0</v>
      </c>
      <c r="K32" s="95">
        <v>0</v>
      </c>
      <c r="L32" s="95">
        <v>0</v>
      </c>
      <c r="M32" s="95">
        <v>0</v>
      </c>
      <c r="N32" s="95">
        <v>0</v>
      </c>
      <c r="O32" s="95">
        <v>0</v>
      </c>
      <c r="P32" s="95">
        <v>0</v>
      </c>
      <c r="Q32" s="95">
        <v>0</v>
      </c>
      <c r="R32" s="95">
        <v>0</v>
      </c>
      <c r="T32" s="77" t="s">
        <v>154</v>
      </c>
      <c r="U32" s="51"/>
      <c r="V32" s="77" t="s">
        <v>114</v>
      </c>
      <c r="W32" s="22"/>
      <c r="X32" s="77" t="s">
        <v>155</v>
      </c>
      <c r="Y32" s="44"/>
      <c r="Z32" s="79" t="s">
        <v>156</v>
      </c>
      <c r="AA32" s="44"/>
    </row>
    <row r="33" spans="1:28" ht="16.2" x14ac:dyDescent="0.3">
      <c r="T33" s="51"/>
      <c r="U33" s="51"/>
      <c r="V33" s="51"/>
      <c r="W33" s="22"/>
      <c r="X33" s="77" t="s">
        <v>118</v>
      </c>
      <c r="Y33" s="44"/>
      <c r="Z33" s="44"/>
      <c r="AA33" s="51"/>
    </row>
    <row r="34" spans="1:28" ht="9.75" customHeight="1" x14ac:dyDescent="0.3">
      <c r="A34" s="97"/>
      <c r="B34" s="97"/>
      <c r="C34" s="97"/>
      <c r="D34" s="97"/>
      <c r="E34" s="97"/>
      <c r="F34" s="97"/>
      <c r="G34" s="97"/>
      <c r="H34" s="97"/>
      <c r="I34" s="97"/>
      <c r="J34" s="97"/>
      <c r="K34" s="97"/>
      <c r="L34" s="97"/>
      <c r="M34" s="97"/>
      <c r="N34" s="97"/>
      <c r="O34" s="97"/>
      <c r="P34" s="97"/>
      <c r="Q34" s="97"/>
      <c r="R34" s="97"/>
      <c r="T34" s="51"/>
      <c r="U34" s="51"/>
      <c r="V34" s="51"/>
      <c r="W34" s="22"/>
      <c r="X34" s="77"/>
      <c r="Y34" s="44"/>
      <c r="Z34" s="44"/>
      <c r="AA34" s="51"/>
    </row>
    <row r="35" spans="1:28" ht="25.2" customHeight="1" x14ac:dyDescent="0.3">
      <c r="A35" s="98"/>
      <c r="B35" s="97"/>
      <c r="C35" s="97"/>
      <c r="D35" s="97"/>
      <c r="E35" s="97"/>
      <c r="F35" s="97"/>
      <c r="G35" s="97"/>
      <c r="H35" s="97"/>
      <c r="I35" s="97"/>
      <c r="J35" s="97"/>
      <c r="K35" s="97"/>
      <c r="L35" s="97"/>
      <c r="M35" s="97"/>
      <c r="N35" s="97"/>
      <c r="O35" s="97"/>
      <c r="P35" s="97"/>
      <c r="Q35" s="97"/>
      <c r="R35" s="97"/>
      <c r="T35" s="293" t="s">
        <v>157</v>
      </c>
      <c r="U35" s="293"/>
      <c r="V35" s="293"/>
      <c r="W35" s="293"/>
      <c r="X35" s="293"/>
      <c r="Y35" s="293"/>
      <c r="Z35" s="293"/>
      <c r="AA35" s="293"/>
    </row>
    <row r="36" spans="1:28" x14ac:dyDescent="0.3">
      <c r="T36" s="99" t="s">
        <v>158</v>
      </c>
      <c r="U36" s="60"/>
      <c r="V36" s="60"/>
      <c r="W36" s="100"/>
      <c r="X36" s="60"/>
      <c r="Y36" s="60"/>
      <c r="Z36" s="60"/>
      <c r="AA36" s="60"/>
      <c r="AB36" s="101"/>
    </row>
    <row r="37" spans="1:28" x14ac:dyDescent="0.3">
      <c r="T37" s="99" t="s">
        <v>159</v>
      </c>
      <c r="U37" s="60"/>
      <c r="V37" s="60"/>
      <c r="W37" s="60"/>
      <c r="X37" s="60"/>
      <c r="Y37" s="60"/>
      <c r="Z37" s="60"/>
      <c r="AA37" s="60"/>
      <c r="AB37" s="101"/>
    </row>
  </sheetData>
  <mergeCells count="45">
    <mergeCell ref="P1:R1"/>
    <mergeCell ref="P2:R2"/>
    <mergeCell ref="A3:R3"/>
    <mergeCell ref="T3:Z3"/>
    <mergeCell ref="A4:P4"/>
    <mergeCell ref="Q4:R4"/>
    <mergeCell ref="T4:Z4"/>
    <mergeCell ref="A5:A9"/>
    <mergeCell ref="B5:R5"/>
    <mergeCell ref="T5:Z5"/>
    <mergeCell ref="B6:D6"/>
    <mergeCell ref="F6:G6"/>
    <mergeCell ref="H6:J6"/>
    <mergeCell ref="K6:P6"/>
    <mergeCell ref="Q6:R6"/>
    <mergeCell ref="T6:T8"/>
    <mergeCell ref="U6:W6"/>
    <mergeCell ref="B7:B9"/>
    <mergeCell ref="C7:C9"/>
    <mergeCell ref="D7:D9"/>
    <mergeCell ref="F7:F9"/>
    <mergeCell ref="G7:G9"/>
    <mergeCell ref="K7:M7"/>
    <mergeCell ref="V7:V8"/>
    <mergeCell ref="N8:N9"/>
    <mergeCell ref="O8:O9"/>
    <mergeCell ref="P8:P9"/>
    <mergeCell ref="Q8:Q9"/>
    <mergeCell ref="R8:R9"/>
    <mergeCell ref="T35:AA35"/>
    <mergeCell ref="H8:H9"/>
    <mergeCell ref="I8:I9"/>
    <mergeCell ref="J8:J9"/>
    <mergeCell ref="K8:K9"/>
    <mergeCell ref="L8:L9"/>
    <mergeCell ref="M8:M9"/>
    <mergeCell ref="W7:W8"/>
    <mergeCell ref="X6:X8"/>
    <mergeCell ref="Y6:Y8"/>
    <mergeCell ref="Z6:Z8"/>
    <mergeCell ref="AA6:AA8"/>
    <mergeCell ref="H7:J7"/>
    <mergeCell ref="N7:P7"/>
    <mergeCell ref="Q7:R7"/>
    <mergeCell ref="U7:U8"/>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37"/>
  <sheetViews>
    <sheetView workbookViewId="0">
      <selection activeCell="B12" sqref="B12"/>
    </sheetView>
  </sheetViews>
  <sheetFormatPr defaultColWidth="10.21875" defaultRowHeight="15.6" x14ac:dyDescent="0.3"/>
  <cols>
    <col min="1" max="18" width="10.33203125" style="89" customWidth="1"/>
    <col min="19" max="19" width="10.21875" style="89" customWidth="1"/>
    <col min="20" max="20" width="15" style="31" customWidth="1"/>
    <col min="21" max="21" width="28.77734375" style="29" bestFit="1" customWidth="1"/>
    <col min="22" max="23" width="14.6640625" style="29" bestFit="1" customWidth="1"/>
    <col min="24" max="24" width="16.33203125" style="29" customWidth="1"/>
    <col min="25" max="25" width="19.88671875" style="29" customWidth="1"/>
    <col min="26" max="26" width="13" style="29" bestFit="1" customWidth="1"/>
    <col min="27" max="27" width="25.33203125" style="29" bestFit="1" customWidth="1"/>
    <col min="28" max="28" width="10.21875" style="89" customWidth="1"/>
    <col min="29" max="16384" width="10.21875" style="89"/>
  </cols>
  <sheetData>
    <row r="1" spans="1:27" s="24" customFormat="1" ht="16.2" x14ac:dyDescent="0.3">
      <c r="A1" s="81" t="s">
        <v>120</v>
      </c>
      <c r="M1" s="72"/>
      <c r="N1" s="82"/>
      <c r="O1" s="83" t="s">
        <v>121</v>
      </c>
      <c r="P1" s="299" t="s">
        <v>81</v>
      </c>
      <c r="Q1" s="299"/>
      <c r="R1" s="299"/>
      <c r="T1" s="67" t="s">
        <v>79</v>
      </c>
      <c r="Z1" s="68" t="s">
        <v>80</v>
      </c>
      <c r="AA1" s="68" t="s">
        <v>81</v>
      </c>
    </row>
    <row r="2" spans="1:27" s="24" customFormat="1" ht="16.2" x14ac:dyDescent="0.3">
      <c r="A2" s="81" t="s">
        <v>160</v>
      </c>
      <c r="B2" s="262" t="s">
        <v>344</v>
      </c>
      <c r="C2" s="69"/>
      <c r="D2" s="69"/>
      <c r="E2" s="69"/>
      <c r="F2" s="69"/>
      <c r="G2" s="84"/>
      <c r="H2" s="85"/>
      <c r="I2" s="86"/>
      <c r="J2" s="86"/>
      <c r="K2" s="86"/>
      <c r="L2" s="86"/>
      <c r="M2" s="87"/>
      <c r="N2" s="88"/>
      <c r="O2" s="83" t="s">
        <v>123</v>
      </c>
      <c r="P2" s="301" t="s">
        <v>341</v>
      </c>
      <c r="Q2" s="301"/>
      <c r="R2" s="301"/>
      <c r="T2" s="67" t="s">
        <v>82</v>
      </c>
      <c r="U2" s="263" t="s">
        <v>345</v>
      </c>
      <c r="V2" s="69"/>
      <c r="W2" s="69"/>
      <c r="X2" s="69"/>
      <c r="Y2" s="69"/>
      <c r="Z2" s="68" t="s">
        <v>83</v>
      </c>
      <c r="AA2" s="23" t="s">
        <v>341</v>
      </c>
    </row>
    <row r="3" spans="1:27" ht="31.2" customHeight="1" x14ac:dyDescent="0.4">
      <c r="A3" s="302" t="s">
        <v>125</v>
      </c>
      <c r="B3" s="302"/>
      <c r="C3" s="302"/>
      <c r="D3" s="302"/>
      <c r="E3" s="302"/>
      <c r="F3" s="302"/>
      <c r="G3" s="302"/>
      <c r="H3" s="302"/>
      <c r="I3" s="302"/>
      <c r="J3" s="302"/>
      <c r="K3" s="302"/>
      <c r="L3" s="302"/>
      <c r="M3" s="302"/>
      <c r="N3" s="302"/>
      <c r="O3" s="302"/>
      <c r="P3" s="302"/>
      <c r="Q3" s="302"/>
      <c r="R3" s="302"/>
      <c r="T3" s="303" t="s">
        <v>126</v>
      </c>
      <c r="U3" s="303"/>
      <c r="V3" s="303"/>
      <c r="W3" s="303"/>
      <c r="X3" s="303"/>
      <c r="Y3" s="303"/>
      <c r="Z3" s="303"/>
    </row>
    <row r="4" spans="1:27" ht="21" customHeight="1" x14ac:dyDescent="0.3">
      <c r="A4" s="304" t="s">
        <v>343</v>
      </c>
      <c r="B4" s="304"/>
      <c r="C4" s="304"/>
      <c r="D4" s="304"/>
      <c r="E4" s="304"/>
      <c r="F4" s="304"/>
      <c r="G4" s="304"/>
      <c r="H4" s="304"/>
      <c r="I4" s="304"/>
      <c r="J4" s="304"/>
      <c r="K4" s="304"/>
      <c r="L4" s="304"/>
      <c r="M4" s="304"/>
      <c r="N4" s="304"/>
      <c r="O4" s="304"/>
      <c r="P4" s="304"/>
      <c r="Q4" s="305" t="s">
        <v>85</v>
      </c>
      <c r="R4" s="305"/>
      <c r="T4" s="287" t="s">
        <v>161</v>
      </c>
      <c r="U4" s="287"/>
      <c r="V4" s="287"/>
      <c r="W4" s="287"/>
      <c r="X4" s="287"/>
      <c r="Y4" s="287"/>
      <c r="Z4" s="287"/>
      <c r="AA4" s="30"/>
    </row>
    <row r="5" spans="1:27" ht="20.25" customHeight="1" x14ac:dyDescent="0.3">
      <c r="A5" s="294" t="s">
        <v>86</v>
      </c>
      <c r="B5" s="294" t="s">
        <v>128</v>
      </c>
      <c r="C5" s="294"/>
      <c r="D5" s="294"/>
      <c r="E5" s="294"/>
      <c r="F5" s="294"/>
      <c r="G5" s="294"/>
      <c r="H5" s="294"/>
      <c r="I5" s="294"/>
      <c r="J5" s="294"/>
      <c r="K5" s="294"/>
      <c r="L5" s="294"/>
      <c r="M5" s="294"/>
      <c r="N5" s="294"/>
      <c r="O5" s="294"/>
      <c r="P5" s="294"/>
      <c r="Q5" s="294"/>
      <c r="R5" s="294"/>
      <c r="T5" s="297"/>
      <c r="U5" s="297"/>
      <c r="V5" s="297"/>
      <c r="W5" s="297"/>
      <c r="X5" s="297"/>
      <c r="Y5" s="297"/>
      <c r="Z5" s="297"/>
      <c r="AA5" s="73" t="s">
        <v>85</v>
      </c>
    </row>
    <row r="6" spans="1:27" ht="16.5" customHeight="1" x14ac:dyDescent="0.3">
      <c r="A6" s="294"/>
      <c r="B6" s="294" t="s">
        <v>129</v>
      </c>
      <c r="C6" s="294"/>
      <c r="D6" s="294"/>
      <c r="E6" s="91" t="s">
        <v>130</v>
      </c>
      <c r="F6" s="294" t="s">
        <v>131</v>
      </c>
      <c r="G6" s="294"/>
      <c r="H6" s="294" t="s">
        <v>132</v>
      </c>
      <c r="I6" s="294"/>
      <c r="J6" s="294"/>
      <c r="K6" s="294" t="s">
        <v>133</v>
      </c>
      <c r="L6" s="294"/>
      <c r="M6" s="294"/>
      <c r="N6" s="294"/>
      <c r="O6" s="294"/>
      <c r="P6" s="294"/>
      <c r="Q6" s="298"/>
      <c r="R6" s="298"/>
      <c r="T6" s="290" t="s">
        <v>86</v>
      </c>
      <c r="U6" s="299" t="s">
        <v>134</v>
      </c>
      <c r="V6" s="299"/>
      <c r="W6" s="299"/>
      <c r="X6" s="280" t="s">
        <v>135</v>
      </c>
      <c r="Y6" s="291" t="s">
        <v>6</v>
      </c>
      <c r="Z6" s="291" t="s">
        <v>136</v>
      </c>
      <c r="AA6" s="291" t="s">
        <v>137</v>
      </c>
    </row>
    <row r="7" spans="1:27" ht="16.5" customHeight="1" x14ac:dyDescent="0.3">
      <c r="A7" s="294"/>
      <c r="B7" s="300" t="s">
        <v>138</v>
      </c>
      <c r="C7" s="300" t="s">
        <v>139</v>
      </c>
      <c r="D7" s="300" t="s">
        <v>140</v>
      </c>
      <c r="E7" s="92" t="s">
        <v>141</v>
      </c>
      <c r="F7" s="294" t="s">
        <v>142</v>
      </c>
      <c r="G7" s="294" t="s">
        <v>143</v>
      </c>
      <c r="H7" s="295" t="s">
        <v>144</v>
      </c>
      <c r="I7" s="295"/>
      <c r="J7" s="295"/>
      <c r="K7" s="294" t="s">
        <v>144</v>
      </c>
      <c r="L7" s="294"/>
      <c r="M7" s="294"/>
      <c r="N7" s="296" t="s">
        <v>144</v>
      </c>
      <c r="O7" s="296"/>
      <c r="P7" s="296"/>
      <c r="Q7" s="295" t="s">
        <v>145</v>
      </c>
      <c r="R7" s="295"/>
      <c r="T7" s="290"/>
      <c r="U7" s="290" t="s">
        <v>146</v>
      </c>
      <c r="V7" s="290" t="s">
        <v>147</v>
      </c>
      <c r="W7" s="290" t="s">
        <v>148</v>
      </c>
      <c r="X7" s="280"/>
      <c r="Y7" s="291"/>
      <c r="Z7" s="291"/>
      <c r="AA7" s="291"/>
    </row>
    <row r="8" spans="1:27" ht="20.100000000000001" customHeight="1" x14ac:dyDescent="0.3">
      <c r="A8" s="294"/>
      <c r="B8" s="300"/>
      <c r="C8" s="300"/>
      <c r="D8" s="300"/>
      <c r="E8" s="92" t="s">
        <v>149</v>
      </c>
      <c r="F8" s="294"/>
      <c r="G8" s="294"/>
      <c r="H8" s="294" t="s">
        <v>138</v>
      </c>
      <c r="I8" s="294" t="s">
        <v>139</v>
      </c>
      <c r="J8" s="294" t="s">
        <v>150</v>
      </c>
      <c r="K8" s="294" t="s">
        <v>138</v>
      </c>
      <c r="L8" s="294" t="s">
        <v>139</v>
      </c>
      <c r="M8" s="294" t="s">
        <v>150</v>
      </c>
      <c r="N8" s="294" t="s">
        <v>138</v>
      </c>
      <c r="O8" s="294" t="s">
        <v>139</v>
      </c>
      <c r="P8" s="294" t="s">
        <v>150</v>
      </c>
      <c r="Q8" s="294" t="s">
        <v>138</v>
      </c>
      <c r="R8" s="294" t="s">
        <v>139</v>
      </c>
      <c r="T8" s="290"/>
      <c r="U8" s="290"/>
      <c r="V8" s="290"/>
      <c r="W8" s="290"/>
      <c r="X8" s="280"/>
      <c r="Y8" s="291"/>
      <c r="Z8" s="291"/>
      <c r="AA8" s="291"/>
    </row>
    <row r="9" spans="1:27" ht="20.100000000000001" customHeight="1" x14ac:dyDescent="0.3">
      <c r="A9" s="294"/>
      <c r="B9" s="300"/>
      <c r="C9" s="300"/>
      <c r="D9" s="300"/>
      <c r="E9" s="94" t="s">
        <v>151</v>
      </c>
      <c r="F9" s="294"/>
      <c r="G9" s="294"/>
      <c r="H9" s="294"/>
      <c r="I9" s="294"/>
      <c r="J9" s="294"/>
      <c r="K9" s="294"/>
      <c r="L9" s="294"/>
      <c r="M9" s="294"/>
      <c r="N9" s="294"/>
      <c r="O9" s="294"/>
      <c r="P9" s="294"/>
      <c r="Q9" s="294"/>
      <c r="R9" s="294"/>
      <c r="T9" s="93" t="s">
        <v>90</v>
      </c>
      <c r="U9" s="95">
        <v>11326</v>
      </c>
      <c r="V9" s="95">
        <v>8918</v>
      </c>
      <c r="W9" s="95">
        <v>2408</v>
      </c>
      <c r="X9" s="95">
        <v>72</v>
      </c>
      <c r="Y9" s="95">
        <v>8076</v>
      </c>
      <c r="Z9" s="95">
        <v>178</v>
      </c>
      <c r="AA9" s="95">
        <v>8</v>
      </c>
    </row>
    <row r="10" spans="1:27" ht="20.100000000000001" customHeight="1" x14ac:dyDescent="0.3">
      <c r="A10" s="93" t="s">
        <v>152</v>
      </c>
      <c r="B10" s="95">
        <v>14193</v>
      </c>
      <c r="C10" s="95">
        <v>4677</v>
      </c>
      <c r="D10" s="95">
        <v>201005</v>
      </c>
      <c r="E10" s="95">
        <v>210383</v>
      </c>
      <c r="F10" s="95">
        <v>160193</v>
      </c>
      <c r="G10" s="95">
        <v>40123</v>
      </c>
      <c r="H10" s="95">
        <v>517</v>
      </c>
      <c r="I10" s="95">
        <v>73</v>
      </c>
      <c r="J10" s="95">
        <v>420</v>
      </c>
      <c r="K10" s="95">
        <v>170</v>
      </c>
      <c r="L10" s="95">
        <v>12</v>
      </c>
      <c r="M10" s="95">
        <v>138</v>
      </c>
      <c r="N10" s="95">
        <v>756</v>
      </c>
      <c r="O10" s="95">
        <v>132</v>
      </c>
      <c r="P10" s="95">
        <v>131</v>
      </c>
      <c r="Q10" s="95">
        <v>12750</v>
      </c>
      <c r="R10" s="95">
        <v>4460</v>
      </c>
      <c r="T10" s="93" t="s">
        <v>91</v>
      </c>
      <c r="U10" s="95">
        <v>1798</v>
      </c>
      <c r="V10" s="95">
        <v>1387</v>
      </c>
      <c r="W10" s="95">
        <v>411</v>
      </c>
      <c r="X10" s="95">
        <v>12</v>
      </c>
      <c r="Y10" s="95">
        <v>1225</v>
      </c>
      <c r="Z10" s="95">
        <v>21</v>
      </c>
      <c r="AA10" s="95">
        <v>1</v>
      </c>
    </row>
    <row r="11" spans="1:27" ht="20.100000000000001" customHeight="1" x14ac:dyDescent="0.3">
      <c r="A11" s="93" t="s">
        <v>91</v>
      </c>
      <c r="B11" s="95">
        <v>1901</v>
      </c>
      <c r="C11" s="95">
        <v>448</v>
      </c>
      <c r="D11" s="95">
        <v>27796</v>
      </c>
      <c r="E11" s="95">
        <v>38604</v>
      </c>
      <c r="F11" s="95">
        <v>19695</v>
      </c>
      <c r="G11" s="95">
        <v>7965</v>
      </c>
      <c r="H11" s="95">
        <v>130</v>
      </c>
      <c r="I11" s="95">
        <v>21</v>
      </c>
      <c r="J11" s="95">
        <v>93</v>
      </c>
      <c r="K11" s="95">
        <v>27</v>
      </c>
      <c r="L11" s="95">
        <v>1</v>
      </c>
      <c r="M11" s="95">
        <v>26</v>
      </c>
      <c r="N11" s="95">
        <v>273</v>
      </c>
      <c r="O11" s="95">
        <v>30</v>
      </c>
      <c r="P11" s="95">
        <v>17</v>
      </c>
      <c r="Q11" s="95">
        <v>1471</v>
      </c>
      <c r="R11" s="95">
        <v>396</v>
      </c>
      <c r="T11" s="93" t="s">
        <v>92</v>
      </c>
      <c r="U11" s="95">
        <v>905</v>
      </c>
      <c r="V11" s="95">
        <v>689</v>
      </c>
      <c r="W11" s="95">
        <v>216</v>
      </c>
      <c r="X11" s="95">
        <v>8</v>
      </c>
      <c r="Y11" s="95">
        <v>578</v>
      </c>
      <c r="Z11" s="95">
        <v>8</v>
      </c>
      <c r="AA11" s="95">
        <v>0</v>
      </c>
    </row>
    <row r="12" spans="1:27" ht="20.100000000000001" customHeight="1" x14ac:dyDescent="0.3">
      <c r="A12" s="93" t="s">
        <v>92</v>
      </c>
      <c r="B12" s="95">
        <v>1819</v>
      </c>
      <c r="C12" s="95">
        <v>548</v>
      </c>
      <c r="D12" s="95">
        <v>26518</v>
      </c>
      <c r="E12" s="95">
        <v>29024</v>
      </c>
      <c r="F12" s="95">
        <v>26346</v>
      </c>
      <c r="G12" s="95">
        <v>8</v>
      </c>
      <c r="H12" s="95">
        <v>83</v>
      </c>
      <c r="I12" s="95">
        <v>0</v>
      </c>
      <c r="J12" s="95">
        <v>82</v>
      </c>
      <c r="K12" s="95">
        <v>93</v>
      </c>
      <c r="L12" s="95">
        <v>4</v>
      </c>
      <c r="M12" s="95">
        <v>79</v>
      </c>
      <c r="N12" s="95">
        <v>45</v>
      </c>
      <c r="O12" s="95">
        <v>8</v>
      </c>
      <c r="P12" s="95">
        <v>3</v>
      </c>
      <c r="Q12" s="95">
        <v>1598</v>
      </c>
      <c r="R12" s="95">
        <v>536</v>
      </c>
      <c r="T12" s="93" t="s">
        <v>93</v>
      </c>
      <c r="U12" s="95">
        <v>839</v>
      </c>
      <c r="V12" s="95">
        <v>663</v>
      </c>
      <c r="W12" s="95">
        <v>176</v>
      </c>
      <c r="X12" s="95">
        <v>5</v>
      </c>
      <c r="Y12" s="95">
        <v>649</v>
      </c>
      <c r="Z12" s="95">
        <v>11</v>
      </c>
      <c r="AA12" s="95">
        <v>0</v>
      </c>
    </row>
    <row r="13" spans="1:27" ht="20.100000000000001" customHeight="1" x14ac:dyDescent="0.3">
      <c r="A13" s="93" t="s">
        <v>93</v>
      </c>
      <c r="B13" s="95">
        <v>1253</v>
      </c>
      <c r="C13" s="95">
        <v>350</v>
      </c>
      <c r="D13" s="95">
        <v>20624</v>
      </c>
      <c r="E13" s="95">
        <v>17360</v>
      </c>
      <c r="F13" s="95">
        <v>15197</v>
      </c>
      <c r="G13" s="95">
        <v>5353</v>
      </c>
      <c r="H13" s="95">
        <v>63</v>
      </c>
      <c r="I13" s="95">
        <v>7</v>
      </c>
      <c r="J13" s="95">
        <v>56</v>
      </c>
      <c r="K13" s="95">
        <v>15</v>
      </c>
      <c r="L13" s="95">
        <v>3</v>
      </c>
      <c r="M13" s="95">
        <v>8</v>
      </c>
      <c r="N13" s="95">
        <v>10</v>
      </c>
      <c r="O13" s="95">
        <v>0</v>
      </c>
      <c r="P13" s="95">
        <v>10</v>
      </c>
      <c r="Q13" s="95">
        <v>1165</v>
      </c>
      <c r="R13" s="95">
        <v>340</v>
      </c>
      <c r="T13" s="93" t="s">
        <v>94</v>
      </c>
      <c r="U13" s="95">
        <v>1100</v>
      </c>
      <c r="V13" s="95">
        <v>850</v>
      </c>
      <c r="W13" s="95">
        <v>250</v>
      </c>
      <c r="X13" s="95">
        <v>7</v>
      </c>
      <c r="Y13" s="95">
        <v>777</v>
      </c>
      <c r="Z13" s="95">
        <v>19</v>
      </c>
      <c r="AA13" s="95">
        <v>0</v>
      </c>
    </row>
    <row r="14" spans="1:27" ht="20.100000000000001" customHeight="1" x14ac:dyDescent="0.3">
      <c r="A14" s="93" t="s">
        <v>94</v>
      </c>
      <c r="B14" s="95">
        <v>1856</v>
      </c>
      <c r="C14" s="95">
        <v>627</v>
      </c>
      <c r="D14" s="95">
        <v>25642</v>
      </c>
      <c r="E14" s="95">
        <v>26194</v>
      </c>
      <c r="F14" s="95">
        <v>18698</v>
      </c>
      <c r="G14" s="95">
        <v>6851</v>
      </c>
      <c r="H14" s="95">
        <v>94</v>
      </c>
      <c r="I14" s="95">
        <v>23</v>
      </c>
      <c r="J14" s="95">
        <v>71</v>
      </c>
      <c r="K14" s="95">
        <v>7</v>
      </c>
      <c r="L14" s="95">
        <v>2</v>
      </c>
      <c r="M14" s="95">
        <v>5</v>
      </c>
      <c r="N14" s="95">
        <v>26</v>
      </c>
      <c r="O14" s="95">
        <v>9</v>
      </c>
      <c r="P14" s="95">
        <v>17</v>
      </c>
      <c r="Q14" s="95">
        <v>1729</v>
      </c>
      <c r="R14" s="95">
        <v>593</v>
      </c>
      <c r="T14" s="93" t="s">
        <v>95</v>
      </c>
      <c r="U14" s="95">
        <v>893</v>
      </c>
      <c r="V14" s="95">
        <v>692</v>
      </c>
      <c r="W14" s="95">
        <v>201</v>
      </c>
      <c r="X14" s="95">
        <v>1</v>
      </c>
      <c r="Y14" s="95">
        <v>587</v>
      </c>
      <c r="Z14" s="95">
        <v>11</v>
      </c>
      <c r="AA14" s="95">
        <v>0</v>
      </c>
    </row>
    <row r="15" spans="1:27" ht="20.100000000000001" customHeight="1" x14ac:dyDescent="0.3">
      <c r="A15" s="93" t="s">
        <v>95</v>
      </c>
      <c r="B15" s="95">
        <v>215</v>
      </c>
      <c r="C15" s="95">
        <v>52</v>
      </c>
      <c r="D15" s="95">
        <v>15635</v>
      </c>
      <c r="E15" s="95">
        <v>15426</v>
      </c>
      <c r="F15" s="95">
        <v>12270</v>
      </c>
      <c r="G15" s="95">
        <v>3336</v>
      </c>
      <c r="H15" s="95">
        <v>21</v>
      </c>
      <c r="I15" s="95">
        <v>0</v>
      </c>
      <c r="J15" s="95">
        <v>21</v>
      </c>
      <c r="K15" s="95">
        <v>3</v>
      </c>
      <c r="L15" s="95">
        <v>0</v>
      </c>
      <c r="M15" s="95">
        <v>4</v>
      </c>
      <c r="N15" s="95">
        <v>4</v>
      </c>
      <c r="O15" s="95">
        <v>0</v>
      </c>
      <c r="P15" s="95">
        <v>4</v>
      </c>
      <c r="Q15" s="95">
        <v>187</v>
      </c>
      <c r="R15" s="95">
        <v>52</v>
      </c>
      <c r="T15" s="93" t="s">
        <v>96</v>
      </c>
      <c r="U15" s="95">
        <v>1751</v>
      </c>
      <c r="V15" s="95">
        <v>1392</v>
      </c>
      <c r="W15" s="95">
        <v>359</v>
      </c>
      <c r="X15" s="95">
        <v>13</v>
      </c>
      <c r="Y15" s="95">
        <v>1226</v>
      </c>
      <c r="Z15" s="95">
        <v>22</v>
      </c>
      <c r="AA15" s="95">
        <v>1</v>
      </c>
    </row>
    <row r="16" spans="1:27" ht="20.100000000000001" customHeight="1" x14ac:dyDescent="0.3">
      <c r="A16" s="93" t="s">
        <v>96</v>
      </c>
      <c r="B16" s="95">
        <v>879</v>
      </c>
      <c r="C16" s="95">
        <v>230</v>
      </c>
      <c r="D16" s="95">
        <v>23810</v>
      </c>
      <c r="E16" s="95">
        <v>22520</v>
      </c>
      <c r="F16" s="95">
        <v>22298</v>
      </c>
      <c r="G16" s="95">
        <v>1454</v>
      </c>
      <c r="H16" s="95">
        <v>28</v>
      </c>
      <c r="I16" s="95">
        <v>0</v>
      </c>
      <c r="J16" s="95">
        <v>24</v>
      </c>
      <c r="K16" s="95">
        <v>15</v>
      </c>
      <c r="L16" s="95">
        <v>2</v>
      </c>
      <c r="M16" s="95">
        <v>7</v>
      </c>
      <c r="N16" s="95">
        <v>68</v>
      </c>
      <c r="O16" s="95">
        <v>15</v>
      </c>
      <c r="P16" s="95">
        <v>27</v>
      </c>
      <c r="Q16" s="95">
        <v>768</v>
      </c>
      <c r="R16" s="95">
        <v>213</v>
      </c>
      <c r="T16" s="93" t="s">
        <v>97</v>
      </c>
      <c r="U16" s="95">
        <v>256</v>
      </c>
      <c r="V16" s="95">
        <v>207</v>
      </c>
      <c r="W16" s="95">
        <v>49</v>
      </c>
      <c r="X16" s="95">
        <v>0</v>
      </c>
      <c r="Y16" s="95">
        <v>201</v>
      </c>
      <c r="Z16" s="95">
        <v>9</v>
      </c>
      <c r="AA16" s="95">
        <v>0</v>
      </c>
    </row>
    <row r="17" spans="1:27" ht="20.100000000000001" customHeight="1" x14ac:dyDescent="0.3">
      <c r="A17" s="93" t="s">
        <v>97</v>
      </c>
      <c r="B17" s="95">
        <v>203</v>
      </c>
      <c r="C17" s="95">
        <v>57</v>
      </c>
      <c r="D17" s="95">
        <v>3519</v>
      </c>
      <c r="E17" s="95">
        <v>3527</v>
      </c>
      <c r="F17" s="95">
        <v>3298</v>
      </c>
      <c r="G17" s="95">
        <v>216</v>
      </c>
      <c r="H17" s="95">
        <v>4</v>
      </c>
      <c r="I17" s="95">
        <v>0</v>
      </c>
      <c r="J17" s="95">
        <v>3</v>
      </c>
      <c r="K17" s="95">
        <v>2</v>
      </c>
      <c r="L17" s="95">
        <v>0</v>
      </c>
      <c r="M17" s="95">
        <v>2</v>
      </c>
      <c r="N17" s="95">
        <v>2</v>
      </c>
      <c r="O17" s="95">
        <v>0</v>
      </c>
      <c r="P17" s="95">
        <v>0</v>
      </c>
      <c r="Q17" s="95">
        <v>195</v>
      </c>
      <c r="R17" s="95">
        <v>57</v>
      </c>
      <c r="T17" s="93" t="s">
        <v>98</v>
      </c>
      <c r="U17" s="95">
        <v>190</v>
      </c>
      <c r="V17" s="95">
        <v>139</v>
      </c>
      <c r="W17" s="95">
        <v>51</v>
      </c>
      <c r="X17" s="95">
        <v>1</v>
      </c>
      <c r="Y17" s="95">
        <v>128</v>
      </c>
      <c r="Z17" s="95">
        <v>5</v>
      </c>
      <c r="AA17" s="95">
        <v>0</v>
      </c>
    </row>
    <row r="18" spans="1:27" ht="20.100000000000001" customHeight="1" x14ac:dyDescent="0.3">
      <c r="A18" s="93" t="s">
        <v>98</v>
      </c>
      <c r="B18" s="95">
        <v>354</v>
      </c>
      <c r="C18" s="95">
        <v>123</v>
      </c>
      <c r="D18" s="95">
        <v>3514</v>
      </c>
      <c r="E18" s="95">
        <v>5755</v>
      </c>
      <c r="F18" s="95">
        <v>1838</v>
      </c>
      <c r="G18" s="95">
        <v>1652</v>
      </c>
      <c r="H18" s="95">
        <v>13</v>
      </c>
      <c r="I18" s="95">
        <v>1</v>
      </c>
      <c r="J18" s="95">
        <v>12</v>
      </c>
      <c r="K18" s="95">
        <v>3</v>
      </c>
      <c r="L18" s="95">
        <v>0</v>
      </c>
      <c r="M18" s="95">
        <v>3</v>
      </c>
      <c r="N18" s="95">
        <v>10</v>
      </c>
      <c r="O18" s="95">
        <v>0</v>
      </c>
      <c r="P18" s="95">
        <v>9</v>
      </c>
      <c r="Q18" s="95">
        <v>328</v>
      </c>
      <c r="R18" s="95">
        <v>122</v>
      </c>
      <c r="T18" s="93" t="s">
        <v>99</v>
      </c>
      <c r="U18" s="95">
        <v>185</v>
      </c>
      <c r="V18" s="95">
        <v>156</v>
      </c>
      <c r="W18" s="95">
        <v>29</v>
      </c>
      <c r="X18" s="95">
        <v>2</v>
      </c>
      <c r="Y18" s="95">
        <v>137</v>
      </c>
      <c r="Z18" s="95">
        <v>2</v>
      </c>
      <c r="AA18" s="95">
        <v>0</v>
      </c>
    </row>
    <row r="19" spans="1:27" ht="20.100000000000001" customHeight="1" x14ac:dyDescent="0.3">
      <c r="A19" s="93" t="s">
        <v>99</v>
      </c>
      <c r="B19" s="95">
        <v>18</v>
      </c>
      <c r="C19" s="95">
        <v>8</v>
      </c>
      <c r="D19" s="95">
        <v>4020</v>
      </c>
      <c r="E19" s="95">
        <v>6019</v>
      </c>
      <c r="F19" s="95">
        <v>1467</v>
      </c>
      <c r="G19" s="95">
        <v>2553</v>
      </c>
      <c r="H19" s="95">
        <v>0</v>
      </c>
      <c r="I19" s="95">
        <v>0</v>
      </c>
      <c r="J19" s="95">
        <v>0</v>
      </c>
      <c r="K19" s="95">
        <v>0</v>
      </c>
      <c r="L19" s="95">
        <v>0</v>
      </c>
      <c r="M19" s="95">
        <v>0</v>
      </c>
      <c r="N19" s="95">
        <v>0</v>
      </c>
      <c r="O19" s="95">
        <v>0</v>
      </c>
      <c r="P19" s="95">
        <v>0</v>
      </c>
      <c r="Q19" s="95">
        <v>18</v>
      </c>
      <c r="R19" s="95">
        <v>8</v>
      </c>
      <c r="T19" s="93" t="s">
        <v>100</v>
      </c>
      <c r="U19" s="95">
        <v>709</v>
      </c>
      <c r="V19" s="95">
        <v>572</v>
      </c>
      <c r="W19" s="95">
        <v>137</v>
      </c>
      <c r="X19" s="95">
        <v>7</v>
      </c>
      <c r="Y19" s="95">
        <v>478</v>
      </c>
      <c r="Z19" s="95">
        <v>16</v>
      </c>
      <c r="AA19" s="95">
        <v>2</v>
      </c>
    </row>
    <row r="20" spans="1:27" ht="20.100000000000001" customHeight="1" x14ac:dyDescent="0.3">
      <c r="A20" s="93" t="s">
        <v>100</v>
      </c>
      <c r="B20" s="95">
        <v>2646</v>
      </c>
      <c r="C20" s="95">
        <v>1044</v>
      </c>
      <c r="D20" s="95">
        <v>13823</v>
      </c>
      <c r="E20" s="95">
        <v>12033</v>
      </c>
      <c r="F20" s="95">
        <v>10368</v>
      </c>
      <c r="G20" s="95">
        <v>3405</v>
      </c>
      <c r="H20" s="95">
        <v>16</v>
      </c>
      <c r="I20" s="95">
        <v>2</v>
      </c>
      <c r="J20" s="95">
        <v>12</v>
      </c>
      <c r="K20" s="95">
        <v>2</v>
      </c>
      <c r="L20" s="95">
        <v>0</v>
      </c>
      <c r="M20" s="95">
        <v>2</v>
      </c>
      <c r="N20" s="95">
        <v>294</v>
      </c>
      <c r="O20" s="95">
        <v>70</v>
      </c>
      <c r="P20" s="95">
        <v>36</v>
      </c>
      <c r="Q20" s="95">
        <v>2334</v>
      </c>
      <c r="R20" s="95">
        <v>972</v>
      </c>
      <c r="T20" s="93" t="s">
        <v>101</v>
      </c>
      <c r="U20" s="95">
        <v>349</v>
      </c>
      <c r="V20" s="95">
        <v>293</v>
      </c>
      <c r="W20" s="95">
        <v>56</v>
      </c>
      <c r="X20" s="95">
        <v>0</v>
      </c>
      <c r="Y20" s="95">
        <v>248</v>
      </c>
      <c r="Z20" s="95">
        <v>9</v>
      </c>
      <c r="AA20" s="95">
        <v>0</v>
      </c>
    </row>
    <row r="21" spans="1:27" ht="20.100000000000001" customHeight="1" x14ac:dyDescent="0.3">
      <c r="A21" s="93" t="s">
        <v>101</v>
      </c>
      <c r="B21" s="95">
        <v>1134</v>
      </c>
      <c r="C21" s="95">
        <v>638</v>
      </c>
      <c r="D21" s="95">
        <v>2939</v>
      </c>
      <c r="E21" s="95">
        <v>3559</v>
      </c>
      <c r="F21" s="95">
        <v>2394</v>
      </c>
      <c r="G21" s="95">
        <v>533</v>
      </c>
      <c r="H21" s="95">
        <v>13</v>
      </c>
      <c r="I21" s="95">
        <v>1</v>
      </c>
      <c r="J21" s="95">
        <v>12</v>
      </c>
      <c r="K21" s="95">
        <v>0</v>
      </c>
      <c r="L21" s="95">
        <v>0</v>
      </c>
      <c r="M21" s="95">
        <v>0</v>
      </c>
      <c r="N21" s="95">
        <v>0</v>
      </c>
      <c r="O21" s="95">
        <v>0</v>
      </c>
      <c r="P21" s="95">
        <v>0</v>
      </c>
      <c r="Q21" s="95">
        <v>1121</v>
      </c>
      <c r="R21" s="95">
        <v>637</v>
      </c>
      <c r="T21" s="93" t="s">
        <v>102</v>
      </c>
      <c r="U21" s="95">
        <v>493</v>
      </c>
      <c r="V21" s="95">
        <v>403</v>
      </c>
      <c r="W21" s="95">
        <v>90</v>
      </c>
      <c r="X21" s="95">
        <v>2</v>
      </c>
      <c r="Y21" s="95">
        <v>365</v>
      </c>
      <c r="Z21" s="95">
        <v>8</v>
      </c>
      <c r="AA21" s="95">
        <v>0</v>
      </c>
    </row>
    <row r="22" spans="1:27" ht="20.100000000000001" customHeight="1" x14ac:dyDescent="0.3">
      <c r="A22" s="93" t="s">
        <v>102</v>
      </c>
      <c r="B22" s="95">
        <v>198</v>
      </c>
      <c r="C22" s="95">
        <v>64</v>
      </c>
      <c r="D22" s="95">
        <v>4266</v>
      </c>
      <c r="E22" s="95">
        <v>5338</v>
      </c>
      <c r="F22" s="95">
        <v>3776</v>
      </c>
      <c r="G22" s="95">
        <v>490</v>
      </c>
      <c r="H22" s="95">
        <v>0</v>
      </c>
      <c r="I22" s="95">
        <v>0</v>
      </c>
      <c r="J22" s="95">
        <v>0</v>
      </c>
      <c r="K22" s="95">
        <v>0</v>
      </c>
      <c r="L22" s="95">
        <v>0</v>
      </c>
      <c r="M22" s="95">
        <v>0</v>
      </c>
      <c r="N22" s="95">
        <v>0</v>
      </c>
      <c r="O22" s="95">
        <v>0</v>
      </c>
      <c r="P22" s="95">
        <v>0</v>
      </c>
      <c r="Q22" s="95">
        <v>198</v>
      </c>
      <c r="R22" s="95">
        <v>64</v>
      </c>
      <c r="T22" s="93" t="s">
        <v>103</v>
      </c>
      <c r="U22" s="95">
        <v>275</v>
      </c>
      <c r="V22" s="95">
        <v>226</v>
      </c>
      <c r="W22" s="95">
        <v>49</v>
      </c>
      <c r="X22" s="95">
        <v>1</v>
      </c>
      <c r="Y22" s="95">
        <v>193</v>
      </c>
      <c r="Z22" s="95">
        <v>3</v>
      </c>
      <c r="AA22" s="95">
        <v>0</v>
      </c>
    </row>
    <row r="23" spans="1:27" ht="20.100000000000001" customHeight="1" x14ac:dyDescent="0.3">
      <c r="A23" s="93" t="s">
        <v>103</v>
      </c>
      <c r="B23" s="95">
        <v>15</v>
      </c>
      <c r="C23" s="95">
        <v>3</v>
      </c>
      <c r="D23" s="95">
        <v>1869</v>
      </c>
      <c r="E23" s="95">
        <v>2965</v>
      </c>
      <c r="F23" s="95">
        <v>1472</v>
      </c>
      <c r="G23" s="95">
        <v>397</v>
      </c>
      <c r="H23" s="95">
        <v>1</v>
      </c>
      <c r="I23" s="95">
        <v>0</v>
      </c>
      <c r="J23" s="95">
        <v>0</v>
      </c>
      <c r="K23" s="95">
        <v>0</v>
      </c>
      <c r="L23" s="95">
        <v>0</v>
      </c>
      <c r="M23" s="95">
        <v>0</v>
      </c>
      <c r="N23" s="95">
        <v>1</v>
      </c>
      <c r="O23" s="95">
        <v>0</v>
      </c>
      <c r="P23" s="95">
        <v>0</v>
      </c>
      <c r="Q23" s="95">
        <v>13</v>
      </c>
      <c r="R23" s="95">
        <v>3</v>
      </c>
      <c r="T23" s="93" t="s">
        <v>104</v>
      </c>
      <c r="U23" s="95">
        <v>662</v>
      </c>
      <c r="V23" s="95">
        <v>544</v>
      </c>
      <c r="W23" s="95">
        <v>118</v>
      </c>
      <c r="X23" s="95">
        <v>3</v>
      </c>
      <c r="Y23" s="95">
        <v>411</v>
      </c>
      <c r="Z23" s="95">
        <v>8</v>
      </c>
      <c r="AA23" s="95">
        <v>1</v>
      </c>
    </row>
    <row r="24" spans="1:27" ht="20.100000000000001" customHeight="1" x14ac:dyDescent="0.3">
      <c r="A24" s="93" t="s">
        <v>104</v>
      </c>
      <c r="B24" s="95">
        <v>674</v>
      </c>
      <c r="C24" s="95">
        <v>158</v>
      </c>
      <c r="D24" s="95">
        <v>4972</v>
      </c>
      <c r="E24" s="95">
        <v>5373</v>
      </c>
      <c r="F24" s="95">
        <v>3574</v>
      </c>
      <c r="G24" s="95">
        <v>1394</v>
      </c>
      <c r="H24" s="95">
        <v>2</v>
      </c>
      <c r="I24" s="95">
        <v>0</v>
      </c>
      <c r="J24" s="95">
        <v>2</v>
      </c>
      <c r="K24" s="95">
        <v>2</v>
      </c>
      <c r="L24" s="95">
        <v>0</v>
      </c>
      <c r="M24" s="95">
        <v>1</v>
      </c>
      <c r="N24" s="95">
        <v>3</v>
      </c>
      <c r="O24" s="95">
        <v>0</v>
      </c>
      <c r="P24" s="95">
        <v>1</v>
      </c>
      <c r="Q24" s="95">
        <v>667</v>
      </c>
      <c r="R24" s="95">
        <v>158</v>
      </c>
      <c r="T24" s="93" t="s">
        <v>153</v>
      </c>
      <c r="U24" s="95">
        <v>178</v>
      </c>
      <c r="V24" s="95">
        <v>140</v>
      </c>
      <c r="W24" s="95">
        <v>38</v>
      </c>
      <c r="X24" s="95">
        <v>2</v>
      </c>
      <c r="Y24" s="95">
        <v>176</v>
      </c>
      <c r="Z24" s="95">
        <v>5</v>
      </c>
      <c r="AA24" s="95">
        <v>0</v>
      </c>
    </row>
    <row r="25" spans="1:27" ht="20.100000000000001" customHeight="1" x14ac:dyDescent="0.3">
      <c r="A25" s="93" t="s">
        <v>153</v>
      </c>
      <c r="B25" s="95">
        <v>35</v>
      </c>
      <c r="C25" s="95">
        <v>11</v>
      </c>
      <c r="D25" s="95">
        <v>1620</v>
      </c>
      <c r="E25" s="95">
        <v>1739</v>
      </c>
      <c r="F25" s="95">
        <v>1393</v>
      </c>
      <c r="G25" s="95">
        <v>226</v>
      </c>
      <c r="H25" s="95">
        <v>1</v>
      </c>
      <c r="I25" s="95">
        <v>0</v>
      </c>
      <c r="J25" s="95">
        <v>1</v>
      </c>
      <c r="K25" s="95">
        <v>0</v>
      </c>
      <c r="L25" s="95">
        <v>0</v>
      </c>
      <c r="M25" s="95">
        <v>0</v>
      </c>
      <c r="N25" s="95">
        <v>0</v>
      </c>
      <c r="O25" s="95">
        <v>0</v>
      </c>
      <c r="P25" s="95">
        <v>0</v>
      </c>
      <c r="Q25" s="95">
        <v>34</v>
      </c>
      <c r="R25" s="95">
        <v>11</v>
      </c>
      <c r="T25" s="93" t="s">
        <v>106</v>
      </c>
      <c r="U25" s="95">
        <v>264</v>
      </c>
      <c r="V25" s="95">
        <v>194</v>
      </c>
      <c r="W25" s="95">
        <v>70</v>
      </c>
      <c r="X25" s="95">
        <v>4</v>
      </c>
      <c r="Y25" s="95">
        <v>356</v>
      </c>
      <c r="Z25" s="95">
        <v>11</v>
      </c>
      <c r="AA25" s="95">
        <v>1</v>
      </c>
    </row>
    <row r="26" spans="1:27" ht="20.100000000000001" customHeight="1" x14ac:dyDescent="0.3">
      <c r="A26" s="93" t="s">
        <v>106</v>
      </c>
      <c r="B26" s="95">
        <v>595</v>
      </c>
      <c r="C26" s="95">
        <v>177</v>
      </c>
      <c r="D26" s="95">
        <v>3495</v>
      </c>
      <c r="E26" s="95">
        <v>2639</v>
      </c>
      <c r="F26" s="95">
        <v>3001</v>
      </c>
      <c r="G26" s="95">
        <v>492</v>
      </c>
      <c r="H26" s="95">
        <v>1</v>
      </c>
      <c r="I26" s="95">
        <v>0</v>
      </c>
      <c r="J26" s="95">
        <v>1</v>
      </c>
      <c r="K26" s="95">
        <v>1</v>
      </c>
      <c r="L26" s="95">
        <v>0</v>
      </c>
      <c r="M26" s="95">
        <v>1</v>
      </c>
      <c r="N26" s="95">
        <v>13</v>
      </c>
      <c r="O26" s="95">
        <v>0</v>
      </c>
      <c r="P26" s="95">
        <v>0</v>
      </c>
      <c r="Q26" s="95">
        <v>580</v>
      </c>
      <c r="R26" s="95">
        <v>177</v>
      </c>
      <c r="T26" s="93" t="s">
        <v>107</v>
      </c>
      <c r="U26" s="95">
        <v>16</v>
      </c>
      <c r="V26" s="95">
        <v>13</v>
      </c>
      <c r="W26" s="95">
        <v>3</v>
      </c>
      <c r="X26" s="95">
        <v>0</v>
      </c>
      <c r="Y26" s="95">
        <v>14</v>
      </c>
      <c r="Z26" s="95">
        <v>0</v>
      </c>
      <c r="AA26" s="95">
        <v>0</v>
      </c>
    </row>
    <row r="27" spans="1:27" ht="20.100000000000001" customHeight="1" x14ac:dyDescent="0.3">
      <c r="A27" s="93" t="s">
        <v>107</v>
      </c>
      <c r="B27" s="95">
        <v>25</v>
      </c>
      <c r="C27" s="95">
        <v>11</v>
      </c>
      <c r="D27" s="95">
        <v>651</v>
      </c>
      <c r="E27" s="95">
        <v>943</v>
      </c>
      <c r="F27" s="95">
        <v>149</v>
      </c>
      <c r="G27" s="95">
        <v>497</v>
      </c>
      <c r="H27" s="95">
        <v>5</v>
      </c>
      <c r="I27" s="95">
        <v>0</v>
      </c>
      <c r="J27" s="95">
        <v>5</v>
      </c>
      <c r="K27" s="95">
        <v>0</v>
      </c>
      <c r="L27" s="95">
        <v>0</v>
      </c>
      <c r="M27" s="95">
        <v>0</v>
      </c>
      <c r="N27" s="95">
        <v>0</v>
      </c>
      <c r="O27" s="95">
        <v>0</v>
      </c>
      <c r="P27" s="95">
        <v>0</v>
      </c>
      <c r="Q27" s="95">
        <v>20</v>
      </c>
      <c r="R27" s="95">
        <v>11</v>
      </c>
      <c r="T27" s="93" t="s">
        <v>108</v>
      </c>
      <c r="U27" s="95">
        <v>176</v>
      </c>
      <c r="V27" s="95">
        <v>139</v>
      </c>
      <c r="W27" s="95">
        <v>37</v>
      </c>
      <c r="X27" s="95">
        <v>1</v>
      </c>
      <c r="Y27" s="95">
        <v>126</v>
      </c>
      <c r="Z27" s="95">
        <v>4</v>
      </c>
      <c r="AA27" s="95">
        <v>0</v>
      </c>
    </row>
    <row r="28" spans="1:27" ht="20.100000000000001" customHeight="1" x14ac:dyDescent="0.3">
      <c r="A28" s="93" t="s">
        <v>108</v>
      </c>
      <c r="B28" s="95">
        <v>58</v>
      </c>
      <c r="C28" s="95">
        <v>11</v>
      </c>
      <c r="D28" s="95">
        <v>2407</v>
      </c>
      <c r="E28" s="95">
        <v>2062</v>
      </c>
      <c r="F28" s="95">
        <v>1340</v>
      </c>
      <c r="G28" s="95">
        <v>1066</v>
      </c>
      <c r="H28" s="95">
        <v>1</v>
      </c>
      <c r="I28" s="95">
        <v>0</v>
      </c>
      <c r="J28" s="95">
        <v>1</v>
      </c>
      <c r="K28" s="95">
        <v>0</v>
      </c>
      <c r="L28" s="95">
        <v>0</v>
      </c>
      <c r="M28" s="95">
        <v>0</v>
      </c>
      <c r="N28" s="95">
        <v>0</v>
      </c>
      <c r="O28" s="95">
        <v>0</v>
      </c>
      <c r="P28" s="95">
        <v>0</v>
      </c>
      <c r="Q28" s="95">
        <v>57</v>
      </c>
      <c r="R28" s="95">
        <v>11</v>
      </c>
      <c r="T28" s="93" t="s">
        <v>109</v>
      </c>
      <c r="U28" s="95">
        <v>138</v>
      </c>
      <c r="V28" s="95">
        <v>98</v>
      </c>
      <c r="W28" s="95">
        <v>40</v>
      </c>
      <c r="X28" s="95">
        <v>2</v>
      </c>
      <c r="Y28" s="95">
        <v>90</v>
      </c>
      <c r="Z28" s="95">
        <v>3</v>
      </c>
      <c r="AA28" s="95">
        <v>1</v>
      </c>
    </row>
    <row r="29" spans="1:27" ht="20.100000000000001" customHeight="1" x14ac:dyDescent="0.3">
      <c r="A29" s="93" t="s">
        <v>109</v>
      </c>
      <c r="B29" s="95">
        <v>229</v>
      </c>
      <c r="C29" s="95">
        <v>95</v>
      </c>
      <c r="D29" s="95">
        <v>8084</v>
      </c>
      <c r="E29" s="95">
        <v>5503</v>
      </c>
      <c r="F29" s="95">
        <v>6571</v>
      </c>
      <c r="G29" s="95">
        <v>1489</v>
      </c>
      <c r="H29" s="95">
        <v>39</v>
      </c>
      <c r="I29" s="95">
        <v>17</v>
      </c>
      <c r="J29" s="95">
        <v>23</v>
      </c>
      <c r="K29" s="95">
        <v>0</v>
      </c>
      <c r="L29" s="95">
        <v>0</v>
      </c>
      <c r="M29" s="95">
        <v>0</v>
      </c>
      <c r="N29" s="95">
        <v>1</v>
      </c>
      <c r="O29" s="95">
        <v>0</v>
      </c>
      <c r="P29" s="95">
        <v>1</v>
      </c>
      <c r="Q29" s="95">
        <v>189</v>
      </c>
      <c r="R29" s="95">
        <v>78</v>
      </c>
      <c r="T29" s="93" t="s">
        <v>110</v>
      </c>
      <c r="U29" s="95">
        <v>127</v>
      </c>
      <c r="V29" s="95">
        <v>107</v>
      </c>
      <c r="W29" s="95">
        <v>20</v>
      </c>
      <c r="X29" s="95">
        <v>0</v>
      </c>
      <c r="Y29" s="95">
        <v>94</v>
      </c>
      <c r="Z29" s="95">
        <v>3</v>
      </c>
      <c r="AA29" s="95">
        <v>1</v>
      </c>
    </row>
    <row r="30" spans="1:27" ht="20.100000000000001" customHeight="1" x14ac:dyDescent="0.3">
      <c r="A30" s="93" t="s">
        <v>110</v>
      </c>
      <c r="B30" s="95">
        <v>86</v>
      </c>
      <c r="C30" s="95">
        <v>22</v>
      </c>
      <c r="D30" s="95">
        <v>5022</v>
      </c>
      <c r="E30" s="95">
        <v>2132</v>
      </c>
      <c r="F30" s="95">
        <v>4508</v>
      </c>
      <c r="G30" s="95">
        <v>507</v>
      </c>
      <c r="H30" s="95">
        <v>2</v>
      </c>
      <c r="I30" s="95">
        <v>1</v>
      </c>
      <c r="J30" s="95">
        <v>1</v>
      </c>
      <c r="K30" s="95">
        <v>0</v>
      </c>
      <c r="L30" s="95">
        <v>0</v>
      </c>
      <c r="M30" s="95">
        <v>0</v>
      </c>
      <c r="N30" s="95">
        <v>6</v>
      </c>
      <c r="O30" s="95">
        <v>0</v>
      </c>
      <c r="P30" s="95">
        <v>6</v>
      </c>
      <c r="Q30" s="95">
        <v>78</v>
      </c>
      <c r="R30" s="95">
        <v>21</v>
      </c>
      <c r="T30" s="94" t="s">
        <v>111</v>
      </c>
      <c r="U30" s="95">
        <v>20</v>
      </c>
      <c r="V30" s="95">
        <v>13</v>
      </c>
      <c r="W30" s="95">
        <v>7</v>
      </c>
      <c r="X30" s="95">
        <v>1</v>
      </c>
      <c r="Y30" s="95">
        <v>13</v>
      </c>
      <c r="Z30" s="95">
        <v>0</v>
      </c>
      <c r="AA30" s="95">
        <v>0</v>
      </c>
    </row>
    <row r="31" spans="1:27" ht="20.100000000000001" customHeight="1" x14ac:dyDescent="0.3">
      <c r="A31" s="94" t="s">
        <v>111</v>
      </c>
      <c r="B31" s="95">
        <v>0</v>
      </c>
      <c r="C31" s="95">
        <v>0</v>
      </c>
      <c r="D31" s="95">
        <v>758</v>
      </c>
      <c r="E31" s="95">
        <v>1495</v>
      </c>
      <c r="F31" s="95">
        <v>520</v>
      </c>
      <c r="G31" s="95">
        <v>238</v>
      </c>
      <c r="H31" s="95">
        <v>0</v>
      </c>
      <c r="I31" s="95">
        <v>0</v>
      </c>
      <c r="J31" s="95">
        <v>0</v>
      </c>
      <c r="K31" s="95">
        <v>0</v>
      </c>
      <c r="L31" s="95">
        <v>0</v>
      </c>
      <c r="M31" s="95">
        <v>0</v>
      </c>
      <c r="N31" s="95">
        <v>0</v>
      </c>
      <c r="O31" s="95">
        <v>0</v>
      </c>
      <c r="P31" s="95">
        <v>0</v>
      </c>
      <c r="Q31" s="95">
        <v>0</v>
      </c>
      <c r="R31" s="95">
        <v>0</v>
      </c>
      <c r="T31" s="93" t="s">
        <v>112</v>
      </c>
      <c r="U31" s="95">
        <v>2</v>
      </c>
      <c r="V31" s="95">
        <v>1</v>
      </c>
      <c r="W31" s="95">
        <v>1</v>
      </c>
      <c r="X31" s="95">
        <v>0</v>
      </c>
      <c r="Y31" s="95">
        <v>3</v>
      </c>
      <c r="Z31" s="95">
        <v>0</v>
      </c>
      <c r="AA31" s="95">
        <v>0</v>
      </c>
    </row>
    <row r="32" spans="1:27" ht="20.100000000000001" customHeight="1" x14ac:dyDescent="0.3">
      <c r="A32" s="93" t="s">
        <v>112</v>
      </c>
      <c r="B32" s="95">
        <v>0</v>
      </c>
      <c r="C32" s="95">
        <v>0</v>
      </c>
      <c r="D32" s="95">
        <v>21</v>
      </c>
      <c r="E32" s="95">
        <v>173</v>
      </c>
      <c r="F32" s="95">
        <v>20</v>
      </c>
      <c r="G32" s="95">
        <v>1</v>
      </c>
      <c r="H32" s="95">
        <v>0</v>
      </c>
      <c r="I32" s="95">
        <v>0</v>
      </c>
      <c r="J32" s="95">
        <v>0</v>
      </c>
      <c r="K32" s="95">
        <v>0</v>
      </c>
      <c r="L32" s="95">
        <v>0</v>
      </c>
      <c r="M32" s="95">
        <v>0</v>
      </c>
      <c r="N32" s="95">
        <v>0</v>
      </c>
      <c r="O32" s="95">
        <v>0</v>
      </c>
      <c r="P32" s="95">
        <v>0</v>
      </c>
      <c r="Q32" s="95">
        <v>0</v>
      </c>
      <c r="R32" s="95">
        <v>0</v>
      </c>
      <c r="T32" s="77" t="s">
        <v>154</v>
      </c>
      <c r="U32" s="51"/>
      <c r="V32" s="77" t="s">
        <v>114</v>
      </c>
      <c r="W32" s="22"/>
      <c r="X32" s="77" t="s">
        <v>155</v>
      </c>
      <c r="Y32" s="44"/>
      <c r="Z32" s="79" t="s">
        <v>156</v>
      </c>
      <c r="AA32" s="44"/>
    </row>
    <row r="33" spans="1:28" ht="16.2" x14ac:dyDescent="0.3">
      <c r="T33" s="51"/>
      <c r="U33" s="51"/>
      <c r="V33" s="51"/>
      <c r="W33" s="22"/>
      <c r="X33" s="77" t="s">
        <v>118</v>
      </c>
      <c r="Y33" s="44"/>
      <c r="Z33" s="44"/>
      <c r="AA33" s="51"/>
    </row>
    <row r="34" spans="1:28" ht="9" customHeight="1" x14ac:dyDescent="0.3">
      <c r="T34" s="51"/>
      <c r="U34" s="51"/>
      <c r="V34" s="51"/>
      <c r="W34" s="22"/>
      <c r="X34" s="77"/>
      <c r="Y34" s="44"/>
      <c r="Z34" s="44"/>
      <c r="AA34" s="51"/>
    </row>
    <row r="35" spans="1:28" ht="25.2" customHeight="1" x14ac:dyDescent="0.3">
      <c r="A35" s="98"/>
      <c r="B35" s="97"/>
      <c r="C35" s="97"/>
      <c r="D35" s="97"/>
      <c r="E35" s="97"/>
      <c r="F35" s="97"/>
      <c r="G35" s="97"/>
      <c r="H35" s="97"/>
      <c r="I35" s="97"/>
      <c r="J35" s="97"/>
      <c r="K35" s="97"/>
      <c r="L35" s="97"/>
      <c r="M35" s="97"/>
      <c r="N35" s="97"/>
      <c r="O35" s="97"/>
      <c r="P35" s="97"/>
      <c r="Q35" s="97"/>
      <c r="R35" s="97"/>
      <c r="T35" s="293" t="s">
        <v>157</v>
      </c>
      <c r="U35" s="293"/>
      <c r="V35" s="293"/>
      <c r="W35" s="293"/>
      <c r="X35" s="293"/>
      <c r="Y35" s="293"/>
      <c r="Z35" s="293"/>
      <c r="AA35" s="293"/>
    </row>
    <row r="36" spans="1:28" x14ac:dyDescent="0.3">
      <c r="T36" s="99" t="s">
        <v>158</v>
      </c>
      <c r="U36" s="60"/>
      <c r="V36" s="60"/>
      <c r="W36" s="100"/>
      <c r="X36" s="60"/>
      <c r="Y36" s="60"/>
      <c r="Z36" s="60"/>
      <c r="AA36" s="60"/>
      <c r="AB36" s="101"/>
    </row>
    <row r="37" spans="1:28" x14ac:dyDescent="0.3">
      <c r="T37" s="99" t="s">
        <v>159</v>
      </c>
      <c r="U37" s="60"/>
      <c r="V37" s="60"/>
      <c r="W37" s="60"/>
      <c r="X37" s="60"/>
      <c r="Y37" s="60"/>
      <c r="Z37" s="60"/>
      <c r="AA37" s="60"/>
      <c r="AB37" s="101"/>
    </row>
  </sheetData>
  <mergeCells count="45">
    <mergeCell ref="P1:R1"/>
    <mergeCell ref="P2:R2"/>
    <mergeCell ref="A3:R3"/>
    <mergeCell ref="T3:Z3"/>
    <mergeCell ref="A4:P4"/>
    <mergeCell ref="Q4:R4"/>
    <mergeCell ref="T4:Z4"/>
    <mergeCell ref="A5:A9"/>
    <mergeCell ref="B5:R5"/>
    <mergeCell ref="T5:Z5"/>
    <mergeCell ref="B6:D6"/>
    <mergeCell ref="F6:G6"/>
    <mergeCell ref="H6:J6"/>
    <mergeCell ref="K6:P6"/>
    <mergeCell ref="Q6:R6"/>
    <mergeCell ref="T6:T8"/>
    <mergeCell ref="U6:W6"/>
    <mergeCell ref="B7:B9"/>
    <mergeCell ref="C7:C9"/>
    <mergeCell ref="D7:D9"/>
    <mergeCell ref="F7:F9"/>
    <mergeCell ref="G7:G9"/>
    <mergeCell ref="K7:M7"/>
    <mergeCell ref="V7:V8"/>
    <mergeCell ref="N8:N9"/>
    <mergeCell ref="O8:O9"/>
    <mergeCell ref="P8:P9"/>
    <mergeCell ref="Q8:Q9"/>
    <mergeCell ref="R8:R9"/>
    <mergeCell ref="T35:AA35"/>
    <mergeCell ref="H8:H9"/>
    <mergeCell ref="I8:I9"/>
    <mergeCell ref="J8:J9"/>
    <mergeCell ref="K8:K9"/>
    <mergeCell ref="L8:L9"/>
    <mergeCell ref="M8:M9"/>
    <mergeCell ref="W7:W8"/>
    <mergeCell ref="X6:X8"/>
    <mergeCell ref="Y6:Y8"/>
    <mergeCell ref="Z6:Z8"/>
    <mergeCell ref="AA6:AA8"/>
    <mergeCell ref="H7:J7"/>
    <mergeCell ref="N7:P7"/>
    <mergeCell ref="Q7:R7"/>
    <mergeCell ref="U7:U8"/>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D37"/>
  <sheetViews>
    <sheetView workbookViewId="0">
      <selection activeCell="B12" sqref="B12"/>
    </sheetView>
  </sheetViews>
  <sheetFormatPr defaultColWidth="10.21875" defaultRowHeight="15.6" x14ac:dyDescent="0.3"/>
  <cols>
    <col min="1" max="1" width="11.88671875" style="89" bestFit="1" customWidth="1"/>
    <col min="2" max="2" width="9.21875" style="89" customWidth="1"/>
    <col min="3" max="3" width="7.44140625" style="89" bestFit="1" customWidth="1"/>
    <col min="4" max="4" width="10.6640625" style="89" customWidth="1"/>
    <col min="5" max="5" width="9.109375" style="89" customWidth="1"/>
    <col min="6" max="6" width="9.33203125" style="89" customWidth="1"/>
    <col min="7" max="7" width="8.109375" style="89" customWidth="1"/>
    <col min="8" max="21" width="7.44140625" style="89" bestFit="1" customWidth="1"/>
    <col min="22" max="22" width="10.21875" style="89" customWidth="1"/>
    <col min="23" max="23" width="15" style="31" customWidth="1"/>
    <col min="24" max="24" width="28.77734375" style="29" bestFit="1" customWidth="1"/>
    <col min="25" max="26" width="14.6640625" style="29" bestFit="1" customWidth="1"/>
    <col min="27" max="27" width="16.33203125" style="29" customWidth="1"/>
    <col min="28" max="28" width="15.77734375" style="29" bestFit="1" customWidth="1"/>
    <col min="29" max="29" width="13" style="29" bestFit="1" customWidth="1"/>
    <col min="30" max="30" width="25.33203125" style="29" bestFit="1" customWidth="1"/>
    <col min="31" max="31" width="10.21875" style="89" customWidth="1"/>
    <col min="32" max="16384" width="10.21875" style="89"/>
  </cols>
  <sheetData>
    <row r="1" spans="1:30" ht="16.2" x14ac:dyDescent="0.3">
      <c r="A1" s="81" t="s">
        <v>162</v>
      </c>
      <c r="B1" s="102"/>
      <c r="C1" s="103"/>
      <c r="D1" s="103"/>
      <c r="E1" s="104"/>
      <c r="F1" s="104"/>
      <c r="G1" s="104"/>
      <c r="H1" s="104"/>
      <c r="I1" s="104"/>
      <c r="J1" s="104"/>
      <c r="K1" s="104"/>
      <c r="L1" s="104"/>
      <c r="M1" s="105"/>
      <c r="N1" s="105"/>
      <c r="O1" s="105"/>
      <c r="P1" s="105"/>
      <c r="Q1" s="105"/>
      <c r="R1" s="309" t="s">
        <v>121</v>
      </c>
      <c r="S1" s="309"/>
      <c r="T1" s="310" t="s">
        <v>163</v>
      </c>
      <c r="U1" s="310"/>
      <c r="W1" s="67" t="s">
        <v>164</v>
      </c>
      <c r="X1" s="24"/>
      <c r="Y1" s="22"/>
      <c r="Z1" s="22"/>
      <c r="AA1" s="22"/>
      <c r="AB1" s="22"/>
      <c r="AC1" s="68" t="s">
        <v>80</v>
      </c>
      <c r="AD1" s="68" t="s">
        <v>165</v>
      </c>
    </row>
    <row r="2" spans="1:30" ht="16.2" x14ac:dyDescent="0.3">
      <c r="A2" s="81" t="s">
        <v>160</v>
      </c>
      <c r="B2" s="106" t="s">
        <v>166</v>
      </c>
      <c r="C2" s="107"/>
      <c r="D2" s="107"/>
      <c r="E2" s="108"/>
      <c r="F2" s="108"/>
      <c r="G2" s="108"/>
      <c r="H2" s="108"/>
      <c r="I2" s="108"/>
      <c r="J2" s="108"/>
      <c r="K2" s="109"/>
      <c r="L2" s="108"/>
      <c r="M2" s="110"/>
      <c r="N2" s="110"/>
      <c r="O2" s="297"/>
      <c r="P2" s="297"/>
      <c r="Q2" s="110"/>
      <c r="R2" s="309" t="s">
        <v>167</v>
      </c>
      <c r="S2" s="309"/>
      <c r="T2" s="311" t="s">
        <v>339</v>
      </c>
      <c r="U2" s="311"/>
      <c r="W2" s="67" t="s">
        <v>168</v>
      </c>
      <c r="X2" s="111" t="s">
        <v>166</v>
      </c>
      <c r="Y2" s="26"/>
      <c r="Z2" s="26"/>
      <c r="AA2" s="26"/>
      <c r="AB2" s="26"/>
      <c r="AC2" s="112" t="s">
        <v>169</v>
      </c>
      <c r="AD2" s="23" t="s">
        <v>340</v>
      </c>
    </row>
    <row r="3" spans="1:30" ht="16.2" x14ac:dyDescent="0.3">
      <c r="A3" s="308" t="s">
        <v>170</v>
      </c>
      <c r="B3" s="308"/>
      <c r="C3" s="308"/>
      <c r="D3" s="308"/>
      <c r="E3" s="308"/>
      <c r="F3" s="308"/>
      <c r="G3" s="308"/>
      <c r="H3" s="308"/>
      <c r="I3" s="308"/>
      <c r="J3" s="308"/>
      <c r="K3" s="308"/>
      <c r="L3" s="308"/>
      <c r="M3" s="308"/>
      <c r="N3" s="308"/>
      <c r="O3" s="308"/>
      <c r="P3" s="308"/>
      <c r="Q3" s="308"/>
      <c r="R3" s="308"/>
      <c r="S3" s="308"/>
      <c r="T3" s="308"/>
      <c r="U3" s="308"/>
      <c r="W3" s="27"/>
      <c r="X3" s="27"/>
      <c r="Y3" s="27"/>
      <c r="Z3" s="27"/>
      <c r="AA3" s="28"/>
      <c r="AB3" s="28"/>
    </row>
    <row r="4" spans="1:30" ht="21" customHeight="1" x14ac:dyDescent="0.3">
      <c r="A4" s="305" t="s">
        <v>171</v>
      </c>
      <c r="B4" s="305"/>
      <c r="C4" s="305"/>
      <c r="D4" s="305"/>
      <c r="E4" s="305"/>
      <c r="F4" s="305"/>
      <c r="G4" s="305"/>
      <c r="H4" s="305"/>
      <c r="I4" s="305"/>
      <c r="J4" s="305"/>
      <c r="K4" s="305"/>
      <c r="L4" s="305"/>
      <c r="M4" s="305"/>
      <c r="N4" s="305"/>
      <c r="O4" s="305"/>
      <c r="P4" s="305"/>
      <c r="Q4" s="305"/>
      <c r="R4" s="305"/>
      <c r="S4" s="305"/>
      <c r="T4" s="305" t="s">
        <v>85</v>
      </c>
      <c r="U4" s="305"/>
      <c r="W4" s="276" t="s">
        <v>126</v>
      </c>
      <c r="X4" s="276"/>
      <c r="Y4" s="276"/>
      <c r="Z4" s="276"/>
      <c r="AA4" s="276"/>
      <c r="AB4" s="276"/>
      <c r="AC4" s="276"/>
      <c r="AD4" s="30"/>
    </row>
    <row r="5" spans="1:30" ht="20.25" customHeight="1" x14ac:dyDescent="0.3">
      <c r="A5" s="294" t="s">
        <v>86</v>
      </c>
      <c r="B5" s="294" t="s">
        <v>128</v>
      </c>
      <c r="C5" s="294"/>
      <c r="D5" s="294"/>
      <c r="E5" s="294"/>
      <c r="F5" s="294"/>
      <c r="G5" s="294"/>
      <c r="H5" s="294"/>
      <c r="I5" s="294"/>
      <c r="J5" s="294"/>
      <c r="K5" s="294"/>
      <c r="L5" s="294"/>
      <c r="M5" s="294"/>
      <c r="N5" s="294"/>
      <c r="O5" s="294"/>
      <c r="P5" s="294"/>
      <c r="Q5" s="294"/>
      <c r="R5" s="294"/>
      <c r="S5" s="294"/>
      <c r="T5" s="294"/>
      <c r="U5" s="294"/>
      <c r="W5" s="30"/>
      <c r="X5" s="30"/>
      <c r="Y5" s="30"/>
      <c r="Z5" s="30"/>
      <c r="AA5" s="30"/>
      <c r="AB5" s="30"/>
      <c r="AC5" s="30"/>
      <c r="AD5" s="30"/>
    </row>
    <row r="6" spans="1:30" ht="16.5" customHeight="1" x14ac:dyDescent="0.3">
      <c r="A6" s="294"/>
      <c r="B6" s="294" t="s">
        <v>129</v>
      </c>
      <c r="C6" s="294"/>
      <c r="D6" s="294"/>
      <c r="E6" s="91" t="s">
        <v>130</v>
      </c>
      <c r="F6" s="294" t="s">
        <v>131</v>
      </c>
      <c r="G6" s="294"/>
      <c r="H6" s="294" t="s">
        <v>132</v>
      </c>
      <c r="I6" s="294"/>
      <c r="J6" s="294"/>
      <c r="K6" s="294" t="s">
        <v>133</v>
      </c>
      <c r="L6" s="294"/>
      <c r="M6" s="294"/>
      <c r="N6" s="294"/>
      <c r="O6" s="294"/>
      <c r="P6" s="294"/>
      <c r="Q6" s="294" t="s">
        <v>172</v>
      </c>
      <c r="R6" s="294"/>
      <c r="S6" s="294"/>
      <c r="T6" s="294"/>
      <c r="U6" s="294"/>
      <c r="W6" s="307" t="s">
        <v>173</v>
      </c>
      <c r="X6" s="307"/>
      <c r="Y6" s="307"/>
      <c r="Z6" s="307"/>
      <c r="AA6" s="307"/>
      <c r="AB6" s="307"/>
      <c r="AC6" s="307"/>
      <c r="AD6" s="73" t="s">
        <v>85</v>
      </c>
    </row>
    <row r="7" spans="1:30" ht="16.5" customHeight="1" x14ac:dyDescent="0.3">
      <c r="A7" s="294"/>
      <c r="B7" s="300" t="s">
        <v>138</v>
      </c>
      <c r="C7" s="300" t="s">
        <v>139</v>
      </c>
      <c r="D7" s="300" t="s">
        <v>140</v>
      </c>
      <c r="E7" s="92" t="s">
        <v>141</v>
      </c>
      <c r="F7" s="294" t="s">
        <v>142</v>
      </c>
      <c r="G7" s="294" t="s">
        <v>143</v>
      </c>
      <c r="H7" s="295" t="s">
        <v>144</v>
      </c>
      <c r="I7" s="295"/>
      <c r="J7" s="295"/>
      <c r="K7" s="294" t="s">
        <v>144</v>
      </c>
      <c r="L7" s="294"/>
      <c r="M7" s="294"/>
      <c r="N7" s="296" t="s">
        <v>174</v>
      </c>
      <c r="O7" s="296"/>
      <c r="P7" s="296"/>
      <c r="Q7" s="295" t="s">
        <v>144</v>
      </c>
      <c r="R7" s="295"/>
      <c r="S7" s="295"/>
      <c r="T7" s="295" t="s">
        <v>145</v>
      </c>
      <c r="U7" s="295"/>
      <c r="W7" s="290" t="s">
        <v>86</v>
      </c>
      <c r="X7" s="299" t="s">
        <v>134</v>
      </c>
      <c r="Y7" s="299"/>
      <c r="Z7" s="299"/>
      <c r="AA7" s="280" t="s">
        <v>135</v>
      </c>
      <c r="AB7" s="291" t="s">
        <v>175</v>
      </c>
      <c r="AC7" s="291" t="s">
        <v>176</v>
      </c>
      <c r="AD7" s="291" t="s">
        <v>177</v>
      </c>
    </row>
    <row r="8" spans="1:30" ht="20.100000000000001" customHeight="1" x14ac:dyDescent="0.3">
      <c r="A8" s="294"/>
      <c r="B8" s="300"/>
      <c r="C8" s="300"/>
      <c r="D8" s="300"/>
      <c r="E8" s="92" t="s">
        <v>149</v>
      </c>
      <c r="F8" s="294"/>
      <c r="G8" s="294"/>
      <c r="H8" s="294" t="s">
        <v>138</v>
      </c>
      <c r="I8" s="294" t="s">
        <v>139</v>
      </c>
      <c r="J8" s="294" t="s">
        <v>150</v>
      </c>
      <c r="K8" s="294" t="s">
        <v>138</v>
      </c>
      <c r="L8" s="294" t="s">
        <v>139</v>
      </c>
      <c r="M8" s="294" t="s">
        <v>150</v>
      </c>
      <c r="N8" s="294" t="s">
        <v>138</v>
      </c>
      <c r="O8" s="294" t="s">
        <v>139</v>
      </c>
      <c r="P8" s="294" t="s">
        <v>150</v>
      </c>
      <c r="Q8" s="294" t="s">
        <v>138</v>
      </c>
      <c r="R8" s="294" t="s">
        <v>139</v>
      </c>
      <c r="S8" s="294" t="s">
        <v>150</v>
      </c>
      <c r="T8" s="294" t="s">
        <v>138</v>
      </c>
      <c r="U8" s="294" t="s">
        <v>139</v>
      </c>
      <c r="W8" s="290"/>
      <c r="X8" s="290" t="s">
        <v>146</v>
      </c>
      <c r="Y8" s="290" t="s">
        <v>178</v>
      </c>
      <c r="Z8" s="290" t="s">
        <v>148</v>
      </c>
      <c r="AA8" s="280"/>
      <c r="AB8" s="291"/>
      <c r="AC8" s="291"/>
      <c r="AD8" s="291"/>
    </row>
    <row r="9" spans="1:30" ht="20.100000000000001" customHeight="1" x14ac:dyDescent="0.3">
      <c r="A9" s="294"/>
      <c r="B9" s="300"/>
      <c r="C9" s="300"/>
      <c r="D9" s="300"/>
      <c r="E9" s="94" t="s">
        <v>151</v>
      </c>
      <c r="F9" s="294"/>
      <c r="G9" s="294"/>
      <c r="H9" s="294"/>
      <c r="I9" s="294"/>
      <c r="J9" s="294"/>
      <c r="K9" s="294"/>
      <c r="L9" s="294"/>
      <c r="M9" s="294"/>
      <c r="N9" s="294"/>
      <c r="O9" s="294"/>
      <c r="P9" s="294"/>
      <c r="Q9" s="294"/>
      <c r="R9" s="294"/>
      <c r="S9" s="294"/>
      <c r="T9" s="294"/>
      <c r="U9" s="294"/>
      <c r="V9" s="113"/>
      <c r="W9" s="290"/>
      <c r="X9" s="290"/>
      <c r="Y9" s="290"/>
      <c r="Z9" s="290"/>
      <c r="AA9" s="280"/>
      <c r="AB9" s="291"/>
      <c r="AC9" s="291"/>
      <c r="AD9" s="291"/>
    </row>
    <row r="10" spans="1:30" ht="20.100000000000001" customHeight="1" x14ac:dyDescent="0.3">
      <c r="A10" s="93" t="s">
        <v>179</v>
      </c>
      <c r="B10" s="96">
        <v>17534</v>
      </c>
      <c r="C10" s="96">
        <v>5091</v>
      </c>
      <c r="D10" s="96">
        <v>191417</v>
      </c>
      <c r="E10" s="96">
        <v>138843</v>
      </c>
      <c r="F10" s="96">
        <v>150877</v>
      </c>
      <c r="G10" s="96">
        <v>39181</v>
      </c>
      <c r="H10" s="96">
        <v>467</v>
      </c>
      <c r="I10" s="96">
        <v>26</v>
      </c>
      <c r="J10" s="96">
        <v>416</v>
      </c>
      <c r="K10" s="96">
        <v>856</v>
      </c>
      <c r="L10" s="96">
        <v>20</v>
      </c>
      <c r="M10" s="96">
        <v>816</v>
      </c>
      <c r="N10" s="96">
        <v>0</v>
      </c>
      <c r="O10" s="96">
        <v>0</v>
      </c>
      <c r="P10" s="96">
        <v>0</v>
      </c>
      <c r="Q10" s="96">
        <v>827</v>
      </c>
      <c r="R10" s="96">
        <v>180</v>
      </c>
      <c r="S10" s="114">
        <v>127</v>
      </c>
      <c r="T10" s="114">
        <v>15384</v>
      </c>
      <c r="U10" s="96">
        <v>4865</v>
      </c>
      <c r="V10" s="113"/>
      <c r="W10" s="115" t="s">
        <v>179</v>
      </c>
      <c r="X10" s="95">
        <v>11528</v>
      </c>
      <c r="Y10" s="95">
        <v>4592</v>
      </c>
      <c r="Z10" s="95">
        <v>6936</v>
      </c>
      <c r="AA10" s="95">
        <v>81</v>
      </c>
      <c r="AB10" s="95">
        <v>8826</v>
      </c>
      <c r="AC10" s="95">
        <v>211</v>
      </c>
      <c r="AD10" s="95">
        <v>16</v>
      </c>
    </row>
    <row r="11" spans="1:30" ht="20.100000000000001" customHeight="1" x14ac:dyDescent="0.3">
      <c r="A11" s="93" t="s">
        <v>91</v>
      </c>
      <c r="B11" s="96">
        <v>1760</v>
      </c>
      <c r="C11" s="96">
        <v>362</v>
      </c>
      <c r="D11" s="96">
        <v>26092</v>
      </c>
      <c r="E11" s="96">
        <v>24356</v>
      </c>
      <c r="F11" s="96">
        <v>18506</v>
      </c>
      <c r="G11" s="96">
        <v>7468</v>
      </c>
      <c r="H11" s="96">
        <v>76</v>
      </c>
      <c r="I11" s="96">
        <v>3</v>
      </c>
      <c r="J11" s="96">
        <v>73</v>
      </c>
      <c r="K11" s="96">
        <v>26</v>
      </c>
      <c r="L11" s="96">
        <v>0</v>
      </c>
      <c r="M11" s="96">
        <v>25</v>
      </c>
      <c r="N11" s="96">
        <v>0</v>
      </c>
      <c r="O11" s="96">
        <v>0</v>
      </c>
      <c r="P11" s="96">
        <v>0</v>
      </c>
      <c r="Q11" s="96">
        <v>41</v>
      </c>
      <c r="R11" s="96">
        <v>4</v>
      </c>
      <c r="S11" s="114">
        <v>20</v>
      </c>
      <c r="T11" s="114">
        <v>1617</v>
      </c>
      <c r="U11" s="96">
        <v>355</v>
      </c>
      <c r="V11" s="113"/>
      <c r="W11" s="115" t="s">
        <v>91</v>
      </c>
      <c r="X11" s="95">
        <v>1887</v>
      </c>
      <c r="Y11" s="95">
        <v>800</v>
      </c>
      <c r="Z11" s="95">
        <v>1087</v>
      </c>
      <c r="AA11" s="95">
        <v>20</v>
      </c>
      <c r="AB11" s="95">
        <v>1433</v>
      </c>
      <c r="AC11" s="95">
        <v>30</v>
      </c>
      <c r="AD11" s="95">
        <v>1</v>
      </c>
    </row>
    <row r="12" spans="1:30" ht="20.100000000000001" customHeight="1" x14ac:dyDescent="0.3">
      <c r="A12" s="93" t="s">
        <v>97</v>
      </c>
      <c r="B12" s="96">
        <v>142</v>
      </c>
      <c r="C12" s="96">
        <v>44</v>
      </c>
      <c r="D12" s="96">
        <v>3407</v>
      </c>
      <c r="E12" s="96">
        <v>2567</v>
      </c>
      <c r="F12" s="96">
        <v>3222</v>
      </c>
      <c r="G12" s="96">
        <v>184</v>
      </c>
      <c r="H12" s="96">
        <v>6</v>
      </c>
      <c r="I12" s="96">
        <v>0</v>
      </c>
      <c r="J12" s="96">
        <v>1</v>
      </c>
      <c r="K12" s="96">
        <v>0</v>
      </c>
      <c r="L12" s="96">
        <v>0</v>
      </c>
      <c r="M12" s="96">
        <v>0</v>
      </c>
      <c r="N12" s="96">
        <v>0</v>
      </c>
      <c r="O12" s="96">
        <v>0</v>
      </c>
      <c r="P12" s="96">
        <v>0</v>
      </c>
      <c r="Q12" s="96">
        <v>11</v>
      </c>
      <c r="R12" s="96">
        <v>2</v>
      </c>
      <c r="S12" s="96">
        <v>0</v>
      </c>
      <c r="T12" s="114">
        <v>125</v>
      </c>
      <c r="U12" s="96">
        <v>42</v>
      </c>
      <c r="V12" s="113"/>
      <c r="W12" s="115" t="s">
        <v>97</v>
      </c>
      <c r="X12" s="95">
        <v>255</v>
      </c>
      <c r="Y12" s="95">
        <v>104</v>
      </c>
      <c r="Z12" s="95">
        <v>151</v>
      </c>
      <c r="AA12" s="95">
        <v>0</v>
      </c>
      <c r="AB12" s="95">
        <v>211</v>
      </c>
      <c r="AC12" s="95">
        <v>4</v>
      </c>
      <c r="AD12" s="95">
        <v>0</v>
      </c>
    </row>
    <row r="13" spans="1:30" ht="20.100000000000001" customHeight="1" x14ac:dyDescent="0.3">
      <c r="A13" s="93" t="s">
        <v>180</v>
      </c>
      <c r="B13" s="96">
        <v>1522</v>
      </c>
      <c r="C13" s="96">
        <v>399</v>
      </c>
      <c r="D13" s="96">
        <v>19209</v>
      </c>
      <c r="E13" s="96">
        <v>12469</v>
      </c>
      <c r="F13" s="96">
        <v>13622</v>
      </c>
      <c r="G13" s="96">
        <v>5495</v>
      </c>
      <c r="H13" s="96">
        <v>68</v>
      </c>
      <c r="I13" s="96">
        <v>4</v>
      </c>
      <c r="J13" s="96">
        <v>62</v>
      </c>
      <c r="K13" s="96">
        <v>20</v>
      </c>
      <c r="L13" s="96">
        <v>1</v>
      </c>
      <c r="M13" s="96">
        <v>18</v>
      </c>
      <c r="N13" s="96">
        <v>0</v>
      </c>
      <c r="O13" s="96">
        <v>0</v>
      </c>
      <c r="P13" s="96">
        <v>0</v>
      </c>
      <c r="Q13" s="96">
        <v>14</v>
      </c>
      <c r="R13" s="96">
        <v>2</v>
      </c>
      <c r="S13" s="96">
        <v>12</v>
      </c>
      <c r="T13" s="114">
        <v>1420</v>
      </c>
      <c r="U13" s="96">
        <v>392</v>
      </c>
      <c r="V13" s="113"/>
      <c r="W13" s="115" t="s">
        <v>180</v>
      </c>
      <c r="X13" s="95">
        <v>819</v>
      </c>
      <c r="Y13" s="95">
        <v>288</v>
      </c>
      <c r="Z13" s="95">
        <v>531</v>
      </c>
      <c r="AA13" s="95">
        <v>5</v>
      </c>
      <c r="AB13" s="95">
        <v>613</v>
      </c>
      <c r="AC13" s="95">
        <v>20</v>
      </c>
      <c r="AD13" s="95">
        <v>0</v>
      </c>
    </row>
    <row r="14" spans="1:30" ht="20.100000000000001" customHeight="1" x14ac:dyDescent="0.3">
      <c r="A14" s="93" t="s">
        <v>98</v>
      </c>
      <c r="B14" s="96">
        <v>684</v>
      </c>
      <c r="C14" s="96">
        <v>136</v>
      </c>
      <c r="D14" s="96">
        <v>3622</v>
      </c>
      <c r="E14" s="96">
        <v>3713</v>
      </c>
      <c r="F14" s="96">
        <v>1971</v>
      </c>
      <c r="G14" s="96">
        <v>1621</v>
      </c>
      <c r="H14" s="96">
        <v>12</v>
      </c>
      <c r="I14" s="96">
        <v>0</v>
      </c>
      <c r="J14" s="96">
        <v>12</v>
      </c>
      <c r="K14" s="96">
        <v>6</v>
      </c>
      <c r="L14" s="96">
        <v>0</v>
      </c>
      <c r="M14" s="96">
        <v>6</v>
      </c>
      <c r="N14" s="96">
        <v>0</v>
      </c>
      <c r="O14" s="96">
        <v>0</v>
      </c>
      <c r="P14" s="96">
        <v>0</v>
      </c>
      <c r="Q14" s="96">
        <v>18</v>
      </c>
      <c r="R14" s="96">
        <v>4</v>
      </c>
      <c r="S14" s="96">
        <v>12</v>
      </c>
      <c r="T14" s="114">
        <v>648</v>
      </c>
      <c r="U14" s="96">
        <v>132</v>
      </c>
      <c r="V14" s="113"/>
      <c r="W14" s="115" t="s">
        <v>98</v>
      </c>
      <c r="X14" s="95">
        <v>183</v>
      </c>
      <c r="Y14" s="95">
        <v>76</v>
      </c>
      <c r="Z14" s="95">
        <v>107</v>
      </c>
      <c r="AA14" s="95">
        <v>1</v>
      </c>
      <c r="AB14" s="95">
        <v>151</v>
      </c>
      <c r="AC14" s="95">
        <v>4</v>
      </c>
      <c r="AD14" s="95">
        <v>0</v>
      </c>
    </row>
    <row r="15" spans="1:30" ht="20.100000000000001" customHeight="1" x14ac:dyDescent="0.3">
      <c r="A15" s="93" t="s">
        <v>99</v>
      </c>
      <c r="B15" s="96">
        <v>41</v>
      </c>
      <c r="C15" s="96">
        <v>4</v>
      </c>
      <c r="D15" s="96">
        <v>3961</v>
      </c>
      <c r="E15" s="96">
        <v>4342</v>
      </c>
      <c r="F15" s="96">
        <v>1524</v>
      </c>
      <c r="G15" s="96">
        <v>2435</v>
      </c>
      <c r="H15" s="96">
        <v>1</v>
      </c>
      <c r="I15" s="96">
        <v>0</v>
      </c>
      <c r="J15" s="96">
        <v>1</v>
      </c>
      <c r="K15" s="96">
        <v>1</v>
      </c>
      <c r="L15" s="96">
        <v>0</v>
      </c>
      <c r="M15" s="96">
        <v>1</v>
      </c>
      <c r="N15" s="96">
        <v>0</v>
      </c>
      <c r="O15" s="96">
        <v>0</v>
      </c>
      <c r="P15" s="96">
        <v>0</v>
      </c>
      <c r="Q15" s="96">
        <v>5</v>
      </c>
      <c r="R15" s="96">
        <v>0</v>
      </c>
      <c r="S15" s="96">
        <v>0</v>
      </c>
      <c r="T15" s="114">
        <v>34</v>
      </c>
      <c r="U15" s="96">
        <v>4</v>
      </c>
      <c r="V15" s="113"/>
      <c r="W15" s="115" t="s">
        <v>99</v>
      </c>
      <c r="X15" s="95">
        <v>178</v>
      </c>
      <c r="Y15" s="95">
        <v>75</v>
      </c>
      <c r="Z15" s="95">
        <v>103</v>
      </c>
      <c r="AA15" s="95">
        <v>0</v>
      </c>
      <c r="AB15" s="95">
        <v>127</v>
      </c>
      <c r="AC15" s="95">
        <v>2</v>
      </c>
      <c r="AD15" s="95">
        <v>0</v>
      </c>
    </row>
    <row r="16" spans="1:30" ht="20.100000000000001" customHeight="1" x14ac:dyDescent="0.3">
      <c r="A16" s="93" t="s">
        <v>100</v>
      </c>
      <c r="B16" s="96">
        <v>3544</v>
      </c>
      <c r="C16" s="96">
        <v>1430</v>
      </c>
      <c r="D16" s="96">
        <v>11373</v>
      </c>
      <c r="E16" s="96">
        <v>7976</v>
      </c>
      <c r="F16" s="96">
        <v>9568</v>
      </c>
      <c r="G16" s="96">
        <v>1778</v>
      </c>
      <c r="H16" s="96">
        <v>19</v>
      </c>
      <c r="I16" s="96">
        <v>0</v>
      </c>
      <c r="J16" s="96">
        <v>17</v>
      </c>
      <c r="K16" s="96">
        <v>0</v>
      </c>
      <c r="L16" s="96">
        <v>0</v>
      </c>
      <c r="M16" s="96">
        <v>0</v>
      </c>
      <c r="N16" s="96">
        <v>0</v>
      </c>
      <c r="O16" s="96">
        <v>0</v>
      </c>
      <c r="P16" s="96">
        <v>0</v>
      </c>
      <c r="Q16" s="96">
        <v>458</v>
      </c>
      <c r="R16" s="96">
        <v>92</v>
      </c>
      <c r="S16" s="96">
        <v>10</v>
      </c>
      <c r="T16" s="114">
        <v>3067</v>
      </c>
      <c r="U16" s="96">
        <v>1338</v>
      </c>
      <c r="V16" s="113"/>
      <c r="W16" s="115" t="s">
        <v>100</v>
      </c>
      <c r="X16" s="95">
        <v>704</v>
      </c>
      <c r="Y16" s="95">
        <v>287</v>
      </c>
      <c r="Z16" s="95">
        <v>417</v>
      </c>
      <c r="AA16" s="95">
        <v>4</v>
      </c>
      <c r="AB16" s="95">
        <v>552</v>
      </c>
      <c r="AC16" s="95">
        <v>10</v>
      </c>
      <c r="AD16" s="95">
        <v>4</v>
      </c>
    </row>
    <row r="17" spans="1:30" ht="20.100000000000001" customHeight="1" x14ac:dyDescent="0.3">
      <c r="A17" s="93" t="s">
        <v>101</v>
      </c>
      <c r="B17" s="96">
        <v>1066</v>
      </c>
      <c r="C17" s="96">
        <v>272</v>
      </c>
      <c r="D17" s="96">
        <v>2695</v>
      </c>
      <c r="E17" s="96">
        <v>2596</v>
      </c>
      <c r="F17" s="96">
        <v>2116</v>
      </c>
      <c r="G17" s="96">
        <v>573</v>
      </c>
      <c r="H17" s="96">
        <v>5</v>
      </c>
      <c r="I17" s="96">
        <v>0</v>
      </c>
      <c r="J17" s="96">
        <v>5</v>
      </c>
      <c r="K17" s="96">
        <v>2</v>
      </c>
      <c r="L17" s="96">
        <v>0</v>
      </c>
      <c r="M17" s="96">
        <v>0</v>
      </c>
      <c r="N17" s="96">
        <v>0</v>
      </c>
      <c r="O17" s="96">
        <v>0</v>
      </c>
      <c r="P17" s="96">
        <v>0</v>
      </c>
      <c r="Q17" s="96">
        <v>138</v>
      </c>
      <c r="R17" s="96">
        <v>50</v>
      </c>
      <c r="S17" s="96">
        <v>1</v>
      </c>
      <c r="T17" s="114">
        <v>921</v>
      </c>
      <c r="U17" s="96">
        <v>222</v>
      </c>
      <c r="V17" s="113"/>
      <c r="W17" s="115" t="s">
        <v>101</v>
      </c>
      <c r="X17" s="95">
        <v>332</v>
      </c>
      <c r="Y17" s="95">
        <v>138</v>
      </c>
      <c r="Z17" s="95">
        <v>194</v>
      </c>
      <c r="AA17" s="95">
        <v>3</v>
      </c>
      <c r="AB17" s="95">
        <v>255</v>
      </c>
      <c r="AC17" s="95">
        <v>4</v>
      </c>
      <c r="AD17" s="95">
        <v>0</v>
      </c>
    </row>
    <row r="18" spans="1:30" ht="20.100000000000001" customHeight="1" x14ac:dyDescent="0.3">
      <c r="A18" s="93" t="s">
        <v>102</v>
      </c>
      <c r="B18" s="96">
        <v>377</v>
      </c>
      <c r="C18" s="96">
        <v>182</v>
      </c>
      <c r="D18" s="96">
        <v>4038</v>
      </c>
      <c r="E18" s="96">
        <v>3428</v>
      </c>
      <c r="F18" s="96">
        <v>3532</v>
      </c>
      <c r="G18" s="96">
        <v>501</v>
      </c>
      <c r="H18" s="96">
        <v>12</v>
      </c>
      <c r="I18" s="96">
        <v>3</v>
      </c>
      <c r="J18" s="96">
        <v>5</v>
      </c>
      <c r="K18" s="96">
        <v>0</v>
      </c>
      <c r="L18" s="96">
        <v>0</v>
      </c>
      <c r="M18" s="96">
        <v>0</v>
      </c>
      <c r="N18" s="96">
        <v>0</v>
      </c>
      <c r="O18" s="96">
        <v>0</v>
      </c>
      <c r="P18" s="96">
        <v>0</v>
      </c>
      <c r="Q18" s="96">
        <v>1</v>
      </c>
      <c r="R18" s="96">
        <v>0</v>
      </c>
      <c r="S18" s="96">
        <v>0</v>
      </c>
      <c r="T18" s="114">
        <v>364</v>
      </c>
      <c r="U18" s="96">
        <v>179</v>
      </c>
      <c r="V18" s="113"/>
      <c r="W18" s="115" t="s">
        <v>102</v>
      </c>
      <c r="X18" s="95">
        <v>469</v>
      </c>
      <c r="Y18" s="95">
        <v>197</v>
      </c>
      <c r="Z18" s="95">
        <v>272</v>
      </c>
      <c r="AA18" s="95">
        <v>1</v>
      </c>
      <c r="AB18" s="95">
        <v>358</v>
      </c>
      <c r="AC18" s="95">
        <v>8</v>
      </c>
      <c r="AD18" s="95">
        <v>0</v>
      </c>
    </row>
    <row r="19" spans="1:30" ht="20.100000000000001" customHeight="1" x14ac:dyDescent="0.3">
      <c r="A19" s="93" t="s">
        <v>103</v>
      </c>
      <c r="B19" s="96">
        <v>17</v>
      </c>
      <c r="C19" s="96">
        <v>9</v>
      </c>
      <c r="D19" s="96">
        <v>1789</v>
      </c>
      <c r="E19" s="96">
        <v>2219</v>
      </c>
      <c r="F19" s="96">
        <v>1373</v>
      </c>
      <c r="G19" s="96">
        <v>414</v>
      </c>
      <c r="H19" s="96">
        <v>0</v>
      </c>
      <c r="I19" s="96">
        <v>0</v>
      </c>
      <c r="J19" s="96">
        <v>0</v>
      </c>
      <c r="K19" s="96">
        <v>2</v>
      </c>
      <c r="L19" s="96">
        <v>0</v>
      </c>
      <c r="M19" s="96">
        <v>2</v>
      </c>
      <c r="N19" s="96">
        <v>0</v>
      </c>
      <c r="O19" s="96">
        <v>0</v>
      </c>
      <c r="P19" s="96">
        <v>0</v>
      </c>
      <c r="Q19" s="96">
        <v>0</v>
      </c>
      <c r="R19" s="96">
        <v>0</v>
      </c>
      <c r="S19" s="96">
        <v>0</v>
      </c>
      <c r="T19" s="114">
        <v>15</v>
      </c>
      <c r="U19" s="96">
        <v>9</v>
      </c>
      <c r="V19" s="113"/>
      <c r="W19" s="115" t="s">
        <v>103</v>
      </c>
      <c r="X19" s="95">
        <v>297</v>
      </c>
      <c r="Y19" s="95">
        <v>128</v>
      </c>
      <c r="Z19" s="95">
        <v>169</v>
      </c>
      <c r="AA19" s="95">
        <v>0</v>
      </c>
      <c r="AB19" s="95">
        <v>203</v>
      </c>
      <c r="AC19" s="95">
        <v>3</v>
      </c>
      <c r="AD19" s="95">
        <v>0</v>
      </c>
    </row>
    <row r="20" spans="1:30" ht="20.100000000000001" customHeight="1" x14ac:dyDescent="0.3">
      <c r="A20" s="93" t="s">
        <v>104</v>
      </c>
      <c r="B20" s="96">
        <v>975</v>
      </c>
      <c r="C20" s="96">
        <v>269</v>
      </c>
      <c r="D20" s="96">
        <v>4946</v>
      </c>
      <c r="E20" s="96">
        <v>3824</v>
      </c>
      <c r="F20" s="96">
        <v>3465</v>
      </c>
      <c r="G20" s="96">
        <v>1468</v>
      </c>
      <c r="H20" s="96">
        <v>9</v>
      </c>
      <c r="I20" s="96">
        <v>0</v>
      </c>
      <c r="J20" s="96">
        <v>8</v>
      </c>
      <c r="K20" s="96">
        <v>4</v>
      </c>
      <c r="L20" s="96">
        <v>0</v>
      </c>
      <c r="M20" s="96">
        <v>3</v>
      </c>
      <c r="N20" s="96">
        <v>0</v>
      </c>
      <c r="O20" s="96">
        <v>0</v>
      </c>
      <c r="P20" s="96">
        <v>0</v>
      </c>
      <c r="Q20" s="96">
        <v>2</v>
      </c>
      <c r="R20" s="96">
        <v>0</v>
      </c>
      <c r="S20" s="96">
        <v>2</v>
      </c>
      <c r="T20" s="114">
        <v>960</v>
      </c>
      <c r="U20" s="96">
        <v>269</v>
      </c>
      <c r="V20" s="113"/>
      <c r="W20" s="115" t="s">
        <v>104</v>
      </c>
      <c r="X20" s="95">
        <v>736</v>
      </c>
      <c r="Y20" s="95">
        <v>297</v>
      </c>
      <c r="Z20" s="95">
        <v>439</v>
      </c>
      <c r="AA20" s="95">
        <v>5</v>
      </c>
      <c r="AB20" s="95">
        <v>546</v>
      </c>
      <c r="AC20" s="95">
        <v>8</v>
      </c>
      <c r="AD20" s="95">
        <v>2</v>
      </c>
    </row>
    <row r="21" spans="1:30" ht="20.100000000000001" customHeight="1" x14ac:dyDescent="0.3">
      <c r="A21" s="93" t="s">
        <v>153</v>
      </c>
      <c r="B21" s="96">
        <v>188</v>
      </c>
      <c r="C21" s="96">
        <v>17</v>
      </c>
      <c r="D21" s="96">
        <v>1551</v>
      </c>
      <c r="E21" s="96">
        <v>1149</v>
      </c>
      <c r="F21" s="96">
        <v>1259</v>
      </c>
      <c r="G21" s="96">
        <v>234</v>
      </c>
      <c r="H21" s="96">
        <v>2</v>
      </c>
      <c r="I21" s="96">
        <v>0</v>
      </c>
      <c r="J21" s="96">
        <v>2</v>
      </c>
      <c r="K21" s="96">
        <v>56</v>
      </c>
      <c r="L21" s="96">
        <v>0</v>
      </c>
      <c r="M21" s="96">
        <v>56</v>
      </c>
      <c r="N21" s="96">
        <v>0</v>
      </c>
      <c r="O21" s="96">
        <v>0</v>
      </c>
      <c r="P21" s="96">
        <v>0</v>
      </c>
      <c r="Q21" s="96">
        <v>20</v>
      </c>
      <c r="R21" s="96">
        <v>0</v>
      </c>
      <c r="S21" s="96">
        <v>0</v>
      </c>
      <c r="T21" s="114">
        <v>110</v>
      </c>
      <c r="U21" s="96">
        <v>17</v>
      </c>
      <c r="V21" s="113"/>
      <c r="W21" s="115" t="s">
        <v>153</v>
      </c>
      <c r="X21" s="95">
        <v>173</v>
      </c>
      <c r="Y21" s="95">
        <v>81</v>
      </c>
      <c r="Z21" s="95">
        <v>92</v>
      </c>
      <c r="AA21" s="95">
        <v>1</v>
      </c>
      <c r="AB21" s="95">
        <v>193</v>
      </c>
      <c r="AC21" s="95">
        <v>8</v>
      </c>
      <c r="AD21" s="95">
        <v>0</v>
      </c>
    </row>
    <row r="22" spans="1:30" ht="20.100000000000001" customHeight="1" x14ac:dyDescent="0.3">
      <c r="A22" s="93" t="s">
        <v>106</v>
      </c>
      <c r="B22" s="96">
        <v>190</v>
      </c>
      <c r="C22" s="96">
        <v>34</v>
      </c>
      <c r="D22" s="96">
        <v>2981</v>
      </c>
      <c r="E22" s="96">
        <v>1935</v>
      </c>
      <c r="F22" s="96">
        <v>2440</v>
      </c>
      <c r="G22" s="96">
        <v>531</v>
      </c>
      <c r="H22" s="96">
        <v>2</v>
      </c>
      <c r="I22" s="96">
        <v>0</v>
      </c>
      <c r="J22" s="96">
        <v>1</v>
      </c>
      <c r="K22" s="96">
        <v>10</v>
      </c>
      <c r="L22" s="96">
        <v>0</v>
      </c>
      <c r="M22" s="96">
        <v>9</v>
      </c>
      <c r="N22" s="96">
        <v>0</v>
      </c>
      <c r="O22" s="96">
        <v>0</v>
      </c>
      <c r="P22" s="96">
        <v>0</v>
      </c>
      <c r="Q22" s="96">
        <v>0</v>
      </c>
      <c r="R22" s="96">
        <v>0</v>
      </c>
      <c r="S22" s="96">
        <v>0</v>
      </c>
      <c r="T22" s="114">
        <v>178</v>
      </c>
      <c r="U22" s="96">
        <v>34</v>
      </c>
      <c r="V22" s="113"/>
      <c r="W22" s="115" t="s">
        <v>106</v>
      </c>
      <c r="X22" s="95">
        <v>279</v>
      </c>
      <c r="Y22" s="95">
        <v>109</v>
      </c>
      <c r="Z22" s="95">
        <v>170</v>
      </c>
      <c r="AA22" s="95">
        <v>2</v>
      </c>
      <c r="AB22" s="95">
        <v>228</v>
      </c>
      <c r="AC22" s="95">
        <v>13</v>
      </c>
      <c r="AD22" s="95">
        <v>1</v>
      </c>
    </row>
    <row r="23" spans="1:30" ht="20.100000000000001" customHeight="1" x14ac:dyDescent="0.3">
      <c r="A23" s="93" t="s">
        <v>107</v>
      </c>
      <c r="B23" s="96">
        <v>38</v>
      </c>
      <c r="C23" s="96">
        <v>6</v>
      </c>
      <c r="D23" s="96">
        <v>591</v>
      </c>
      <c r="E23" s="96">
        <v>664</v>
      </c>
      <c r="F23" s="96">
        <v>108</v>
      </c>
      <c r="G23" s="96">
        <v>481</v>
      </c>
      <c r="H23" s="96">
        <v>0</v>
      </c>
      <c r="I23" s="96">
        <v>0</v>
      </c>
      <c r="J23" s="96">
        <v>0</v>
      </c>
      <c r="K23" s="96">
        <v>2</v>
      </c>
      <c r="L23" s="96">
        <v>0</v>
      </c>
      <c r="M23" s="96">
        <v>2</v>
      </c>
      <c r="N23" s="96">
        <v>0</v>
      </c>
      <c r="O23" s="96">
        <v>0</v>
      </c>
      <c r="P23" s="96">
        <v>0</v>
      </c>
      <c r="Q23" s="96">
        <v>12</v>
      </c>
      <c r="R23" s="96">
        <v>0</v>
      </c>
      <c r="S23" s="96">
        <v>0</v>
      </c>
      <c r="T23" s="114">
        <v>24</v>
      </c>
      <c r="U23" s="96">
        <v>6</v>
      </c>
      <c r="V23" s="113"/>
      <c r="W23" s="115" t="s">
        <v>107</v>
      </c>
      <c r="X23" s="95">
        <v>27</v>
      </c>
      <c r="Y23" s="95">
        <v>10</v>
      </c>
      <c r="Z23" s="95">
        <v>17</v>
      </c>
      <c r="AA23" s="95">
        <v>0</v>
      </c>
      <c r="AB23" s="95">
        <v>21</v>
      </c>
      <c r="AC23" s="95">
        <v>0</v>
      </c>
      <c r="AD23" s="95">
        <v>0</v>
      </c>
    </row>
    <row r="24" spans="1:30" ht="20.100000000000001" customHeight="1" x14ac:dyDescent="0.3">
      <c r="A24" s="93" t="s">
        <v>108</v>
      </c>
      <c r="B24" s="96">
        <v>316</v>
      </c>
      <c r="C24" s="96">
        <v>80</v>
      </c>
      <c r="D24" s="96">
        <v>2390</v>
      </c>
      <c r="E24" s="96">
        <v>1713</v>
      </c>
      <c r="F24" s="96">
        <v>1251</v>
      </c>
      <c r="G24" s="96">
        <v>1139</v>
      </c>
      <c r="H24" s="96">
        <v>0</v>
      </c>
      <c r="I24" s="96">
        <v>0</v>
      </c>
      <c r="J24" s="96">
        <v>0</v>
      </c>
      <c r="K24" s="96">
        <v>0</v>
      </c>
      <c r="L24" s="96">
        <v>0</v>
      </c>
      <c r="M24" s="96">
        <v>0</v>
      </c>
      <c r="N24" s="96">
        <v>0</v>
      </c>
      <c r="O24" s="96">
        <v>0</v>
      </c>
      <c r="P24" s="96">
        <v>0</v>
      </c>
      <c r="Q24" s="96">
        <v>0</v>
      </c>
      <c r="R24" s="96">
        <v>0</v>
      </c>
      <c r="S24" s="96">
        <v>0</v>
      </c>
      <c r="T24" s="114">
        <v>316</v>
      </c>
      <c r="U24" s="96">
        <v>80</v>
      </c>
      <c r="V24" s="113"/>
      <c r="W24" s="115" t="s">
        <v>108</v>
      </c>
      <c r="X24" s="95">
        <v>223</v>
      </c>
      <c r="Y24" s="95">
        <v>89</v>
      </c>
      <c r="Z24" s="95">
        <v>134</v>
      </c>
      <c r="AA24" s="95">
        <v>4</v>
      </c>
      <c r="AB24" s="95">
        <v>181</v>
      </c>
      <c r="AC24" s="95">
        <v>7</v>
      </c>
      <c r="AD24" s="95">
        <v>1</v>
      </c>
    </row>
    <row r="25" spans="1:30" ht="20.100000000000001" customHeight="1" x14ac:dyDescent="0.3">
      <c r="A25" s="93" t="s">
        <v>109</v>
      </c>
      <c r="B25" s="96">
        <v>226</v>
      </c>
      <c r="C25" s="96">
        <v>52</v>
      </c>
      <c r="D25" s="96">
        <v>7168</v>
      </c>
      <c r="E25" s="96">
        <v>3585</v>
      </c>
      <c r="F25" s="96">
        <v>5712</v>
      </c>
      <c r="G25" s="96">
        <v>1438</v>
      </c>
      <c r="H25" s="96">
        <v>19</v>
      </c>
      <c r="I25" s="96">
        <v>0</v>
      </c>
      <c r="J25" s="96">
        <v>18</v>
      </c>
      <c r="K25" s="96">
        <v>0</v>
      </c>
      <c r="L25" s="96">
        <v>0</v>
      </c>
      <c r="M25" s="96">
        <v>0</v>
      </c>
      <c r="N25" s="96">
        <v>0</v>
      </c>
      <c r="O25" s="96">
        <v>0</v>
      </c>
      <c r="P25" s="96">
        <v>0</v>
      </c>
      <c r="Q25" s="96">
        <v>1</v>
      </c>
      <c r="R25" s="96">
        <v>0</v>
      </c>
      <c r="S25" s="96">
        <v>0</v>
      </c>
      <c r="T25" s="114">
        <v>206</v>
      </c>
      <c r="U25" s="96">
        <v>52</v>
      </c>
      <c r="V25" s="113"/>
      <c r="W25" s="115" t="s">
        <v>109</v>
      </c>
      <c r="X25" s="95">
        <v>148</v>
      </c>
      <c r="Y25" s="95">
        <v>49</v>
      </c>
      <c r="Z25" s="95">
        <v>99</v>
      </c>
      <c r="AA25" s="95">
        <v>3</v>
      </c>
      <c r="AB25" s="95">
        <v>99</v>
      </c>
      <c r="AC25" s="95">
        <v>2</v>
      </c>
      <c r="AD25" s="95">
        <v>1</v>
      </c>
    </row>
    <row r="26" spans="1:30" ht="20.100000000000001" customHeight="1" x14ac:dyDescent="0.3">
      <c r="A26" s="93" t="s">
        <v>181</v>
      </c>
      <c r="B26" s="96">
        <v>2220</v>
      </c>
      <c r="C26" s="96">
        <v>631</v>
      </c>
      <c r="D26" s="96">
        <v>25848</v>
      </c>
      <c r="E26" s="96">
        <v>16303</v>
      </c>
      <c r="F26" s="96">
        <v>18586</v>
      </c>
      <c r="G26" s="96">
        <v>7166</v>
      </c>
      <c r="H26" s="96">
        <v>91</v>
      </c>
      <c r="I26" s="96">
        <v>2</v>
      </c>
      <c r="J26" s="96">
        <v>82</v>
      </c>
      <c r="K26" s="96">
        <v>2</v>
      </c>
      <c r="L26" s="96">
        <v>0</v>
      </c>
      <c r="M26" s="96">
        <v>2</v>
      </c>
      <c r="N26" s="96">
        <v>0</v>
      </c>
      <c r="O26" s="96">
        <v>0</v>
      </c>
      <c r="P26" s="96">
        <v>0</v>
      </c>
      <c r="Q26" s="96">
        <v>16</v>
      </c>
      <c r="R26" s="96">
        <v>1</v>
      </c>
      <c r="S26" s="96">
        <v>12</v>
      </c>
      <c r="T26" s="114">
        <v>2111</v>
      </c>
      <c r="U26" s="96">
        <v>628</v>
      </c>
      <c r="V26" s="113"/>
      <c r="W26" s="115" t="s">
        <v>181</v>
      </c>
      <c r="X26" s="95">
        <v>1097</v>
      </c>
      <c r="Y26" s="95">
        <v>387</v>
      </c>
      <c r="Z26" s="95">
        <v>710</v>
      </c>
      <c r="AA26" s="95">
        <v>6</v>
      </c>
      <c r="AB26" s="95">
        <v>852</v>
      </c>
      <c r="AC26" s="95">
        <v>19</v>
      </c>
      <c r="AD26" s="95">
        <v>1</v>
      </c>
    </row>
    <row r="27" spans="1:30" ht="20.100000000000001" customHeight="1" x14ac:dyDescent="0.3">
      <c r="A27" s="93" t="s">
        <v>110</v>
      </c>
      <c r="B27" s="96">
        <v>166</v>
      </c>
      <c r="C27" s="96">
        <v>35</v>
      </c>
      <c r="D27" s="96">
        <v>4764</v>
      </c>
      <c r="E27" s="96">
        <v>1471</v>
      </c>
      <c r="F27" s="96">
        <v>4284</v>
      </c>
      <c r="G27" s="96">
        <v>471</v>
      </c>
      <c r="H27" s="96">
        <v>1</v>
      </c>
      <c r="I27" s="96">
        <v>1</v>
      </c>
      <c r="J27" s="96">
        <v>0</v>
      </c>
      <c r="K27" s="96">
        <v>12</v>
      </c>
      <c r="L27" s="96">
        <v>4</v>
      </c>
      <c r="M27" s="96">
        <v>7</v>
      </c>
      <c r="N27" s="96">
        <v>0</v>
      </c>
      <c r="O27" s="96">
        <v>0</v>
      </c>
      <c r="P27" s="96">
        <v>0</v>
      </c>
      <c r="Q27" s="96">
        <v>2</v>
      </c>
      <c r="R27" s="96">
        <v>0</v>
      </c>
      <c r="S27" s="96">
        <v>2</v>
      </c>
      <c r="T27" s="114">
        <v>151</v>
      </c>
      <c r="U27" s="96">
        <v>30</v>
      </c>
      <c r="V27" s="113"/>
      <c r="W27" s="115" t="s">
        <v>110</v>
      </c>
      <c r="X27" s="95">
        <v>134</v>
      </c>
      <c r="Y27" s="95">
        <v>63</v>
      </c>
      <c r="Z27" s="95">
        <v>71</v>
      </c>
      <c r="AA27" s="95">
        <v>1</v>
      </c>
      <c r="AB27" s="95">
        <v>81</v>
      </c>
      <c r="AC27" s="95">
        <v>5</v>
      </c>
      <c r="AD27" s="95">
        <v>1</v>
      </c>
    </row>
    <row r="28" spans="1:30" ht="20.100000000000001" customHeight="1" x14ac:dyDescent="0.3">
      <c r="A28" s="93" t="s">
        <v>182</v>
      </c>
      <c r="B28" s="96">
        <v>1153</v>
      </c>
      <c r="C28" s="96">
        <v>282</v>
      </c>
      <c r="D28" s="96">
        <v>15286</v>
      </c>
      <c r="E28" s="96">
        <v>10276</v>
      </c>
      <c r="F28" s="96">
        <v>10968</v>
      </c>
      <c r="G28" s="96">
        <v>3683</v>
      </c>
      <c r="H28" s="96">
        <v>18</v>
      </c>
      <c r="I28" s="96">
        <v>2</v>
      </c>
      <c r="J28" s="96">
        <v>16</v>
      </c>
      <c r="K28" s="96">
        <v>609</v>
      </c>
      <c r="L28" s="96">
        <v>0</v>
      </c>
      <c r="M28" s="96">
        <v>606</v>
      </c>
      <c r="N28" s="96">
        <v>0</v>
      </c>
      <c r="O28" s="96">
        <v>0</v>
      </c>
      <c r="P28" s="96">
        <v>0</v>
      </c>
      <c r="Q28" s="96">
        <v>14</v>
      </c>
      <c r="R28" s="96">
        <v>1</v>
      </c>
      <c r="S28" s="96">
        <v>13</v>
      </c>
      <c r="T28" s="114">
        <v>512</v>
      </c>
      <c r="U28" s="96">
        <v>279</v>
      </c>
      <c r="V28" s="113"/>
      <c r="W28" s="115" t="s">
        <v>182</v>
      </c>
      <c r="X28" s="95">
        <v>900</v>
      </c>
      <c r="Y28" s="95">
        <v>341</v>
      </c>
      <c r="Z28" s="95">
        <v>559</v>
      </c>
      <c r="AA28" s="95">
        <v>4</v>
      </c>
      <c r="AB28" s="95">
        <v>650</v>
      </c>
      <c r="AC28" s="95">
        <v>14</v>
      </c>
      <c r="AD28" s="95">
        <v>0</v>
      </c>
    </row>
    <row r="29" spans="1:30" ht="20.100000000000001" customHeight="1" x14ac:dyDescent="0.3">
      <c r="A29" s="93" t="s">
        <v>183</v>
      </c>
      <c r="B29" s="96">
        <v>1762</v>
      </c>
      <c r="C29" s="96">
        <v>504</v>
      </c>
      <c r="D29" s="96">
        <v>25205</v>
      </c>
      <c r="E29" s="96">
        <v>18546</v>
      </c>
      <c r="F29" s="96">
        <v>25041</v>
      </c>
      <c r="G29" s="96">
        <v>2</v>
      </c>
      <c r="H29" s="96">
        <v>87</v>
      </c>
      <c r="I29" s="96">
        <v>3</v>
      </c>
      <c r="J29" s="96">
        <v>84</v>
      </c>
      <c r="K29" s="96">
        <v>95</v>
      </c>
      <c r="L29" s="96">
        <v>13</v>
      </c>
      <c r="M29" s="96">
        <v>74</v>
      </c>
      <c r="N29" s="96">
        <v>0</v>
      </c>
      <c r="O29" s="96">
        <v>0</v>
      </c>
      <c r="P29" s="96">
        <v>0</v>
      </c>
      <c r="Q29" s="96">
        <v>13</v>
      </c>
      <c r="R29" s="96">
        <v>3</v>
      </c>
      <c r="S29" s="96">
        <v>4</v>
      </c>
      <c r="T29" s="114">
        <v>1567</v>
      </c>
      <c r="U29" s="96">
        <v>485</v>
      </c>
      <c r="V29" s="113"/>
      <c r="W29" s="115" t="s">
        <v>183</v>
      </c>
      <c r="X29" s="95">
        <v>895</v>
      </c>
      <c r="Y29" s="95">
        <v>348</v>
      </c>
      <c r="Z29" s="95">
        <v>547</v>
      </c>
      <c r="AA29" s="95">
        <v>5</v>
      </c>
      <c r="AB29" s="95">
        <v>698</v>
      </c>
      <c r="AC29" s="95">
        <v>23</v>
      </c>
      <c r="AD29" s="95">
        <v>2</v>
      </c>
    </row>
    <row r="30" spans="1:30" ht="20.100000000000001" customHeight="1" x14ac:dyDescent="0.3">
      <c r="A30" s="93" t="s">
        <v>96</v>
      </c>
      <c r="B30" s="96">
        <v>1147</v>
      </c>
      <c r="C30" s="96">
        <v>343</v>
      </c>
      <c r="D30" s="96">
        <v>23582</v>
      </c>
      <c r="E30" s="96">
        <v>15149</v>
      </c>
      <c r="F30" s="96">
        <v>21866</v>
      </c>
      <c r="G30" s="96">
        <v>1643</v>
      </c>
      <c r="H30" s="96">
        <v>39</v>
      </c>
      <c r="I30" s="96">
        <v>8</v>
      </c>
      <c r="J30" s="96">
        <v>29</v>
      </c>
      <c r="K30" s="96">
        <v>9</v>
      </c>
      <c r="L30" s="96">
        <v>2</v>
      </c>
      <c r="M30" s="96">
        <v>5</v>
      </c>
      <c r="N30" s="96">
        <v>0</v>
      </c>
      <c r="O30" s="96">
        <v>0</v>
      </c>
      <c r="P30" s="96">
        <v>0</v>
      </c>
      <c r="Q30" s="96">
        <v>61</v>
      </c>
      <c r="R30" s="96">
        <v>21</v>
      </c>
      <c r="S30" s="96">
        <v>39</v>
      </c>
      <c r="T30" s="114">
        <v>1038</v>
      </c>
      <c r="U30" s="96">
        <v>312</v>
      </c>
      <c r="V30" s="113"/>
      <c r="W30" s="115" t="s">
        <v>96</v>
      </c>
      <c r="X30" s="95">
        <v>1773</v>
      </c>
      <c r="Y30" s="95">
        <v>717</v>
      </c>
      <c r="Z30" s="95">
        <v>1056</v>
      </c>
      <c r="AA30" s="95">
        <v>16</v>
      </c>
      <c r="AB30" s="95">
        <v>1363</v>
      </c>
      <c r="AC30" s="95">
        <v>27</v>
      </c>
      <c r="AD30" s="95">
        <v>2</v>
      </c>
    </row>
    <row r="31" spans="1:30" ht="20.100000000000001" customHeight="1" x14ac:dyDescent="0.3">
      <c r="A31" s="94" t="s">
        <v>111</v>
      </c>
      <c r="B31" s="96">
        <v>0</v>
      </c>
      <c r="C31" s="96">
        <v>0</v>
      </c>
      <c r="D31" s="96">
        <v>897</v>
      </c>
      <c r="E31" s="96">
        <v>437</v>
      </c>
      <c r="F31" s="96">
        <v>443</v>
      </c>
      <c r="G31" s="96">
        <v>454</v>
      </c>
      <c r="H31" s="96">
        <v>0</v>
      </c>
      <c r="I31" s="96">
        <v>0</v>
      </c>
      <c r="J31" s="96">
        <v>0</v>
      </c>
      <c r="K31" s="96">
        <v>0</v>
      </c>
      <c r="L31" s="96">
        <v>0</v>
      </c>
      <c r="M31" s="96">
        <v>0</v>
      </c>
      <c r="N31" s="96">
        <v>0</v>
      </c>
      <c r="O31" s="96">
        <v>0</v>
      </c>
      <c r="P31" s="96">
        <v>0</v>
      </c>
      <c r="Q31" s="96">
        <v>0</v>
      </c>
      <c r="R31" s="96">
        <v>0</v>
      </c>
      <c r="S31" s="96">
        <v>0</v>
      </c>
      <c r="T31" s="96">
        <v>0</v>
      </c>
      <c r="U31" s="96">
        <v>0</v>
      </c>
      <c r="V31" s="113"/>
      <c r="W31" s="116" t="s">
        <v>111</v>
      </c>
      <c r="X31" s="95">
        <v>16</v>
      </c>
      <c r="Y31" s="95">
        <v>8</v>
      </c>
      <c r="Z31" s="95">
        <v>8</v>
      </c>
      <c r="AA31" s="95">
        <v>0</v>
      </c>
      <c r="AB31" s="95">
        <v>8</v>
      </c>
      <c r="AC31" s="95">
        <v>0</v>
      </c>
      <c r="AD31" s="95">
        <v>0</v>
      </c>
    </row>
    <row r="32" spans="1:30" ht="20.100000000000001" customHeight="1" x14ac:dyDescent="0.3">
      <c r="A32" s="93" t="s">
        <v>112</v>
      </c>
      <c r="B32" s="96">
        <v>0</v>
      </c>
      <c r="C32" s="96">
        <v>0</v>
      </c>
      <c r="D32" s="96">
        <v>22</v>
      </c>
      <c r="E32" s="96">
        <v>125</v>
      </c>
      <c r="F32" s="96">
        <v>20</v>
      </c>
      <c r="G32" s="96">
        <v>2</v>
      </c>
      <c r="H32" s="96">
        <v>0</v>
      </c>
      <c r="I32" s="96">
        <v>0</v>
      </c>
      <c r="J32" s="96">
        <v>0</v>
      </c>
      <c r="K32" s="96">
        <v>0</v>
      </c>
      <c r="L32" s="96">
        <v>0</v>
      </c>
      <c r="M32" s="96">
        <v>0</v>
      </c>
      <c r="N32" s="96">
        <v>0</v>
      </c>
      <c r="O32" s="96">
        <v>0</v>
      </c>
      <c r="P32" s="96">
        <v>0</v>
      </c>
      <c r="Q32" s="96">
        <v>0</v>
      </c>
      <c r="R32" s="96">
        <v>0</v>
      </c>
      <c r="S32" s="96">
        <v>0</v>
      </c>
      <c r="T32" s="96">
        <v>0</v>
      </c>
      <c r="U32" s="96">
        <v>0</v>
      </c>
      <c r="W32" s="93" t="s">
        <v>112</v>
      </c>
      <c r="X32" s="95">
        <v>3</v>
      </c>
      <c r="Y32" s="95">
        <v>0</v>
      </c>
      <c r="Z32" s="95">
        <v>3</v>
      </c>
      <c r="AA32" s="95">
        <v>0</v>
      </c>
      <c r="AB32" s="95">
        <v>3</v>
      </c>
      <c r="AC32" s="95">
        <v>0</v>
      </c>
      <c r="AD32" s="95">
        <v>0</v>
      </c>
    </row>
    <row r="33" spans="1:30" ht="16.2" x14ac:dyDescent="0.3">
      <c r="W33" s="77" t="s">
        <v>154</v>
      </c>
      <c r="X33" s="51"/>
      <c r="Y33" s="77" t="s">
        <v>114</v>
      </c>
      <c r="Z33" s="22"/>
      <c r="AA33" s="77" t="s">
        <v>155</v>
      </c>
      <c r="AB33" s="44"/>
      <c r="AC33" s="79" t="s">
        <v>156</v>
      </c>
      <c r="AD33" s="44"/>
    </row>
    <row r="34" spans="1:30" ht="16.2" x14ac:dyDescent="0.3">
      <c r="A34" s="306" t="s">
        <v>184</v>
      </c>
      <c r="B34" s="306"/>
      <c r="C34" s="306"/>
      <c r="D34" s="306"/>
      <c r="E34" s="306"/>
      <c r="F34" s="306"/>
      <c r="G34" s="306"/>
      <c r="H34" s="306"/>
      <c r="I34" s="306"/>
      <c r="J34" s="306"/>
      <c r="K34" s="306"/>
      <c r="L34" s="306"/>
      <c r="M34" s="306"/>
      <c r="N34" s="306"/>
      <c r="O34" s="306"/>
      <c r="P34" s="306"/>
      <c r="Q34" s="306"/>
      <c r="R34" s="306"/>
      <c r="S34" s="306"/>
      <c r="T34" s="306"/>
      <c r="U34" s="306"/>
      <c r="W34" s="51"/>
      <c r="X34" s="51"/>
      <c r="Y34" s="51"/>
      <c r="Z34" s="22"/>
      <c r="AA34" s="77" t="s">
        <v>118</v>
      </c>
      <c r="AB34" s="44"/>
      <c r="AC34" s="44"/>
      <c r="AD34" s="51"/>
    </row>
    <row r="35" spans="1:30" ht="16.2" x14ac:dyDescent="0.3">
      <c r="A35" s="306" t="s">
        <v>185</v>
      </c>
      <c r="B35" s="306"/>
      <c r="C35" s="306"/>
      <c r="D35" s="306"/>
      <c r="E35" s="306"/>
      <c r="F35" s="306"/>
      <c r="G35" s="306"/>
      <c r="H35" s="306"/>
      <c r="I35" s="306"/>
      <c r="J35" s="306"/>
      <c r="K35" s="306"/>
      <c r="L35" s="306"/>
      <c r="M35" s="306"/>
      <c r="N35" s="306"/>
      <c r="O35" s="306"/>
      <c r="P35" s="306"/>
      <c r="Q35" s="306"/>
      <c r="R35" s="306"/>
      <c r="S35" s="306"/>
      <c r="T35" s="306"/>
      <c r="U35" s="306"/>
      <c r="W35" s="22"/>
      <c r="X35" s="22"/>
      <c r="Y35" s="22"/>
      <c r="Z35" s="22"/>
      <c r="AA35" s="22"/>
      <c r="AB35" s="22"/>
      <c r="AC35" s="22"/>
      <c r="AD35" s="117"/>
    </row>
    <row r="36" spans="1:30" ht="16.2" x14ac:dyDescent="0.3">
      <c r="W36" s="118" t="s">
        <v>186</v>
      </c>
      <c r="X36" s="119"/>
      <c r="Y36" s="119"/>
      <c r="Z36" s="119"/>
      <c r="AA36" s="119"/>
      <c r="AB36" s="119"/>
      <c r="AC36" s="22"/>
      <c r="AD36" s="22"/>
    </row>
    <row r="37" spans="1:30" ht="16.2" x14ac:dyDescent="0.3">
      <c r="W37" s="54" t="s">
        <v>187</v>
      </c>
      <c r="X37" s="61"/>
      <c r="Y37" s="61"/>
      <c r="Z37" s="61"/>
      <c r="AA37" s="61"/>
      <c r="AB37" s="61"/>
      <c r="AC37" s="28"/>
      <c r="AD37" s="28"/>
    </row>
  </sheetData>
  <mergeCells count="52">
    <mergeCell ref="A3:U3"/>
    <mergeCell ref="R1:S1"/>
    <mergeCell ref="T1:U1"/>
    <mergeCell ref="O2:P2"/>
    <mergeCell ref="R2:S2"/>
    <mergeCell ref="T2:U2"/>
    <mergeCell ref="A4:S4"/>
    <mergeCell ref="T4:U4"/>
    <mergeCell ref="W4:AC4"/>
    <mergeCell ref="A5:A9"/>
    <mergeCell ref="B5:U5"/>
    <mergeCell ref="B6:D6"/>
    <mergeCell ref="F6:G6"/>
    <mergeCell ref="H6:J6"/>
    <mergeCell ref="K6:P6"/>
    <mergeCell ref="Q6:U6"/>
    <mergeCell ref="AC7:AC9"/>
    <mergeCell ref="Y8:Y9"/>
    <mergeCell ref="Z8:Z9"/>
    <mergeCell ref="W6:AC6"/>
    <mergeCell ref="B7:B9"/>
    <mergeCell ref="C7:C9"/>
    <mergeCell ref="AD7:AD9"/>
    <mergeCell ref="H8:H9"/>
    <mergeCell ref="I8:I9"/>
    <mergeCell ref="J8:J9"/>
    <mergeCell ref="K8:K9"/>
    <mergeCell ref="L8:L9"/>
    <mergeCell ref="M8:M9"/>
    <mergeCell ref="N8:N9"/>
    <mergeCell ref="O8:O9"/>
    <mergeCell ref="P8:P9"/>
    <mergeCell ref="T7:U7"/>
    <mergeCell ref="W7:W9"/>
    <mergeCell ref="X7:Z7"/>
    <mergeCell ref="H7:J7"/>
    <mergeCell ref="K7:M7"/>
    <mergeCell ref="AA7:AA9"/>
    <mergeCell ref="AB7:AB9"/>
    <mergeCell ref="A34:U34"/>
    <mergeCell ref="A35:U35"/>
    <mergeCell ref="Q8:Q9"/>
    <mergeCell ref="R8:R9"/>
    <mergeCell ref="S8:S9"/>
    <mergeCell ref="T8:T9"/>
    <mergeCell ref="U8:U9"/>
    <mergeCell ref="N7:P7"/>
    <mergeCell ref="Q7:S7"/>
    <mergeCell ref="X8:X9"/>
    <mergeCell ref="D7:D9"/>
    <mergeCell ref="F7:F9"/>
    <mergeCell ref="G7:G9"/>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D37"/>
  <sheetViews>
    <sheetView workbookViewId="0">
      <selection activeCell="B12" sqref="B12"/>
    </sheetView>
  </sheetViews>
  <sheetFormatPr defaultColWidth="10.21875" defaultRowHeight="15.6" x14ac:dyDescent="0.3"/>
  <cols>
    <col min="1" max="1" width="11.88671875" style="89" bestFit="1" customWidth="1"/>
    <col min="2" max="2" width="8.6640625" style="89" bestFit="1" customWidth="1"/>
    <col min="3" max="3" width="7.77734375" style="89" bestFit="1" customWidth="1"/>
    <col min="4" max="4" width="9.44140625" style="89" customWidth="1"/>
    <col min="5" max="5" width="9.109375" style="89" customWidth="1"/>
    <col min="6" max="6" width="9.33203125" style="89" customWidth="1"/>
    <col min="7" max="7" width="8.109375" style="89" customWidth="1"/>
    <col min="8" max="18" width="7.77734375" style="89" bestFit="1" customWidth="1"/>
    <col min="19" max="19" width="7.6640625" style="89" bestFit="1" customWidth="1"/>
    <col min="20" max="20" width="8.44140625" style="89" bestFit="1" customWidth="1"/>
    <col min="21" max="21" width="7.6640625" style="89" bestFit="1" customWidth="1"/>
    <col min="22" max="22" width="10.21875" style="89" customWidth="1"/>
    <col min="23" max="23" width="15" style="31" customWidth="1"/>
    <col min="24" max="24" width="28.77734375" style="29" bestFit="1" customWidth="1"/>
    <col min="25" max="26" width="14.6640625" style="29" bestFit="1" customWidth="1"/>
    <col min="27" max="27" width="16.33203125" style="29" customWidth="1"/>
    <col min="28" max="28" width="15.77734375" style="29" bestFit="1" customWidth="1"/>
    <col min="29" max="29" width="13" style="29" bestFit="1" customWidth="1"/>
    <col min="30" max="30" width="25.33203125" style="29" bestFit="1" customWidth="1"/>
    <col min="31" max="31" width="10.21875" style="89" customWidth="1"/>
    <col min="32" max="16384" width="10.21875" style="89"/>
  </cols>
  <sheetData>
    <row r="1" spans="1:30" ht="16.2" x14ac:dyDescent="0.3">
      <c r="A1" s="81" t="s">
        <v>162</v>
      </c>
      <c r="B1" s="102"/>
      <c r="C1" s="103"/>
      <c r="D1" s="103"/>
      <c r="E1" s="104"/>
      <c r="F1" s="104"/>
      <c r="G1" s="104"/>
      <c r="H1" s="104"/>
      <c r="I1" s="104"/>
      <c r="J1" s="104"/>
      <c r="K1" s="104"/>
      <c r="L1" s="104"/>
      <c r="M1" s="105"/>
      <c r="N1" s="105"/>
      <c r="O1" s="105"/>
      <c r="P1" s="105"/>
      <c r="Q1" s="105"/>
      <c r="R1" s="309" t="s">
        <v>121</v>
      </c>
      <c r="S1" s="309"/>
      <c r="T1" s="310" t="s">
        <v>188</v>
      </c>
      <c r="U1" s="310"/>
      <c r="W1" s="67" t="s">
        <v>164</v>
      </c>
      <c r="X1" s="24"/>
      <c r="Y1" s="22"/>
      <c r="Z1" s="22"/>
      <c r="AA1" s="22"/>
      <c r="AB1" s="22"/>
      <c r="AC1" s="68" t="s">
        <v>80</v>
      </c>
      <c r="AD1" s="68" t="s">
        <v>189</v>
      </c>
    </row>
    <row r="2" spans="1:30" ht="16.2" x14ac:dyDescent="0.3">
      <c r="A2" s="81" t="s">
        <v>190</v>
      </c>
      <c r="B2" s="106" t="s">
        <v>191</v>
      </c>
      <c r="C2" s="107"/>
      <c r="D2" s="107"/>
      <c r="E2" s="108"/>
      <c r="F2" s="108"/>
      <c r="G2" s="108"/>
      <c r="H2" s="108"/>
      <c r="I2" s="108"/>
      <c r="J2" s="108"/>
      <c r="K2" s="109"/>
      <c r="L2" s="108"/>
      <c r="M2" s="110"/>
      <c r="N2" s="110"/>
      <c r="O2" s="297"/>
      <c r="P2" s="297"/>
      <c r="Q2" s="110"/>
      <c r="R2" s="309" t="s">
        <v>167</v>
      </c>
      <c r="S2" s="309"/>
      <c r="T2" s="311" t="s">
        <v>339</v>
      </c>
      <c r="U2" s="311"/>
      <c r="W2" s="67" t="s">
        <v>168</v>
      </c>
      <c r="X2" s="111" t="s">
        <v>192</v>
      </c>
      <c r="Y2" s="26"/>
      <c r="Z2" s="26"/>
      <c r="AA2" s="26"/>
      <c r="AB2" s="26"/>
      <c r="AC2" s="112" t="s">
        <v>193</v>
      </c>
      <c r="AD2" s="23" t="s">
        <v>340</v>
      </c>
    </row>
    <row r="3" spans="1:30" ht="16.2" x14ac:dyDescent="0.3">
      <c r="A3" s="308" t="s">
        <v>170</v>
      </c>
      <c r="B3" s="308"/>
      <c r="C3" s="308"/>
      <c r="D3" s="308"/>
      <c r="E3" s="308"/>
      <c r="F3" s="308"/>
      <c r="G3" s="308"/>
      <c r="H3" s="308"/>
      <c r="I3" s="308"/>
      <c r="J3" s="308"/>
      <c r="K3" s="308"/>
      <c r="L3" s="308"/>
      <c r="M3" s="308"/>
      <c r="N3" s="308"/>
      <c r="O3" s="308"/>
      <c r="P3" s="308"/>
      <c r="Q3" s="308"/>
      <c r="R3" s="308"/>
      <c r="S3" s="308"/>
      <c r="T3" s="308"/>
      <c r="U3" s="308"/>
      <c r="W3" s="27"/>
      <c r="X3" s="27"/>
      <c r="Y3" s="27"/>
      <c r="Z3" s="27"/>
      <c r="AA3" s="28"/>
      <c r="AB3" s="28"/>
    </row>
    <row r="4" spans="1:30" ht="21" customHeight="1" x14ac:dyDescent="0.3">
      <c r="A4" s="305" t="s">
        <v>194</v>
      </c>
      <c r="B4" s="305"/>
      <c r="C4" s="305"/>
      <c r="D4" s="305"/>
      <c r="E4" s="305"/>
      <c r="F4" s="305"/>
      <c r="G4" s="305"/>
      <c r="H4" s="305"/>
      <c r="I4" s="305"/>
      <c r="J4" s="305"/>
      <c r="K4" s="305"/>
      <c r="L4" s="305"/>
      <c r="M4" s="305"/>
      <c r="N4" s="305"/>
      <c r="O4" s="305"/>
      <c r="P4" s="305"/>
      <c r="Q4" s="305"/>
      <c r="R4" s="305"/>
      <c r="S4" s="305"/>
      <c r="T4" s="305" t="s">
        <v>85</v>
      </c>
      <c r="U4" s="305"/>
      <c r="W4" s="276" t="s">
        <v>126</v>
      </c>
      <c r="X4" s="276"/>
      <c r="Y4" s="276"/>
      <c r="Z4" s="276"/>
      <c r="AA4" s="276"/>
      <c r="AB4" s="276"/>
      <c r="AC4" s="276"/>
      <c r="AD4" s="30"/>
    </row>
    <row r="5" spans="1:30" ht="20.25" customHeight="1" x14ac:dyDescent="0.3">
      <c r="A5" s="294" t="s">
        <v>86</v>
      </c>
      <c r="B5" s="294" t="s">
        <v>128</v>
      </c>
      <c r="C5" s="294"/>
      <c r="D5" s="294"/>
      <c r="E5" s="294"/>
      <c r="F5" s="294"/>
      <c r="G5" s="294"/>
      <c r="H5" s="294"/>
      <c r="I5" s="294"/>
      <c r="J5" s="294"/>
      <c r="K5" s="294"/>
      <c r="L5" s="294"/>
      <c r="M5" s="294"/>
      <c r="N5" s="294"/>
      <c r="O5" s="294"/>
      <c r="P5" s="294"/>
      <c r="Q5" s="294"/>
      <c r="R5" s="294"/>
      <c r="S5" s="294"/>
      <c r="T5" s="294"/>
      <c r="U5" s="294"/>
      <c r="W5" s="30"/>
      <c r="X5" s="30"/>
      <c r="Y5" s="30"/>
      <c r="Z5" s="30"/>
      <c r="AA5" s="30"/>
      <c r="AB5" s="30"/>
      <c r="AC5" s="30"/>
      <c r="AD5" s="30"/>
    </row>
    <row r="6" spans="1:30" ht="16.5" customHeight="1" x14ac:dyDescent="0.3">
      <c r="A6" s="294"/>
      <c r="B6" s="294" t="s">
        <v>129</v>
      </c>
      <c r="C6" s="294"/>
      <c r="D6" s="294"/>
      <c r="E6" s="91" t="s">
        <v>130</v>
      </c>
      <c r="F6" s="294" t="s">
        <v>131</v>
      </c>
      <c r="G6" s="294"/>
      <c r="H6" s="294" t="s">
        <v>132</v>
      </c>
      <c r="I6" s="294"/>
      <c r="J6" s="294"/>
      <c r="K6" s="294" t="s">
        <v>133</v>
      </c>
      <c r="L6" s="294"/>
      <c r="M6" s="294"/>
      <c r="N6" s="294"/>
      <c r="O6" s="294"/>
      <c r="P6" s="294"/>
      <c r="Q6" s="294" t="s">
        <v>172</v>
      </c>
      <c r="R6" s="294"/>
      <c r="S6" s="294"/>
      <c r="T6" s="294"/>
      <c r="U6" s="294"/>
      <c r="W6" s="307" t="s">
        <v>195</v>
      </c>
      <c r="X6" s="307"/>
      <c r="Y6" s="307"/>
      <c r="Z6" s="307"/>
      <c r="AA6" s="307"/>
      <c r="AB6" s="307"/>
      <c r="AC6" s="307"/>
      <c r="AD6" s="73" t="s">
        <v>85</v>
      </c>
    </row>
    <row r="7" spans="1:30" ht="16.5" customHeight="1" x14ac:dyDescent="0.3">
      <c r="A7" s="294"/>
      <c r="B7" s="300" t="s">
        <v>138</v>
      </c>
      <c r="C7" s="300" t="s">
        <v>139</v>
      </c>
      <c r="D7" s="300" t="s">
        <v>140</v>
      </c>
      <c r="E7" s="92" t="s">
        <v>141</v>
      </c>
      <c r="F7" s="294" t="s">
        <v>142</v>
      </c>
      <c r="G7" s="294" t="s">
        <v>143</v>
      </c>
      <c r="H7" s="295" t="s">
        <v>144</v>
      </c>
      <c r="I7" s="295"/>
      <c r="J7" s="295"/>
      <c r="K7" s="294" t="s">
        <v>144</v>
      </c>
      <c r="L7" s="294"/>
      <c r="M7" s="294"/>
      <c r="N7" s="296" t="s">
        <v>174</v>
      </c>
      <c r="O7" s="296"/>
      <c r="P7" s="296"/>
      <c r="Q7" s="295" t="s">
        <v>144</v>
      </c>
      <c r="R7" s="295"/>
      <c r="S7" s="295"/>
      <c r="T7" s="295" t="s">
        <v>145</v>
      </c>
      <c r="U7" s="295"/>
      <c r="W7" s="290" t="s">
        <v>86</v>
      </c>
      <c r="X7" s="299" t="s">
        <v>134</v>
      </c>
      <c r="Y7" s="299"/>
      <c r="Z7" s="299"/>
      <c r="AA7" s="280" t="s">
        <v>135</v>
      </c>
      <c r="AB7" s="291" t="s">
        <v>175</v>
      </c>
      <c r="AC7" s="291" t="s">
        <v>176</v>
      </c>
      <c r="AD7" s="291" t="s">
        <v>177</v>
      </c>
    </row>
    <row r="8" spans="1:30" ht="20.100000000000001" customHeight="1" x14ac:dyDescent="0.3">
      <c r="A8" s="294"/>
      <c r="B8" s="300"/>
      <c r="C8" s="300"/>
      <c r="D8" s="300"/>
      <c r="E8" s="92" t="s">
        <v>149</v>
      </c>
      <c r="F8" s="294"/>
      <c r="G8" s="294"/>
      <c r="H8" s="294" t="s">
        <v>138</v>
      </c>
      <c r="I8" s="294" t="s">
        <v>139</v>
      </c>
      <c r="J8" s="294" t="s">
        <v>150</v>
      </c>
      <c r="K8" s="294" t="s">
        <v>138</v>
      </c>
      <c r="L8" s="294" t="s">
        <v>139</v>
      </c>
      <c r="M8" s="294" t="s">
        <v>150</v>
      </c>
      <c r="N8" s="294" t="s">
        <v>138</v>
      </c>
      <c r="O8" s="294" t="s">
        <v>139</v>
      </c>
      <c r="P8" s="294" t="s">
        <v>150</v>
      </c>
      <c r="Q8" s="294" t="s">
        <v>138</v>
      </c>
      <c r="R8" s="294" t="s">
        <v>139</v>
      </c>
      <c r="S8" s="294" t="s">
        <v>150</v>
      </c>
      <c r="T8" s="294" t="s">
        <v>138</v>
      </c>
      <c r="U8" s="294" t="s">
        <v>139</v>
      </c>
      <c r="W8" s="290"/>
      <c r="X8" s="290" t="s">
        <v>146</v>
      </c>
      <c r="Y8" s="290" t="s">
        <v>178</v>
      </c>
      <c r="Z8" s="290" t="s">
        <v>148</v>
      </c>
      <c r="AA8" s="280"/>
      <c r="AB8" s="291"/>
      <c r="AC8" s="291"/>
      <c r="AD8" s="291"/>
    </row>
    <row r="9" spans="1:30" ht="20.100000000000001" customHeight="1" x14ac:dyDescent="0.3">
      <c r="A9" s="294"/>
      <c r="B9" s="300"/>
      <c r="C9" s="300"/>
      <c r="D9" s="300"/>
      <c r="E9" s="94" t="s">
        <v>151</v>
      </c>
      <c r="F9" s="294"/>
      <c r="G9" s="294"/>
      <c r="H9" s="294"/>
      <c r="I9" s="294"/>
      <c r="J9" s="294"/>
      <c r="K9" s="294"/>
      <c r="L9" s="294"/>
      <c r="M9" s="294"/>
      <c r="N9" s="294"/>
      <c r="O9" s="294"/>
      <c r="P9" s="294"/>
      <c r="Q9" s="294"/>
      <c r="R9" s="294"/>
      <c r="S9" s="294"/>
      <c r="T9" s="294"/>
      <c r="U9" s="294"/>
      <c r="V9" s="113"/>
      <c r="W9" s="290"/>
      <c r="X9" s="290"/>
      <c r="Y9" s="290"/>
      <c r="Z9" s="290"/>
      <c r="AA9" s="280"/>
      <c r="AB9" s="291"/>
      <c r="AC9" s="291"/>
      <c r="AD9" s="291"/>
    </row>
    <row r="10" spans="1:30" ht="20.100000000000001" customHeight="1" x14ac:dyDescent="0.3">
      <c r="A10" s="93" t="s">
        <v>179</v>
      </c>
      <c r="B10" s="96">
        <v>18428</v>
      </c>
      <c r="C10" s="96">
        <v>5478</v>
      </c>
      <c r="D10" s="96">
        <v>211364</v>
      </c>
      <c r="E10" s="96">
        <v>172900</v>
      </c>
      <c r="F10" s="96">
        <v>165254</v>
      </c>
      <c r="G10" s="96">
        <v>45178</v>
      </c>
      <c r="H10" s="96">
        <v>489</v>
      </c>
      <c r="I10" s="96">
        <v>14</v>
      </c>
      <c r="J10" s="96">
        <v>449</v>
      </c>
      <c r="K10" s="96">
        <v>351</v>
      </c>
      <c r="L10" s="96">
        <v>31</v>
      </c>
      <c r="M10" s="96">
        <v>279</v>
      </c>
      <c r="N10" s="96">
        <v>0</v>
      </c>
      <c r="O10" s="96">
        <v>0</v>
      </c>
      <c r="P10" s="96">
        <v>0</v>
      </c>
      <c r="Q10" s="96">
        <v>720</v>
      </c>
      <c r="R10" s="96">
        <v>165</v>
      </c>
      <c r="S10" s="96">
        <v>204</v>
      </c>
      <c r="T10" s="96">
        <v>16868</v>
      </c>
      <c r="U10" s="96">
        <v>5268</v>
      </c>
      <c r="V10" s="113"/>
      <c r="W10" s="120" t="s">
        <v>90</v>
      </c>
      <c r="X10" s="95">
        <v>12338</v>
      </c>
      <c r="Y10" s="95">
        <v>4739</v>
      </c>
      <c r="Z10" s="95">
        <v>7599</v>
      </c>
      <c r="AA10" s="95">
        <v>72</v>
      </c>
      <c r="AB10" s="95">
        <v>9415</v>
      </c>
      <c r="AC10" s="95">
        <v>230</v>
      </c>
      <c r="AD10" s="95">
        <v>22</v>
      </c>
    </row>
    <row r="11" spans="1:30" ht="20.100000000000001" customHeight="1" x14ac:dyDescent="0.3">
      <c r="A11" s="93" t="s">
        <v>91</v>
      </c>
      <c r="B11" s="96">
        <v>2205</v>
      </c>
      <c r="C11" s="96">
        <v>484</v>
      </c>
      <c r="D11" s="96">
        <v>28802</v>
      </c>
      <c r="E11" s="96">
        <v>29502</v>
      </c>
      <c r="F11" s="96">
        <v>19662</v>
      </c>
      <c r="G11" s="96">
        <v>8959</v>
      </c>
      <c r="H11" s="96">
        <v>90</v>
      </c>
      <c r="I11" s="96">
        <v>1</v>
      </c>
      <c r="J11" s="96">
        <v>89</v>
      </c>
      <c r="K11" s="96">
        <v>47</v>
      </c>
      <c r="L11" s="96">
        <v>2</v>
      </c>
      <c r="M11" s="96">
        <v>32</v>
      </c>
      <c r="N11" s="96">
        <v>0</v>
      </c>
      <c r="O11" s="96">
        <v>0</v>
      </c>
      <c r="P11" s="96">
        <v>0</v>
      </c>
      <c r="Q11" s="96">
        <v>90</v>
      </c>
      <c r="R11" s="96">
        <v>7</v>
      </c>
      <c r="S11" s="96">
        <v>60</v>
      </c>
      <c r="T11" s="96">
        <v>1978</v>
      </c>
      <c r="U11" s="96">
        <v>474</v>
      </c>
      <c r="V11" s="113"/>
      <c r="W11" s="115" t="s">
        <v>183</v>
      </c>
      <c r="X11" s="95">
        <v>925</v>
      </c>
      <c r="Y11" s="95">
        <v>351</v>
      </c>
      <c r="Z11" s="95">
        <v>574</v>
      </c>
      <c r="AA11" s="95">
        <v>7</v>
      </c>
      <c r="AB11" s="95">
        <v>747</v>
      </c>
      <c r="AC11" s="95">
        <v>21</v>
      </c>
      <c r="AD11" s="95">
        <v>4</v>
      </c>
    </row>
    <row r="12" spans="1:30" ht="20.100000000000001" customHeight="1" x14ac:dyDescent="0.3">
      <c r="A12" s="93" t="s">
        <v>97</v>
      </c>
      <c r="B12" s="96">
        <v>121</v>
      </c>
      <c r="C12" s="96">
        <v>32</v>
      </c>
      <c r="D12" s="96">
        <v>3138</v>
      </c>
      <c r="E12" s="96">
        <v>2884</v>
      </c>
      <c r="F12" s="96">
        <v>2886</v>
      </c>
      <c r="G12" s="96">
        <v>249</v>
      </c>
      <c r="H12" s="96">
        <v>3</v>
      </c>
      <c r="I12" s="96">
        <v>0</v>
      </c>
      <c r="J12" s="96">
        <v>3</v>
      </c>
      <c r="K12" s="96">
        <v>0</v>
      </c>
      <c r="L12" s="96">
        <v>0</v>
      </c>
      <c r="M12" s="96">
        <v>0</v>
      </c>
      <c r="N12" s="96">
        <v>0</v>
      </c>
      <c r="O12" s="96">
        <v>0</v>
      </c>
      <c r="P12" s="96">
        <v>0</v>
      </c>
      <c r="Q12" s="96">
        <v>0</v>
      </c>
      <c r="R12" s="96">
        <v>0</v>
      </c>
      <c r="S12" s="96">
        <v>0</v>
      </c>
      <c r="T12" s="96">
        <v>118</v>
      </c>
      <c r="U12" s="96">
        <v>32</v>
      </c>
      <c r="V12" s="113"/>
      <c r="W12" s="115" t="s">
        <v>96</v>
      </c>
      <c r="X12" s="95">
        <v>2013</v>
      </c>
      <c r="Y12" s="95">
        <v>819</v>
      </c>
      <c r="Z12" s="95">
        <v>1194</v>
      </c>
      <c r="AA12" s="95">
        <v>11</v>
      </c>
      <c r="AB12" s="95">
        <v>1575</v>
      </c>
      <c r="AC12" s="95">
        <v>23</v>
      </c>
      <c r="AD12" s="95">
        <v>4</v>
      </c>
    </row>
    <row r="13" spans="1:30" ht="20.100000000000001" customHeight="1" x14ac:dyDescent="0.3">
      <c r="A13" s="93" t="s">
        <v>180</v>
      </c>
      <c r="B13" s="96">
        <v>2443</v>
      </c>
      <c r="C13" s="96">
        <v>734</v>
      </c>
      <c r="D13" s="96">
        <v>20590</v>
      </c>
      <c r="E13" s="96">
        <v>15289</v>
      </c>
      <c r="F13" s="96">
        <v>14732</v>
      </c>
      <c r="G13" s="96">
        <v>5740</v>
      </c>
      <c r="H13" s="96">
        <v>97</v>
      </c>
      <c r="I13" s="96">
        <v>2</v>
      </c>
      <c r="J13" s="96">
        <v>90</v>
      </c>
      <c r="K13" s="96">
        <v>10</v>
      </c>
      <c r="L13" s="96">
        <v>0</v>
      </c>
      <c r="M13" s="96">
        <v>8</v>
      </c>
      <c r="N13" s="96">
        <v>0</v>
      </c>
      <c r="O13" s="96">
        <v>0</v>
      </c>
      <c r="P13" s="96">
        <v>0</v>
      </c>
      <c r="Q13" s="96">
        <v>40</v>
      </c>
      <c r="R13" s="96">
        <v>8</v>
      </c>
      <c r="S13" s="96">
        <v>20</v>
      </c>
      <c r="T13" s="96">
        <v>2296</v>
      </c>
      <c r="U13" s="96">
        <v>724</v>
      </c>
      <c r="V13" s="113"/>
      <c r="W13" s="115" t="s">
        <v>91</v>
      </c>
      <c r="X13" s="95">
        <v>1926</v>
      </c>
      <c r="Y13" s="95">
        <v>701</v>
      </c>
      <c r="Z13" s="95">
        <v>1225</v>
      </c>
      <c r="AA13" s="95">
        <v>14</v>
      </c>
      <c r="AB13" s="95">
        <v>1466</v>
      </c>
      <c r="AC13" s="95">
        <v>33</v>
      </c>
      <c r="AD13" s="95">
        <v>0</v>
      </c>
    </row>
    <row r="14" spans="1:30" ht="20.100000000000001" customHeight="1" x14ac:dyDescent="0.3">
      <c r="A14" s="93" t="s">
        <v>98</v>
      </c>
      <c r="B14" s="96">
        <v>429</v>
      </c>
      <c r="C14" s="96">
        <v>70</v>
      </c>
      <c r="D14" s="96">
        <v>3955</v>
      </c>
      <c r="E14" s="96">
        <v>4703</v>
      </c>
      <c r="F14" s="96">
        <v>2118</v>
      </c>
      <c r="G14" s="96">
        <v>1807</v>
      </c>
      <c r="H14" s="96">
        <v>6</v>
      </c>
      <c r="I14" s="96">
        <v>0</v>
      </c>
      <c r="J14" s="96">
        <v>6</v>
      </c>
      <c r="K14" s="96">
        <v>11</v>
      </c>
      <c r="L14" s="96">
        <v>0</v>
      </c>
      <c r="M14" s="96">
        <v>9</v>
      </c>
      <c r="N14" s="96">
        <v>0</v>
      </c>
      <c r="O14" s="96">
        <v>0</v>
      </c>
      <c r="P14" s="96">
        <v>0</v>
      </c>
      <c r="Q14" s="96">
        <v>20</v>
      </c>
      <c r="R14" s="96">
        <v>5</v>
      </c>
      <c r="S14" s="96">
        <v>15</v>
      </c>
      <c r="T14" s="96">
        <v>392</v>
      </c>
      <c r="U14" s="96">
        <v>65</v>
      </c>
      <c r="V14" s="113"/>
      <c r="W14" s="115" t="s">
        <v>97</v>
      </c>
      <c r="X14" s="95">
        <v>253</v>
      </c>
      <c r="Y14" s="95">
        <v>103</v>
      </c>
      <c r="Z14" s="95">
        <v>150</v>
      </c>
      <c r="AA14" s="95">
        <v>2</v>
      </c>
      <c r="AB14" s="95">
        <v>201</v>
      </c>
      <c r="AC14" s="95">
        <v>4</v>
      </c>
      <c r="AD14" s="95">
        <v>0</v>
      </c>
    </row>
    <row r="15" spans="1:30" ht="20.100000000000001" customHeight="1" x14ac:dyDescent="0.3">
      <c r="A15" s="93" t="s">
        <v>99</v>
      </c>
      <c r="B15" s="96">
        <v>19</v>
      </c>
      <c r="C15" s="96">
        <v>1</v>
      </c>
      <c r="D15" s="96">
        <v>4187</v>
      </c>
      <c r="E15" s="96">
        <v>4970</v>
      </c>
      <c r="F15" s="96">
        <v>1606</v>
      </c>
      <c r="G15" s="96">
        <v>2575</v>
      </c>
      <c r="H15" s="96">
        <v>0</v>
      </c>
      <c r="I15" s="96">
        <v>0</v>
      </c>
      <c r="J15" s="96">
        <v>0</v>
      </c>
      <c r="K15" s="96">
        <v>6</v>
      </c>
      <c r="L15" s="96">
        <v>0</v>
      </c>
      <c r="M15" s="96">
        <v>6</v>
      </c>
      <c r="N15" s="96">
        <v>0</v>
      </c>
      <c r="O15" s="96">
        <v>0</v>
      </c>
      <c r="P15" s="96">
        <v>0</v>
      </c>
      <c r="Q15" s="96">
        <v>0</v>
      </c>
      <c r="R15" s="96">
        <v>0</v>
      </c>
      <c r="S15" s="96">
        <v>0</v>
      </c>
      <c r="T15" s="96">
        <v>13</v>
      </c>
      <c r="U15" s="96">
        <v>1</v>
      </c>
      <c r="V15" s="113"/>
      <c r="W15" s="115" t="s">
        <v>180</v>
      </c>
      <c r="X15" s="95">
        <v>880</v>
      </c>
      <c r="Y15" s="95">
        <v>292</v>
      </c>
      <c r="Z15" s="95">
        <v>588</v>
      </c>
      <c r="AA15" s="95">
        <v>8</v>
      </c>
      <c r="AB15" s="95">
        <v>695</v>
      </c>
      <c r="AC15" s="95">
        <v>16</v>
      </c>
      <c r="AD15" s="95">
        <v>0</v>
      </c>
    </row>
    <row r="16" spans="1:30" ht="20.100000000000001" customHeight="1" x14ac:dyDescent="0.3">
      <c r="A16" s="93" t="s">
        <v>100</v>
      </c>
      <c r="B16" s="96">
        <v>2585</v>
      </c>
      <c r="C16" s="96">
        <v>890</v>
      </c>
      <c r="D16" s="96">
        <v>12985</v>
      </c>
      <c r="E16" s="96">
        <v>9998</v>
      </c>
      <c r="F16" s="96">
        <v>10730</v>
      </c>
      <c r="G16" s="96">
        <v>2179</v>
      </c>
      <c r="H16" s="96">
        <v>22</v>
      </c>
      <c r="I16" s="96">
        <v>1</v>
      </c>
      <c r="J16" s="96">
        <v>21</v>
      </c>
      <c r="K16" s="96">
        <v>3</v>
      </c>
      <c r="L16" s="96">
        <v>0</v>
      </c>
      <c r="M16" s="96">
        <v>3</v>
      </c>
      <c r="N16" s="96">
        <v>0</v>
      </c>
      <c r="O16" s="96">
        <v>0</v>
      </c>
      <c r="P16" s="96">
        <v>0</v>
      </c>
      <c r="Q16" s="96">
        <v>361</v>
      </c>
      <c r="R16" s="96">
        <v>110</v>
      </c>
      <c r="S16" s="96">
        <v>52</v>
      </c>
      <c r="T16" s="96">
        <v>2199</v>
      </c>
      <c r="U16" s="96">
        <v>779</v>
      </c>
      <c r="V16" s="113"/>
      <c r="W16" s="115" t="s">
        <v>98</v>
      </c>
      <c r="X16" s="95">
        <v>175</v>
      </c>
      <c r="Y16" s="95">
        <v>74</v>
      </c>
      <c r="Z16" s="95">
        <v>101</v>
      </c>
      <c r="AA16" s="95"/>
      <c r="AB16" s="95">
        <v>153</v>
      </c>
      <c r="AC16" s="95">
        <v>6</v>
      </c>
      <c r="AD16" s="95">
        <v>1</v>
      </c>
    </row>
    <row r="17" spans="1:30" ht="20.100000000000001" customHeight="1" x14ac:dyDescent="0.3">
      <c r="A17" s="93" t="s">
        <v>101</v>
      </c>
      <c r="B17" s="96">
        <v>1581</v>
      </c>
      <c r="C17" s="96">
        <v>523</v>
      </c>
      <c r="D17" s="96">
        <v>3487</v>
      </c>
      <c r="E17" s="96">
        <v>3146</v>
      </c>
      <c r="F17" s="96">
        <v>2825</v>
      </c>
      <c r="G17" s="96">
        <v>657</v>
      </c>
      <c r="H17" s="96">
        <v>2</v>
      </c>
      <c r="I17" s="96">
        <v>0</v>
      </c>
      <c r="J17" s="96">
        <v>2</v>
      </c>
      <c r="K17" s="96">
        <v>1</v>
      </c>
      <c r="L17" s="96">
        <v>0</v>
      </c>
      <c r="M17" s="96">
        <v>1</v>
      </c>
      <c r="N17" s="96">
        <v>0</v>
      </c>
      <c r="O17" s="96">
        <v>0</v>
      </c>
      <c r="P17" s="96">
        <v>0</v>
      </c>
      <c r="Q17" s="96">
        <v>2</v>
      </c>
      <c r="R17" s="96">
        <v>0</v>
      </c>
      <c r="S17" s="96">
        <v>2</v>
      </c>
      <c r="T17" s="96">
        <v>1576</v>
      </c>
      <c r="U17" s="96">
        <v>523</v>
      </c>
      <c r="V17" s="113"/>
      <c r="W17" s="115" t="s">
        <v>99</v>
      </c>
      <c r="X17" s="95">
        <v>214</v>
      </c>
      <c r="Y17" s="95">
        <v>93</v>
      </c>
      <c r="Z17" s="95">
        <v>121</v>
      </c>
      <c r="AA17" s="95">
        <v>3</v>
      </c>
      <c r="AB17" s="95">
        <v>147</v>
      </c>
      <c r="AC17" s="95">
        <v>1</v>
      </c>
      <c r="AD17" s="95">
        <v>0</v>
      </c>
    </row>
    <row r="18" spans="1:30" ht="20.100000000000001" customHeight="1" x14ac:dyDescent="0.3">
      <c r="A18" s="93" t="s">
        <v>102</v>
      </c>
      <c r="B18" s="96">
        <v>206</v>
      </c>
      <c r="C18" s="96">
        <v>63</v>
      </c>
      <c r="D18" s="96">
        <v>4769</v>
      </c>
      <c r="E18" s="96">
        <v>4381</v>
      </c>
      <c r="F18" s="96">
        <v>4065</v>
      </c>
      <c r="G18" s="96">
        <v>702</v>
      </c>
      <c r="H18" s="96">
        <v>1</v>
      </c>
      <c r="I18" s="96">
        <v>0</v>
      </c>
      <c r="J18" s="96">
        <v>1</v>
      </c>
      <c r="K18" s="96">
        <v>1</v>
      </c>
      <c r="L18" s="96">
        <v>0</v>
      </c>
      <c r="M18" s="96">
        <v>1</v>
      </c>
      <c r="N18" s="96">
        <v>0</v>
      </c>
      <c r="O18" s="96">
        <v>0</v>
      </c>
      <c r="P18" s="96">
        <v>0</v>
      </c>
      <c r="Q18" s="96">
        <v>0</v>
      </c>
      <c r="R18" s="96">
        <v>0</v>
      </c>
      <c r="S18" s="96">
        <v>0</v>
      </c>
      <c r="T18" s="96">
        <v>204</v>
      </c>
      <c r="U18" s="96">
        <v>63</v>
      </c>
      <c r="V18" s="113"/>
      <c r="W18" s="115" t="s">
        <v>100</v>
      </c>
      <c r="X18" s="95">
        <v>764</v>
      </c>
      <c r="Y18" s="95">
        <v>314</v>
      </c>
      <c r="Z18" s="95">
        <v>450</v>
      </c>
      <c r="AA18" s="95">
        <v>2</v>
      </c>
      <c r="AB18" s="95">
        <v>579</v>
      </c>
      <c r="AC18" s="95">
        <v>19</v>
      </c>
      <c r="AD18" s="95">
        <v>5</v>
      </c>
    </row>
    <row r="19" spans="1:30" ht="20.100000000000001" customHeight="1" x14ac:dyDescent="0.3">
      <c r="A19" s="93" t="s">
        <v>103</v>
      </c>
      <c r="B19" s="96">
        <v>20</v>
      </c>
      <c r="C19" s="96">
        <v>6</v>
      </c>
      <c r="D19" s="96">
        <v>2001</v>
      </c>
      <c r="E19" s="96">
        <v>2897</v>
      </c>
      <c r="F19" s="96">
        <v>1575</v>
      </c>
      <c r="G19" s="96">
        <v>420</v>
      </c>
      <c r="H19" s="96">
        <v>0</v>
      </c>
      <c r="I19" s="96">
        <v>0</v>
      </c>
      <c r="J19" s="96">
        <v>0</v>
      </c>
      <c r="K19" s="96">
        <v>3</v>
      </c>
      <c r="L19" s="96">
        <v>0</v>
      </c>
      <c r="M19" s="96">
        <v>3</v>
      </c>
      <c r="N19" s="96">
        <v>0</v>
      </c>
      <c r="O19" s="96">
        <v>0</v>
      </c>
      <c r="P19" s="96">
        <v>0</v>
      </c>
      <c r="Q19" s="96">
        <v>5</v>
      </c>
      <c r="R19" s="96">
        <v>2</v>
      </c>
      <c r="S19" s="96">
        <v>3</v>
      </c>
      <c r="T19" s="96">
        <v>12</v>
      </c>
      <c r="U19" s="96">
        <v>4</v>
      </c>
      <c r="V19" s="113"/>
      <c r="W19" s="115" t="s">
        <v>101</v>
      </c>
      <c r="X19" s="95">
        <v>400</v>
      </c>
      <c r="Y19" s="95">
        <v>171</v>
      </c>
      <c r="Z19" s="95">
        <v>229</v>
      </c>
      <c r="AA19" s="95">
        <v>2</v>
      </c>
      <c r="AB19" s="95">
        <v>325</v>
      </c>
      <c r="AC19" s="95">
        <v>10</v>
      </c>
      <c r="AD19" s="95">
        <v>1</v>
      </c>
    </row>
    <row r="20" spans="1:30" ht="20.100000000000001" customHeight="1" x14ac:dyDescent="0.3">
      <c r="A20" s="93" t="s">
        <v>104</v>
      </c>
      <c r="B20" s="96">
        <v>921</v>
      </c>
      <c r="C20" s="96">
        <v>221</v>
      </c>
      <c r="D20" s="96">
        <v>5771</v>
      </c>
      <c r="E20" s="96">
        <v>4829</v>
      </c>
      <c r="F20" s="96">
        <v>4048</v>
      </c>
      <c r="G20" s="96">
        <v>1708</v>
      </c>
      <c r="H20" s="96">
        <v>11</v>
      </c>
      <c r="I20" s="96">
        <v>1</v>
      </c>
      <c r="J20" s="96">
        <v>10</v>
      </c>
      <c r="K20" s="96">
        <v>6</v>
      </c>
      <c r="L20" s="96">
        <v>0</v>
      </c>
      <c r="M20" s="96">
        <v>1</v>
      </c>
      <c r="N20" s="96">
        <v>0</v>
      </c>
      <c r="O20" s="96">
        <v>0</v>
      </c>
      <c r="P20" s="96">
        <v>0</v>
      </c>
      <c r="Q20" s="96">
        <v>11</v>
      </c>
      <c r="R20" s="96">
        <v>0</v>
      </c>
      <c r="S20" s="96">
        <v>4</v>
      </c>
      <c r="T20" s="96">
        <v>893</v>
      </c>
      <c r="U20" s="96">
        <v>220</v>
      </c>
      <c r="V20" s="113"/>
      <c r="W20" s="115" t="s">
        <v>102</v>
      </c>
      <c r="X20" s="95">
        <v>501</v>
      </c>
      <c r="Y20" s="95">
        <v>213</v>
      </c>
      <c r="Z20" s="95">
        <v>288</v>
      </c>
      <c r="AA20" s="95">
        <v>6</v>
      </c>
      <c r="AB20" s="95">
        <v>382</v>
      </c>
      <c r="AC20" s="95">
        <v>10</v>
      </c>
      <c r="AD20" s="95">
        <v>0</v>
      </c>
    </row>
    <row r="21" spans="1:30" ht="20.100000000000001" customHeight="1" x14ac:dyDescent="0.3">
      <c r="A21" s="93" t="s">
        <v>153</v>
      </c>
      <c r="B21" s="96">
        <v>139</v>
      </c>
      <c r="C21" s="96">
        <v>17</v>
      </c>
      <c r="D21" s="96">
        <v>1680</v>
      </c>
      <c r="E21" s="96">
        <v>1324</v>
      </c>
      <c r="F21" s="96">
        <v>1412</v>
      </c>
      <c r="G21" s="96">
        <v>255</v>
      </c>
      <c r="H21" s="96">
        <v>4</v>
      </c>
      <c r="I21" s="96">
        <v>0</v>
      </c>
      <c r="J21" s="96">
        <v>4</v>
      </c>
      <c r="K21" s="96">
        <v>15</v>
      </c>
      <c r="L21" s="96">
        <v>4</v>
      </c>
      <c r="M21" s="96">
        <v>9</v>
      </c>
      <c r="N21" s="96">
        <v>0</v>
      </c>
      <c r="O21" s="96">
        <v>0</v>
      </c>
      <c r="P21" s="96">
        <v>0</v>
      </c>
      <c r="Q21" s="96">
        <v>0</v>
      </c>
      <c r="R21" s="96">
        <v>0</v>
      </c>
      <c r="S21" s="96">
        <v>0</v>
      </c>
      <c r="T21" s="96">
        <v>120</v>
      </c>
      <c r="U21" s="96">
        <v>13</v>
      </c>
      <c r="V21" s="113"/>
      <c r="W21" s="115" t="s">
        <v>103</v>
      </c>
      <c r="X21" s="95">
        <v>336</v>
      </c>
      <c r="Y21" s="95">
        <v>122</v>
      </c>
      <c r="Z21" s="95">
        <v>214</v>
      </c>
      <c r="AA21" s="95"/>
      <c r="AB21" s="95">
        <v>238</v>
      </c>
      <c r="AC21" s="95">
        <v>4</v>
      </c>
      <c r="AD21" s="95">
        <v>0</v>
      </c>
    </row>
    <row r="22" spans="1:30" ht="20.100000000000001" customHeight="1" x14ac:dyDescent="0.3">
      <c r="A22" s="93" t="s">
        <v>106</v>
      </c>
      <c r="B22" s="96">
        <v>313</v>
      </c>
      <c r="C22" s="96">
        <v>54</v>
      </c>
      <c r="D22" s="96">
        <v>2576</v>
      </c>
      <c r="E22" s="96">
        <v>2225</v>
      </c>
      <c r="F22" s="96">
        <v>1990</v>
      </c>
      <c r="G22" s="96">
        <v>575</v>
      </c>
      <c r="H22" s="96">
        <v>0</v>
      </c>
      <c r="I22" s="96">
        <v>0</v>
      </c>
      <c r="J22" s="96">
        <v>0</v>
      </c>
      <c r="K22" s="96">
        <v>12</v>
      </c>
      <c r="L22" s="96">
        <v>1</v>
      </c>
      <c r="M22" s="96">
        <v>11</v>
      </c>
      <c r="N22" s="96">
        <v>0</v>
      </c>
      <c r="O22" s="96">
        <v>0</v>
      </c>
      <c r="P22" s="96">
        <v>0</v>
      </c>
      <c r="Q22" s="96">
        <v>0</v>
      </c>
      <c r="R22" s="96">
        <v>0</v>
      </c>
      <c r="S22" s="96">
        <v>0</v>
      </c>
      <c r="T22" s="96">
        <v>301</v>
      </c>
      <c r="U22" s="96">
        <v>53</v>
      </c>
      <c r="V22" s="113"/>
      <c r="W22" s="115" t="s">
        <v>104</v>
      </c>
      <c r="X22" s="95">
        <v>819</v>
      </c>
      <c r="Y22" s="95">
        <v>326</v>
      </c>
      <c r="Z22" s="95">
        <v>493</v>
      </c>
      <c r="AA22" s="95">
        <v>1</v>
      </c>
      <c r="AB22" s="95">
        <v>588</v>
      </c>
      <c r="AC22" s="95">
        <v>12</v>
      </c>
      <c r="AD22" s="95">
        <v>2</v>
      </c>
    </row>
    <row r="23" spans="1:30" ht="20.100000000000001" customHeight="1" x14ac:dyDescent="0.3">
      <c r="A23" s="93" t="s">
        <v>107</v>
      </c>
      <c r="B23" s="96">
        <v>15</v>
      </c>
      <c r="C23" s="96">
        <v>2</v>
      </c>
      <c r="D23" s="96">
        <v>521</v>
      </c>
      <c r="E23" s="96">
        <v>865</v>
      </c>
      <c r="F23" s="96">
        <v>0</v>
      </c>
      <c r="G23" s="96">
        <v>518</v>
      </c>
      <c r="H23" s="96">
        <v>3</v>
      </c>
      <c r="I23" s="96">
        <v>0</v>
      </c>
      <c r="J23" s="96">
        <v>3</v>
      </c>
      <c r="K23" s="96">
        <v>0</v>
      </c>
      <c r="L23" s="96">
        <v>0</v>
      </c>
      <c r="M23" s="96">
        <v>0</v>
      </c>
      <c r="N23" s="96">
        <v>0</v>
      </c>
      <c r="O23" s="96">
        <v>0</v>
      </c>
      <c r="P23" s="96">
        <v>0</v>
      </c>
      <c r="Q23" s="96">
        <v>0</v>
      </c>
      <c r="R23" s="96">
        <v>0</v>
      </c>
      <c r="S23" s="96">
        <v>0</v>
      </c>
      <c r="T23" s="96">
        <v>12</v>
      </c>
      <c r="U23" s="96">
        <v>2</v>
      </c>
      <c r="V23" s="113"/>
      <c r="W23" s="115" t="s">
        <v>153</v>
      </c>
      <c r="X23" s="95">
        <v>184</v>
      </c>
      <c r="Y23" s="95">
        <v>73</v>
      </c>
      <c r="Z23" s="95">
        <v>111</v>
      </c>
      <c r="AA23" s="95"/>
      <c r="AB23" s="95">
        <v>144</v>
      </c>
      <c r="AC23" s="95">
        <v>4</v>
      </c>
      <c r="AD23" s="95">
        <v>0</v>
      </c>
    </row>
    <row r="24" spans="1:30" ht="20.100000000000001" customHeight="1" x14ac:dyDescent="0.3">
      <c r="A24" s="93" t="s">
        <v>108</v>
      </c>
      <c r="B24" s="96">
        <v>398</v>
      </c>
      <c r="C24" s="96">
        <v>71</v>
      </c>
      <c r="D24" s="96">
        <v>2713</v>
      </c>
      <c r="E24" s="96">
        <v>1887</v>
      </c>
      <c r="F24" s="96">
        <v>1409</v>
      </c>
      <c r="G24" s="96">
        <v>1301</v>
      </c>
      <c r="H24" s="96">
        <v>2</v>
      </c>
      <c r="I24" s="96">
        <v>0</v>
      </c>
      <c r="J24" s="96">
        <v>2</v>
      </c>
      <c r="K24" s="96">
        <v>6</v>
      </c>
      <c r="L24" s="96">
        <v>1</v>
      </c>
      <c r="M24" s="96">
        <v>0</v>
      </c>
      <c r="N24" s="96">
        <v>0</v>
      </c>
      <c r="O24" s="96">
        <v>0</v>
      </c>
      <c r="P24" s="96">
        <v>0</v>
      </c>
      <c r="Q24" s="96">
        <v>7</v>
      </c>
      <c r="R24" s="96">
        <v>2</v>
      </c>
      <c r="S24" s="96">
        <v>1</v>
      </c>
      <c r="T24" s="96">
        <v>383</v>
      </c>
      <c r="U24" s="96">
        <v>68</v>
      </c>
      <c r="V24" s="113"/>
      <c r="W24" s="115" t="s">
        <v>106</v>
      </c>
      <c r="X24" s="95">
        <v>305</v>
      </c>
      <c r="Y24" s="95">
        <v>146</v>
      </c>
      <c r="Z24" s="95">
        <v>159</v>
      </c>
      <c r="AA24" s="95">
        <v>2</v>
      </c>
      <c r="AB24" s="95">
        <v>230</v>
      </c>
      <c r="AC24" s="95">
        <v>13</v>
      </c>
      <c r="AD24" s="95">
        <v>1</v>
      </c>
    </row>
    <row r="25" spans="1:30" ht="20.100000000000001" customHeight="1" x14ac:dyDescent="0.3">
      <c r="A25" s="93" t="s">
        <v>109</v>
      </c>
      <c r="B25" s="96">
        <v>491</v>
      </c>
      <c r="C25" s="96">
        <v>89</v>
      </c>
      <c r="D25" s="96">
        <v>6361</v>
      </c>
      <c r="E25" s="96">
        <v>4671</v>
      </c>
      <c r="F25" s="96">
        <v>4918</v>
      </c>
      <c r="G25" s="96">
        <v>1389</v>
      </c>
      <c r="H25" s="96">
        <v>25</v>
      </c>
      <c r="I25" s="96">
        <v>0</v>
      </c>
      <c r="J25" s="96">
        <v>23</v>
      </c>
      <c r="K25" s="96">
        <v>27</v>
      </c>
      <c r="L25" s="96">
        <v>3</v>
      </c>
      <c r="M25" s="96">
        <v>24</v>
      </c>
      <c r="N25" s="96">
        <v>0</v>
      </c>
      <c r="O25" s="96">
        <v>0</v>
      </c>
      <c r="P25" s="96">
        <v>0</v>
      </c>
      <c r="Q25" s="96">
        <v>72</v>
      </c>
      <c r="R25" s="96">
        <v>0</v>
      </c>
      <c r="S25" s="96">
        <v>7</v>
      </c>
      <c r="T25" s="96">
        <v>367</v>
      </c>
      <c r="U25" s="96">
        <v>86</v>
      </c>
      <c r="V25" s="113"/>
      <c r="W25" s="115" t="s">
        <v>107</v>
      </c>
      <c r="X25" s="95">
        <v>28</v>
      </c>
      <c r="Y25" s="95">
        <v>11</v>
      </c>
      <c r="Z25" s="95">
        <v>17</v>
      </c>
      <c r="AA25" s="95"/>
      <c r="AB25" s="95">
        <v>21</v>
      </c>
      <c r="AC25" s="95">
        <v>0</v>
      </c>
      <c r="AD25" s="95">
        <v>0</v>
      </c>
    </row>
    <row r="26" spans="1:30" ht="20.100000000000001" customHeight="1" x14ac:dyDescent="0.3">
      <c r="A26" s="93" t="s">
        <v>181</v>
      </c>
      <c r="B26" s="96">
        <v>3344</v>
      </c>
      <c r="C26" s="96">
        <v>1288</v>
      </c>
      <c r="D26" s="96">
        <v>28321</v>
      </c>
      <c r="E26" s="96">
        <v>20145</v>
      </c>
      <c r="F26" s="96">
        <v>19777</v>
      </c>
      <c r="G26" s="96">
        <v>8435</v>
      </c>
      <c r="H26" s="96">
        <v>61</v>
      </c>
      <c r="I26" s="96">
        <v>2</v>
      </c>
      <c r="J26" s="96">
        <v>59</v>
      </c>
      <c r="K26" s="96">
        <v>19</v>
      </c>
      <c r="L26" s="96">
        <v>2</v>
      </c>
      <c r="M26" s="96">
        <v>17</v>
      </c>
      <c r="N26" s="96">
        <v>0</v>
      </c>
      <c r="O26" s="96">
        <v>0</v>
      </c>
      <c r="P26" s="96">
        <v>0</v>
      </c>
      <c r="Q26" s="96">
        <v>75</v>
      </c>
      <c r="R26" s="96">
        <v>17</v>
      </c>
      <c r="S26" s="96">
        <v>33</v>
      </c>
      <c r="T26" s="96">
        <v>3189</v>
      </c>
      <c r="U26" s="96">
        <v>1267</v>
      </c>
      <c r="V26" s="113"/>
      <c r="W26" s="115" t="s">
        <v>108</v>
      </c>
      <c r="X26" s="95">
        <v>229</v>
      </c>
      <c r="Y26" s="95">
        <v>92</v>
      </c>
      <c r="Z26" s="95">
        <v>137</v>
      </c>
      <c r="AA26" s="95">
        <v>1</v>
      </c>
      <c r="AB26" s="95">
        <v>168</v>
      </c>
      <c r="AC26" s="95">
        <v>8</v>
      </c>
      <c r="AD26" s="95">
        <v>2</v>
      </c>
    </row>
    <row r="27" spans="1:30" ht="20.100000000000001" customHeight="1" x14ac:dyDescent="0.3">
      <c r="A27" s="93" t="s">
        <v>110</v>
      </c>
      <c r="B27" s="96">
        <v>180</v>
      </c>
      <c r="C27" s="96">
        <v>94</v>
      </c>
      <c r="D27" s="96">
        <v>5335</v>
      </c>
      <c r="E27" s="96">
        <v>1521</v>
      </c>
      <c r="F27" s="96">
        <v>4814</v>
      </c>
      <c r="G27" s="96">
        <v>520</v>
      </c>
      <c r="H27" s="96">
        <v>1</v>
      </c>
      <c r="I27" s="96">
        <v>0</v>
      </c>
      <c r="J27" s="96">
        <v>1</v>
      </c>
      <c r="K27" s="96">
        <v>0</v>
      </c>
      <c r="L27" s="96">
        <v>0</v>
      </c>
      <c r="M27" s="96">
        <v>0</v>
      </c>
      <c r="N27" s="96">
        <v>0</v>
      </c>
      <c r="O27" s="96">
        <v>0</v>
      </c>
      <c r="P27" s="96">
        <v>0</v>
      </c>
      <c r="Q27" s="96">
        <v>6</v>
      </c>
      <c r="R27" s="96">
        <v>0</v>
      </c>
      <c r="S27" s="96">
        <v>0</v>
      </c>
      <c r="T27" s="96">
        <v>173</v>
      </c>
      <c r="U27" s="96">
        <v>94</v>
      </c>
      <c r="V27" s="113"/>
      <c r="W27" s="115" t="s">
        <v>109</v>
      </c>
      <c r="X27" s="95">
        <v>121</v>
      </c>
      <c r="Y27" s="95">
        <v>29</v>
      </c>
      <c r="Z27" s="95">
        <v>92</v>
      </c>
      <c r="AA27" s="95">
        <v>0</v>
      </c>
      <c r="AB27" s="95">
        <v>75</v>
      </c>
      <c r="AC27" s="95">
        <v>1</v>
      </c>
      <c r="AD27" s="95">
        <v>1</v>
      </c>
    </row>
    <row r="28" spans="1:30" ht="20.100000000000001" customHeight="1" x14ac:dyDescent="0.3">
      <c r="A28" s="93" t="s">
        <v>182</v>
      </c>
      <c r="B28" s="96">
        <v>503</v>
      </c>
      <c r="C28" s="96">
        <v>149</v>
      </c>
      <c r="D28" s="96">
        <v>16664</v>
      </c>
      <c r="E28" s="96">
        <v>15924</v>
      </c>
      <c r="F28" s="96">
        <v>11974</v>
      </c>
      <c r="G28" s="96">
        <v>4644</v>
      </c>
      <c r="H28" s="96">
        <v>24</v>
      </c>
      <c r="I28" s="96">
        <v>3</v>
      </c>
      <c r="J28" s="96">
        <v>14</v>
      </c>
      <c r="K28" s="96">
        <v>36</v>
      </c>
      <c r="L28" s="96">
        <v>7</v>
      </c>
      <c r="M28" s="96">
        <v>27</v>
      </c>
      <c r="N28" s="96">
        <v>0</v>
      </c>
      <c r="O28" s="96">
        <v>0</v>
      </c>
      <c r="P28" s="96">
        <v>0</v>
      </c>
      <c r="Q28" s="96">
        <v>19</v>
      </c>
      <c r="R28" s="96">
        <v>12</v>
      </c>
      <c r="S28" s="96">
        <v>5</v>
      </c>
      <c r="T28" s="96">
        <v>424</v>
      </c>
      <c r="U28" s="96">
        <v>127</v>
      </c>
      <c r="V28" s="113"/>
      <c r="W28" s="115" t="s">
        <v>181</v>
      </c>
      <c r="X28" s="95">
        <v>1187</v>
      </c>
      <c r="Y28" s="95">
        <v>395</v>
      </c>
      <c r="Z28" s="95">
        <v>792</v>
      </c>
      <c r="AA28" s="95">
        <v>12</v>
      </c>
      <c r="AB28" s="95">
        <v>916</v>
      </c>
      <c r="AC28" s="95">
        <v>25</v>
      </c>
      <c r="AD28" s="95">
        <v>0</v>
      </c>
    </row>
    <row r="29" spans="1:30" ht="20.100000000000001" customHeight="1" x14ac:dyDescent="0.3">
      <c r="A29" s="93" t="s">
        <v>183</v>
      </c>
      <c r="B29" s="96">
        <v>1866</v>
      </c>
      <c r="C29" s="96">
        <v>579</v>
      </c>
      <c r="D29" s="96">
        <v>29844</v>
      </c>
      <c r="E29" s="96">
        <v>22231</v>
      </c>
      <c r="F29" s="96">
        <v>29624</v>
      </c>
      <c r="G29" s="96">
        <v>8</v>
      </c>
      <c r="H29" s="96">
        <v>101</v>
      </c>
      <c r="I29" s="96">
        <v>3</v>
      </c>
      <c r="J29" s="96">
        <v>91</v>
      </c>
      <c r="K29" s="96">
        <v>140</v>
      </c>
      <c r="L29" s="96">
        <v>11</v>
      </c>
      <c r="M29" s="96">
        <v>119</v>
      </c>
      <c r="N29" s="96">
        <v>0</v>
      </c>
      <c r="O29" s="96">
        <v>0</v>
      </c>
      <c r="P29" s="96">
        <v>0</v>
      </c>
      <c r="Q29" s="96">
        <v>10</v>
      </c>
      <c r="R29" s="96">
        <v>2</v>
      </c>
      <c r="S29" s="96">
        <v>2</v>
      </c>
      <c r="T29" s="96">
        <v>1615</v>
      </c>
      <c r="U29" s="96">
        <v>563</v>
      </c>
      <c r="V29" s="113"/>
      <c r="W29" s="115" t="s">
        <v>110</v>
      </c>
      <c r="X29" s="95">
        <v>128</v>
      </c>
      <c r="Y29" s="95">
        <v>45</v>
      </c>
      <c r="Z29" s="95">
        <v>83</v>
      </c>
      <c r="AA29" s="95">
        <v>0</v>
      </c>
      <c r="AB29" s="95">
        <v>82</v>
      </c>
      <c r="AC29" s="95">
        <v>5</v>
      </c>
      <c r="AD29" s="95">
        <v>1</v>
      </c>
    </row>
    <row r="30" spans="1:30" ht="20.100000000000001" customHeight="1" x14ac:dyDescent="0.3">
      <c r="A30" s="93" t="s">
        <v>96</v>
      </c>
      <c r="B30" s="96">
        <v>649</v>
      </c>
      <c r="C30" s="96">
        <v>111</v>
      </c>
      <c r="D30" s="96">
        <v>26631</v>
      </c>
      <c r="E30" s="96">
        <v>18853</v>
      </c>
      <c r="F30" s="96">
        <v>24492</v>
      </c>
      <c r="G30" s="96">
        <v>2101</v>
      </c>
      <c r="H30" s="96">
        <v>36</v>
      </c>
      <c r="I30" s="96">
        <v>1</v>
      </c>
      <c r="J30" s="96">
        <v>30</v>
      </c>
      <c r="K30" s="96">
        <v>8</v>
      </c>
      <c r="L30" s="96">
        <v>0</v>
      </c>
      <c r="M30" s="96">
        <v>8</v>
      </c>
      <c r="N30" s="96">
        <v>0</v>
      </c>
      <c r="O30" s="96">
        <v>0</v>
      </c>
      <c r="P30" s="96">
        <v>0</v>
      </c>
      <c r="Q30" s="96">
        <v>2</v>
      </c>
      <c r="R30" s="96">
        <v>0</v>
      </c>
      <c r="S30" s="96">
        <v>0</v>
      </c>
      <c r="T30" s="96">
        <v>603</v>
      </c>
      <c r="U30" s="96">
        <v>110</v>
      </c>
      <c r="V30" s="113"/>
      <c r="W30" s="115" t="s">
        <v>182</v>
      </c>
      <c r="X30" s="95">
        <v>926</v>
      </c>
      <c r="Y30" s="95">
        <v>360</v>
      </c>
      <c r="Z30" s="95">
        <v>566</v>
      </c>
      <c r="AA30" s="95">
        <v>1</v>
      </c>
      <c r="AB30" s="95">
        <v>664</v>
      </c>
      <c r="AC30" s="95">
        <v>15</v>
      </c>
      <c r="AD30" s="95">
        <v>0</v>
      </c>
    </row>
    <row r="31" spans="1:30" ht="20.100000000000001" customHeight="1" x14ac:dyDescent="0.3">
      <c r="A31" s="94" t="s">
        <v>111</v>
      </c>
      <c r="B31" s="96">
        <v>0</v>
      </c>
      <c r="C31" s="96">
        <v>0</v>
      </c>
      <c r="D31" s="96">
        <v>1007</v>
      </c>
      <c r="E31" s="96">
        <v>540</v>
      </c>
      <c r="F31" s="96">
        <v>571</v>
      </c>
      <c r="G31" s="96">
        <v>436</v>
      </c>
      <c r="H31" s="96">
        <v>0</v>
      </c>
      <c r="I31" s="96">
        <v>0</v>
      </c>
      <c r="J31" s="96">
        <v>0</v>
      </c>
      <c r="K31" s="96">
        <v>0</v>
      </c>
      <c r="L31" s="96">
        <v>0</v>
      </c>
      <c r="M31" s="96">
        <v>0</v>
      </c>
      <c r="N31" s="96">
        <v>0</v>
      </c>
      <c r="O31" s="96">
        <v>0</v>
      </c>
      <c r="P31" s="96">
        <v>0</v>
      </c>
      <c r="Q31" s="96">
        <v>0</v>
      </c>
      <c r="R31" s="96">
        <v>0</v>
      </c>
      <c r="S31" s="96">
        <v>0</v>
      </c>
      <c r="T31" s="96">
        <v>0</v>
      </c>
      <c r="U31" s="96">
        <v>0</v>
      </c>
      <c r="V31" s="113"/>
      <c r="W31" s="115" t="s">
        <v>111</v>
      </c>
      <c r="X31" s="95">
        <v>21</v>
      </c>
      <c r="Y31" s="95">
        <v>7</v>
      </c>
      <c r="Z31" s="95">
        <v>14</v>
      </c>
      <c r="AA31" s="95">
        <v>0</v>
      </c>
      <c r="AB31" s="95">
        <v>18</v>
      </c>
      <c r="AC31" s="95">
        <v>0</v>
      </c>
      <c r="AD31" s="95">
        <v>0</v>
      </c>
    </row>
    <row r="32" spans="1:30" ht="20.100000000000001" customHeight="1" x14ac:dyDescent="0.3">
      <c r="A32" s="93" t="s">
        <v>112</v>
      </c>
      <c r="B32" s="96">
        <v>0</v>
      </c>
      <c r="C32" s="96">
        <v>0</v>
      </c>
      <c r="D32" s="96">
        <v>26</v>
      </c>
      <c r="E32" s="96">
        <v>115</v>
      </c>
      <c r="F32" s="96">
        <v>26</v>
      </c>
      <c r="G32" s="96">
        <v>0</v>
      </c>
      <c r="H32" s="96">
        <v>0</v>
      </c>
      <c r="I32" s="96">
        <v>0</v>
      </c>
      <c r="J32" s="96">
        <v>0</v>
      </c>
      <c r="K32" s="96">
        <v>0</v>
      </c>
      <c r="L32" s="96">
        <v>0</v>
      </c>
      <c r="M32" s="96">
        <v>0</v>
      </c>
      <c r="N32" s="96">
        <v>0</v>
      </c>
      <c r="O32" s="96">
        <v>0</v>
      </c>
      <c r="P32" s="96">
        <v>0</v>
      </c>
      <c r="Q32" s="96">
        <v>0</v>
      </c>
      <c r="R32" s="96">
        <v>0</v>
      </c>
      <c r="S32" s="96">
        <v>0</v>
      </c>
      <c r="T32" s="96">
        <v>0</v>
      </c>
      <c r="U32" s="96">
        <v>0</v>
      </c>
      <c r="W32" s="68" t="s">
        <v>112</v>
      </c>
      <c r="X32" s="95">
        <v>3</v>
      </c>
      <c r="Y32" s="95">
        <v>2</v>
      </c>
      <c r="Z32" s="95">
        <v>1</v>
      </c>
      <c r="AA32" s="95">
        <v>0</v>
      </c>
      <c r="AB32" s="95">
        <v>1</v>
      </c>
      <c r="AC32" s="95">
        <v>0</v>
      </c>
      <c r="AD32" s="95">
        <v>0</v>
      </c>
    </row>
    <row r="33" spans="1:30" ht="16.2" x14ac:dyDescent="0.3">
      <c r="W33" s="77" t="s">
        <v>154</v>
      </c>
      <c r="X33" s="51"/>
      <c r="Y33" s="77" t="s">
        <v>114</v>
      </c>
      <c r="Z33" s="22"/>
      <c r="AA33" s="77" t="s">
        <v>155</v>
      </c>
      <c r="AB33" s="44"/>
      <c r="AC33" s="79" t="s">
        <v>156</v>
      </c>
      <c r="AD33" s="44"/>
    </row>
    <row r="34" spans="1:30" ht="16.2" x14ac:dyDescent="0.3">
      <c r="A34" s="306" t="s">
        <v>184</v>
      </c>
      <c r="B34" s="306"/>
      <c r="C34" s="306"/>
      <c r="D34" s="306"/>
      <c r="E34" s="306"/>
      <c r="F34" s="306"/>
      <c r="G34" s="306"/>
      <c r="H34" s="306"/>
      <c r="I34" s="306"/>
      <c r="J34" s="306"/>
      <c r="K34" s="306"/>
      <c r="L34" s="306"/>
      <c r="M34" s="306"/>
      <c r="N34" s="306"/>
      <c r="O34" s="306"/>
      <c r="P34" s="306"/>
      <c r="Q34" s="306"/>
      <c r="R34" s="306"/>
      <c r="S34" s="306"/>
      <c r="T34" s="306"/>
      <c r="U34" s="306"/>
      <c r="W34" s="51"/>
      <c r="X34" s="51"/>
      <c r="Y34" s="51"/>
      <c r="Z34" s="22"/>
      <c r="AA34" s="77" t="s">
        <v>118</v>
      </c>
      <c r="AB34" s="44"/>
      <c r="AC34" s="44"/>
      <c r="AD34" s="51"/>
    </row>
    <row r="35" spans="1:30" ht="16.2" x14ac:dyDescent="0.3">
      <c r="A35" s="306" t="s">
        <v>185</v>
      </c>
      <c r="B35" s="306"/>
      <c r="C35" s="306"/>
      <c r="D35" s="306"/>
      <c r="E35" s="306"/>
      <c r="F35" s="306"/>
      <c r="G35" s="306"/>
      <c r="H35" s="306"/>
      <c r="I35" s="306"/>
      <c r="J35" s="306"/>
      <c r="K35" s="306"/>
      <c r="L35" s="306"/>
      <c r="M35" s="306"/>
      <c r="N35" s="306"/>
      <c r="O35" s="306"/>
      <c r="P35" s="306"/>
      <c r="Q35" s="306"/>
      <c r="R35" s="306"/>
      <c r="S35" s="306"/>
      <c r="T35" s="306"/>
      <c r="U35" s="306"/>
      <c r="W35" s="22"/>
      <c r="X35" s="22"/>
      <c r="Y35" s="22"/>
      <c r="Z35" s="22"/>
      <c r="AA35" s="22"/>
      <c r="AB35" s="22"/>
      <c r="AC35" s="22"/>
      <c r="AD35" s="117"/>
    </row>
    <row r="36" spans="1:30" ht="16.2" x14ac:dyDescent="0.3">
      <c r="W36" s="118" t="s">
        <v>186</v>
      </c>
      <c r="X36" s="119"/>
      <c r="Y36" s="119"/>
      <c r="Z36" s="119"/>
      <c r="AA36" s="119"/>
      <c r="AB36" s="119"/>
      <c r="AC36" s="22"/>
      <c r="AD36" s="22"/>
    </row>
    <row r="37" spans="1:30" ht="16.2" x14ac:dyDescent="0.3">
      <c r="W37" s="54" t="s">
        <v>187</v>
      </c>
      <c r="X37" s="61"/>
      <c r="Y37" s="61"/>
      <c r="Z37" s="61"/>
      <c r="AA37" s="61"/>
      <c r="AB37" s="61"/>
      <c r="AC37" s="28"/>
      <c r="AD37" s="28"/>
    </row>
  </sheetData>
  <mergeCells count="52">
    <mergeCell ref="A3:U3"/>
    <mergeCell ref="R1:S1"/>
    <mergeCell ref="T1:U1"/>
    <mergeCell ref="O2:P2"/>
    <mergeCell ref="R2:S2"/>
    <mergeCell ref="T2:U2"/>
    <mergeCell ref="A4:S4"/>
    <mergeCell ref="T4:U4"/>
    <mergeCell ref="W4:AC4"/>
    <mergeCell ref="A5:A9"/>
    <mergeCell ref="B5:U5"/>
    <mergeCell ref="B6:D6"/>
    <mergeCell ref="F6:G6"/>
    <mergeCell ref="H6:J6"/>
    <mergeCell ref="K6:P6"/>
    <mergeCell ref="Q6:U6"/>
    <mergeCell ref="AC7:AC9"/>
    <mergeCell ref="Y8:Y9"/>
    <mergeCell ref="Z8:Z9"/>
    <mergeCell ref="W6:AC6"/>
    <mergeCell ref="B7:B9"/>
    <mergeCell ref="C7:C9"/>
    <mergeCell ref="AD7:AD9"/>
    <mergeCell ref="H8:H9"/>
    <mergeCell ref="I8:I9"/>
    <mergeCell ref="J8:J9"/>
    <mergeCell ref="K8:K9"/>
    <mergeCell ref="L8:L9"/>
    <mergeCell ref="M8:M9"/>
    <mergeCell ref="N8:N9"/>
    <mergeCell ref="O8:O9"/>
    <mergeCell ref="P8:P9"/>
    <mergeCell ref="T7:U7"/>
    <mergeCell ref="W7:W9"/>
    <mergeCell ref="X7:Z7"/>
    <mergeCell ref="H7:J7"/>
    <mergeCell ref="K7:M7"/>
    <mergeCell ref="AA7:AA9"/>
    <mergeCell ref="AB7:AB9"/>
    <mergeCell ref="A34:U34"/>
    <mergeCell ref="A35:U35"/>
    <mergeCell ref="Q8:Q9"/>
    <mergeCell ref="R8:R9"/>
    <mergeCell ref="S8:S9"/>
    <mergeCell ref="T8:T9"/>
    <mergeCell ref="U8:U9"/>
    <mergeCell ref="N7:P7"/>
    <mergeCell ref="Q7:S7"/>
    <mergeCell ref="X8:X9"/>
    <mergeCell ref="D7:D9"/>
    <mergeCell ref="F7:F9"/>
    <mergeCell ref="G7:G9"/>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37"/>
  <sheetViews>
    <sheetView workbookViewId="0">
      <selection activeCell="B12" sqref="B12"/>
    </sheetView>
  </sheetViews>
  <sheetFormatPr defaultColWidth="10.21875" defaultRowHeight="15.6" x14ac:dyDescent="0.3"/>
  <cols>
    <col min="1" max="1" width="11.88671875" style="89" bestFit="1" customWidth="1"/>
    <col min="2" max="2" width="8.6640625" style="89" bestFit="1" customWidth="1"/>
    <col min="3" max="3" width="7.77734375" style="89" bestFit="1" customWidth="1"/>
    <col min="4" max="4" width="9.5546875" style="89" customWidth="1"/>
    <col min="5" max="5" width="9.109375" style="89" customWidth="1"/>
    <col min="6" max="6" width="9.33203125" style="89" customWidth="1"/>
    <col min="7" max="7" width="8.109375" style="89" customWidth="1"/>
    <col min="8" max="18" width="7.77734375" style="89" bestFit="1" customWidth="1"/>
    <col min="19" max="19" width="7.6640625" style="89" bestFit="1" customWidth="1"/>
    <col min="20" max="20" width="8.44140625" style="89" bestFit="1" customWidth="1"/>
    <col min="21" max="21" width="7.6640625" style="89" bestFit="1" customWidth="1"/>
    <col min="22" max="22" width="10.21875" style="89" customWidth="1"/>
    <col min="23" max="23" width="15" style="31" customWidth="1"/>
    <col min="24" max="24" width="28.77734375" style="29" bestFit="1" customWidth="1"/>
    <col min="25" max="26" width="14.6640625" style="29" bestFit="1" customWidth="1"/>
    <col min="27" max="27" width="16.33203125" style="29" customWidth="1"/>
    <col min="28" max="28" width="15.77734375" style="29" bestFit="1" customWidth="1"/>
    <col min="29" max="29" width="13" style="29" bestFit="1" customWidth="1"/>
    <col min="30" max="30" width="25.33203125" style="29" bestFit="1" customWidth="1"/>
    <col min="31" max="31" width="10.21875" style="89" customWidth="1"/>
    <col min="32" max="16384" width="10.21875" style="89"/>
  </cols>
  <sheetData>
    <row r="1" spans="1:30" ht="16.2" x14ac:dyDescent="0.3">
      <c r="A1" s="81" t="s">
        <v>162</v>
      </c>
      <c r="B1" s="102"/>
      <c r="C1" s="103"/>
      <c r="D1" s="103"/>
      <c r="E1" s="104"/>
      <c r="F1" s="104"/>
      <c r="G1" s="104"/>
      <c r="H1" s="104"/>
      <c r="I1" s="104"/>
      <c r="J1" s="104"/>
      <c r="K1" s="104"/>
      <c r="L1" s="104"/>
      <c r="M1" s="105"/>
      <c r="N1" s="105"/>
      <c r="O1" s="105"/>
      <c r="P1" s="105"/>
      <c r="Q1" s="105"/>
      <c r="R1" s="309" t="s">
        <v>121</v>
      </c>
      <c r="S1" s="309"/>
      <c r="T1" s="310" t="s">
        <v>188</v>
      </c>
      <c r="U1" s="310"/>
      <c r="W1" s="67" t="s">
        <v>164</v>
      </c>
      <c r="X1" s="24" t="s">
        <v>196</v>
      </c>
      <c r="Y1" s="22"/>
      <c r="Z1" s="22"/>
      <c r="AA1" s="22"/>
      <c r="AB1" s="22"/>
      <c r="AC1" s="68" t="s">
        <v>80</v>
      </c>
      <c r="AD1" s="68" t="s">
        <v>189</v>
      </c>
    </row>
    <row r="2" spans="1:30" ht="16.2" x14ac:dyDescent="0.3">
      <c r="A2" s="81" t="s">
        <v>190</v>
      </c>
      <c r="B2" s="106" t="s">
        <v>191</v>
      </c>
      <c r="C2" s="107"/>
      <c r="D2" s="107"/>
      <c r="E2" s="108"/>
      <c r="F2" s="108"/>
      <c r="G2" s="108"/>
      <c r="H2" s="108"/>
      <c r="I2" s="108"/>
      <c r="J2" s="108"/>
      <c r="K2" s="109"/>
      <c r="L2" s="108"/>
      <c r="M2" s="110"/>
      <c r="N2" s="110"/>
      <c r="O2" s="297"/>
      <c r="P2" s="297"/>
      <c r="Q2" s="110"/>
      <c r="R2" s="309" t="s">
        <v>167</v>
      </c>
      <c r="S2" s="309"/>
      <c r="T2" s="311" t="s">
        <v>339</v>
      </c>
      <c r="U2" s="311"/>
      <c r="W2" s="67" t="s">
        <v>168</v>
      </c>
      <c r="X2" s="111"/>
      <c r="Y2" s="26"/>
      <c r="Z2" s="26"/>
      <c r="AA2" s="26"/>
      <c r="AB2" s="26"/>
      <c r="AC2" s="85" t="s">
        <v>169</v>
      </c>
      <c r="AD2" s="23" t="s">
        <v>340</v>
      </c>
    </row>
    <row r="3" spans="1:30" ht="16.2" x14ac:dyDescent="0.3">
      <c r="A3" s="308" t="s">
        <v>170</v>
      </c>
      <c r="B3" s="308"/>
      <c r="C3" s="308"/>
      <c r="D3" s="308"/>
      <c r="E3" s="308"/>
      <c r="F3" s="308"/>
      <c r="G3" s="308"/>
      <c r="H3" s="308"/>
      <c r="I3" s="308"/>
      <c r="J3" s="308"/>
      <c r="K3" s="308"/>
      <c r="L3" s="308"/>
      <c r="M3" s="308"/>
      <c r="N3" s="308"/>
      <c r="O3" s="308"/>
      <c r="P3" s="308"/>
      <c r="Q3" s="308"/>
      <c r="R3" s="308"/>
      <c r="S3" s="308"/>
      <c r="T3" s="308"/>
      <c r="U3" s="308"/>
      <c r="W3" s="27"/>
      <c r="X3" s="27"/>
      <c r="Y3" s="27"/>
      <c r="Z3" s="27"/>
      <c r="AA3" s="28"/>
      <c r="AB3" s="28"/>
    </row>
    <row r="4" spans="1:30" ht="22.2" x14ac:dyDescent="0.3">
      <c r="A4" s="305" t="s">
        <v>197</v>
      </c>
      <c r="B4" s="305"/>
      <c r="C4" s="305"/>
      <c r="D4" s="305"/>
      <c r="E4" s="305"/>
      <c r="F4" s="305"/>
      <c r="G4" s="305"/>
      <c r="H4" s="305"/>
      <c r="I4" s="305"/>
      <c r="J4" s="305"/>
      <c r="K4" s="305"/>
      <c r="L4" s="305"/>
      <c r="M4" s="305"/>
      <c r="N4" s="305"/>
      <c r="O4" s="305"/>
      <c r="P4" s="305"/>
      <c r="Q4" s="305"/>
      <c r="R4" s="305"/>
      <c r="S4" s="305"/>
      <c r="T4" s="305" t="s">
        <v>85</v>
      </c>
      <c r="U4" s="305"/>
      <c r="W4" s="276" t="s">
        <v>126</v>
      </c>
      <c r="X4" s="276"/>
      <c r="Y4" s="276"/>
      <c r="Z4" s="276"/>
      <c r="AA4" s="276"/>
      <c r="AB4" s="276"/>
      <c r="AC4" s="276"/>
      <c r="AD4" s="30"/>
    </row>
    <row r="5" spans="1:30" ht="20.25" customHeight="1" x14ac:dyDescent="0.3">
      <c r="A5" s="294" t="s">
        <v>86</v>
      </c>
      <c r="B5" s="294" t="s">
        <v>128</v>
      </c>
      <c r="C5" s="294"/>
      <c r="D5" s="294"/>
      <c r="E5" s="294"/>
      <c r="F5" s="294"/>
      <c r="G5" s="294"/>
      <c r="H5" s="294"/>
      <c r="I5" s="294"/>
      <c r="J5" s="294"/>
      <c r="K5" s="294"/>
      <c r="L5" s="294"/>
      <c r="M5" s="294"/>
      <c r="N5" s="294"/>
      <c r="O5" s="294"/>
      <c r="P5" s="294"/>
      <c r="Q5" s="294"/>
      <c r="R5" s="294"/>
      <c r="S5" s="294"/>
      <c r="T5" s="294"/>
      <c r="U5" s="294"/>
      <c r="W5" s="30"/>
      <c r="X5" s="30"/>
      <c r="Y5" s="30"/>
      <c r="Z5" s="30"/>
      <c r="AA5" s="30"/>
      <c r="AB5" s="30"/>
      <c r="AC5" s="30"/>
      <c r="AD5" s="30"/>
    </row>
    <row r="6" spans="1:30" ht="16.2" x14ac:dyDescent="0.3">
      <c r="A6" s="294"/>
      <c r="B6" s="294" t="s">
        <v>129</v>
      </c>
      <c r="C6" s="294"/>
      <c r="D6" s="294"/>
      <c r="E6" s="91" t="s">
        <v>130</v>
      </c>
      <c r="F6" s="294" t="s">
        <v>131</v>
      </c>
      <c r="G6" s="294"/>
      <c r="H6" s="294" t="s">
        <v>132</v>
      </c>
      <c r="I6" s="294"/>
      <c r="J6" s="294"/>
      <c r="K6" s="294" t="s">
        <v>133</v>
      </c>
      <c r="L6" s="294"/>
      <c r="M6" s="294"/>
      <c r="N6" s="294"/>
      <c r="O6" s="294"/>
      <c r="P6" s="294"/>
      <c r="Q6" s="294" t="s">
        <v>172</v>
      </c>
      <c r="R6" s="294"/>
      <c r="S6" s="294"/>
      <c r="T6" s="294"/>
      <c r="U6" s="294"/>
      <c r="W6" s="307" t="s">
        <v>198</v>
      </c>
      <c r="X6" s="307"/>
      <c r="Y6" s="307"/>
      <c r="Z6" s="307"/>
      <c r="AA6" s="307"/>
      <c r="AB6" s="307"/>
      <c r="AC6" s="307"/>
      <c r="AD6" s="73" t="s">
        <v>85</v>
      </c>
    </row>
    <row r="7" spans="1:30" ht="16.5" customHeight="1" x14ac:dyDescent="0.3">
      <c r="A7" s="294"/>
      <c r="B7" s="300" t="s">
        <v>138</v>
      </c>
      <c r="C7" s="300" t="s">
        <v>139</v>
      </c>
      <c r="D7" s="300" t="s">
        <v>140</v>
      </c>
      <c r="E7" s="92" t="s">
        <v>141</v>
      </c>
      <c r="F7" s="294" t="s">
        <v>142</v>
      </c>
      <c r="G7" s="294" t="s">
        <v>143</v>
      </c>
      <c r="H7" s="295" t="s">
        <v>144</v>
      </c>
      <c r="I7" s="295"/>
      <c r="J7" s="295"/>
      <c r="K7" s="294" t="s">
        <v>144</v>
      </c>
      <c r="L7" s="294"/>
      <c r="M7" s="294"/>
      <c r="N7" s="296" t="s">
        <v>174</v>
      </c>
      <c r="O7" s="296"/>
      <c r="P7" s="296"/>
      <c r="Q7" s="295" t="s">
        <v>144</v>
      </c>
      <c r="R7" s="295"/>
      <c r="S7" s="295"/>
      <c r="T7" s="295" t="s">
        <v>145</v>
      </c>
      <c r="U7" s="295"/>
      <c r="W7" s="290" t="s">
        <v>86</v>
      </c>
      <c r="X7" s="299" t="s">
        <v>134</v>
      </c>
      <c r="Y7" s="299"/>
      <c r="Z7" s="299"/>
      <c r="AA7" s="280" t="s">
        <v>135</v>
      </c>
      <c r="AB7" s="291" t="s">
        <v>175</v>
      </c>
      <c r="AC7" s="291" t="s">
        <v>176</v>
      </c>
      <c r="AD7" s="291" t="s">
        <v>177</v>
      </c>
    </row>
    <row r="8" spans="1:30" ht="20.100000000000001" customHeight="1" x14ac:dyDescent="0.3">
      <c r="A8" s="294"/>
      <c r="B8" s="300"/>
      <c r="C8" s="300"/>
      <c r="D8" s="300"/>
      <c r="E8" s="92" t="s">
        <v>149</v>
      </c>
      <c r="F8" s="294"/>
      <c r="G8" s="294"/>
      <c r="H8" s="294" t="s">
        <v>138</v>
      </c>
      <c r="I8" s="294" t="s">
        <v>139</v>
      </c>
      <c r="J8" s="294" t="s">
        <v>150</v>
      </c>
      <c r="K8" s="294" t="s">
        <v>138</v>
      </c>
      <c r="L8" s="294" t="s">
        <v>139</v>
      </c>
      <c r="M8" s="294" t="s">
        <v>150</v>
      </c>
      <c r="N8" s="294" t="s">
        <v>138</v>
      </c>
      <c r="O8" s="294" t="s">
        <v>139</v>
      </c>
      <c r="P8" s="294" t="s">
        <v>150</v>
      </c>
      <c r="Q8" s="294" t="s">
        <v>138</v>
      </c>
      <c r="R8" s="294" t="s">
        <v>139</v>
      </c>
      <c r="S8" s="294" t="s">
        <v>150</v>
      </c>
      <c r="T8" s="294" t="s">
        <v>138</v>
      </c>
      <c r="U8" s="294" t="s">
        <v>139</v>
      </c>
      <c r="W8" s="290"/>
      <c r="X8" s="290" t="s">
        <v>146</v>
      </c>
      <c r="Y8" s="290" t="s">
        <v>178</v>
      </c>
      <c r="Z8" s="290" t="s">
        <v>148</v>
      </c>
      <c r="AA8" s="280"/>
      <c r="AB8" s="291"/>
      <c r="AC8" s="291"/>
      <c r="AD8" s="291"/>
    </row>
    <row r="9" spans="1:30" ht="20.100000000000001" customHeight="1" x14ac:dyDescent="0.3">
      <c r="A9" s="294"/>
      <c r="B9" s="300"/>
      <c r="C9" s="300"/>
      <c r="D9" s="300"/>
      <c r="E9" s="94" t="s">
        <v>151</v>
      </c>
      <c r="F9" s="294"/>
      <c r="G9" s="294"/>
      <c r="H9" s="294"/>
      <c r="I9" s="294"/>
      <c r="J9" s="294"/>
      <c r="K9" s="294"/>
      <c r="L9" s="294"/>
      <c r="M9" s="294"/>
      <c r="N9" s="294"/>
      <c r="O9" s="294"/>
      <c r="P9" s="294"/>
      <c r="Q9" s="294"/>
      <c r="R9" s="294"/>
      <c r="S9" s="294"/>
      <c r="T9" s="294"/>
      <c r="U9" s="294"/>
      <c r="V9" s="113"/>
      <c r="W9" s="290"/>
      <c r="X9" s="290"/>
      <c r="Y9" s="290"/>
      <c r="Z9" s="290"/>
      <c r="AA9" s="280"/>
      <c r="AB9" s="291"/>
      <c r="AC9" s="291"/>
      <c r="AD9" s="291"/>
    </row>
    <row r="10" spans="1:30" ht="20.100000000000001" customHeight="1" x14ac:dyDescent="0.3">
      <c r="A10" s="93" t="s">
        <v>179</v>
      </c>
      <c r="B10" s="96">
        <v>16148</v>
      </c>
      <c r="C10" s="96">
        <v>4086</v>
      </c>
      <c r="D10" s="96">
        <v>180601</v>
      </c>
      <c r="E10" s="96">
        <v>150094</v>
      </c>
      <c r="F10" s="96">
        <v>139165</v>
      </c>
      <c r="G10" s="96">
        <v>39998</v>
      </c>
      <c r="H10" s="96">
        <v>569</v>
      </c>
      <c r="I10" s="96">
        <v>14</v>
      </c>
      <c r="J10" s="96">
        <v>517</v>
      </c>
      <c r="K10" s="96">
        <v>759</v>
      </c>
      <c r="L10" s="96">
        <v>60</v>
      </c>
      <c r="M10" s="96">
        <v>623</v>
      </c>
      <c r="N10" s="96">
        <v>110</v>
      </c>
      <c r="O10" s="96">
        <v>18</v>
      </c>
      <c r="P10" s="96">
        <v>86</v>
      </c>
      <c r="Q10" s="96">
        <v>840</v>
      </c>
      <c r="R10" s="96">
        <v>106</v>
      </c>
      <c r="S10" s="96">
        <v>212</v>
      </c>
      <c r="T10" s="96">
        <v>13870</v>
      </c>
      <c r="U10" s="96">
        <v>3888</v>
      </c>
      <c r="V10" s="113"/>
      <c r="W10" s="120" t="s">
        <v>90</v>
      </c>
      <c r="X10" s="95">
        <v>12630</v>
      </c>
      <c r="Y10" s="95">
        <v>4656</v>
      </c>
      <c r="Z10" s="95">
        <v>7974</v>
      </c>
      <c r="AA10" s="95">
        <v>70</v>
      </c>
      <c r="AB10" s="95">
        <v>9866</v>
      </c>
      <c r="AC10" s="95">
        <v>268</v>
      </c>
      <c r="AD10" s="95">
        <v>28</v>
      </c>
    </row>
    <row r="11" spans="1:30" ht="20.100000000000001" customHeight="1" x14ac:dyDescent="0.3">
      <c r="A11" s="93" t="s">
        <v>91</v>
      </c>
      <c r="B11" s="96">
        <v>1313</v>
      </c>
      <c r="C11" s="96">
        <v>260</v>
      </c>
      <c r="D11" s="96">
        <v>23887</v>
      </c>
      <c r="E11" s="96">
        <v>25413</v>
      </c>
      <c r="F11" s="96">
        <v>15932</v>
      </c>
      <c r="G11" s="96">
        <v>7789</v>
      </c>
      <c r="H11" s="96">
        <v>96</v>
      </c>
      <c r="I11" s="96">
        <v>2</v>
      </c>
      <c r="J11" s="96">
        <v>87</v>
      </c>
      <c r="K11" s="96">
        <v>49</v>
      </c>
      <c r="L11" s="96">
        <v>1</v>
      </c>
      <c r="M11" s="96">
        <v>38</v>
      </c>
      <c r="N11" s="96">
        <v>0</v>
      </c>
      <c r="O11" s="96">
        <v>0</v>
      </c>
      <c r="P11" s="96">
        <v>0</v>
      </c>
      <c r="Q11" s="96">
        <v>49</v>
      </c>
      <c r="R11" s="96">
        <v>2</v>
      </c>
      <c r="S11" s="96">
        <v>41</v>
      </c>
      <c r="T11" s="96">
        <v>1119</v>
      </c>
      <c r="U11" s="96">
        <v>255</v>
      </c>
      <c r="V11" s="113"/>
      <c r="W11" s="115" t="s">
        <v>183</v>
      </c>
      <c r="X11" s="95">
        <v>1002</v>
      </c>
      <c r="Y11" s="95">
        <v>351</v>
      </c>
      <c r="Z11" s="95">
        <v>651</v>
      </c>
      <c r="AA11" s="95">
        <v>8</v>
      </c>
      <c r="AB11" s="95">
        <v>787</v>
      </c>
      <c r="AC11" s="95">
        <v>23</v>
      </c>
      <c r="AD11" s="95">
        <v>3</v>
      </c>
    </row>
    <row r="12" spans="1:30" ht="20.100000000000001" customHeight="1" x14ac:dyDescent="0.3">
      <c r="A12" s="93" t="s">
        <v>97</v>
      </c>
      <c r="B12" s="96">
        <v>158</v>
      </c>
      <c r="C12" s="96">
        <v>38</v>
      </c>
      <c r="D12" s="96">
        <v>2714</v>
      </c>
      <c r="E12" s="96">
        <v>2213</v>
      </c>
      <c r="F12" s="96">
        <v>2485</v>
      </c>
      <c r="G12" s="96">
        <v>222</v>
      </c>
      <c r="H12" s="96">
        <v>12</v>
      </c>
      <c r="I12" s="96">
        <v>0</v>
      </c>
      <c r="J12" s="96">
        <v>4</v>
      </c>
      <c r="K12" s="96">
        <v>2</v>
      </c>
      <c r="L12" s="96">
        <v>0</v>
      </c>
      <c r="M12" s="96">
        <v>2</v>
      </c>
      <c r="N12" s="96">
        <v>0</v>
      </c>
      <c r="O12" s="96">
        <v>0</v>
      </c>
      <c r="P12" s="96">
        <v>0</v>
      </c>
      <c r="Q12" s="96">
        <v>8</v>
      </c>
      <c r="R12" s="96">
        <v>0</v>
      </c>
      <c r="S12" s="96">
        <v>1</v>
      </c>
      <c r="T12" s="96">
        <v>136</v>
      </c>
      <c r="U12" s="96">
        <v>38</v>
      </c>
      <c r="V12" s="113"/>
      <c r="W12" s="115" t="s">
        <v>96</v>
      </c>
      <c r="X12" s="95">
        <v>1944</v>
      </c>
      <c r="Y12" s="95">
        <v>762</v>
      </c>
      <c r="Z12" s="95">
        <v>1182</v>
      </c>
      <c r="AA12" s="95">
        <v>9</v>
      </c>
      <c r="AB12" s="95">
        <v>1504</v>
      </c>
      <c r="AC12" s="95">
        <v>36</v>
      </c>
      <c r="AD12" s="95">
        <v>5</v>
      </c>
    </row>
    <row r="13" spans="1:30" ht="20.100000000000001" customHeight="1" x14ac:dyDescent="0.3">
      <c r="A13" s="93" t="s">
        <v>180</v>
      </c>
      <c r="B13" s="96">
        <v>1227</v>
      </c>
      <c r="C13" s="96">
        <v>326</v>
      </c>
      <c r="D13" s="96">
        <v>19599</v>
      </c>
      <c r="E13" s="96">
        <v>14288</v>
      </c>
      <c r="F13" s="96">
        <v>14324</v>
      </c>
      <c r="G13" s="96">
        <v>5184</v>
      </c>
      <c r="H13" s="96">
        <v>52</v>
      </c>
      <c r="I13" s="96">
        <v>1</v>
      </c>
      <c r="J13" s="96">
        <v>51</v>
      </c>
      <c r="K13" s="96">
        <v>47</v>
      </c>
      <c r="L13" s="96">
        <v>9</v>
      </c>
      <c r="M13" s="96">
        <v>36</v>
      </c>
      <c r="N13" s="96">
        <v>0</v>
      </c>
      <c r="O13" s="96">
        <v>0</v>
      </c>
      <c r="P13" s="96">
        <v>0</v>
      </c>
      <c r="Q13" s="96">
        <v>20</v>
      </c>
      <c r="R13" s="96">
        <v>5</v>
      </c>
      <c r="S13" s="96">
        <v>4</v>
      </c>
      <c r="T13" s="96">
        <v>1108</v>
      </c>
      <c r="U13" s="96">
        <v>311</v>
      </c>
      <c r="V13" s="113"/>
      <c r="W13" s="115" t="s">
        <v>91</v>
      </c>
      <c r="X13" s="95">
        <v>1987</v>
      </c>
      <c r="Y13" s="95">
        <v>687</v>
      </c>
      <c r="Z13" s="95">
        <v>1300</v>
      </c>
      <c r="AA13" s="95">
        <v>13</v>
      </c>
      <c r="AB13" s="95">
        <v>1599</v>
      </c>
      <c r="AC13" s="95">
        <v>34</v>
      </c>
      <c r="AD13" s="95">
        <v>0</v>
      </c>
    </row>
    <row r="14" spans="1:30" ht="20.100000000000001" customHeight="1" x14ac:dyDescent="0.3">
      <c r="A14" s="93" t="s">
        <v>98</v>
      </c>
      <c r="B14" s="96">
        <v>341</v>
      </c>
      <c r="C14" s="96">
        <v>52</v>
      </c>
      <c r="D14" s="96">
        <v>3389</v>
      </c>
      <c r="E14" s="96">
        <v>3267</v>
      </c>
      <c r="F14" s="96">
        <v>1634</v>
      </c>
      <c r="G14" s="96">
        <v>1695</v>
      </c>
      <c r="H14" s="96">
        <v>29</v>
      </c>
      <c r="I14" s="96">
        <v>2</v>
      </c>
      <c r="J14" s="96">
        <v>27</v>
      </c>
      <c r="K14" s="96">
        <v>35</v>
      </c>
      <c r="L14" s="96">
        <v>2</v>
      </c>
      <c r="M14" s="96">
        <v>31</v>
      </c>
      <c r="N14" s="96">
        <v>0</v>
      </c>
      <c r="O14" s="96">
        <v>0</v>
      </c>
      <c r="P14" s="96">
        <v>0</v>
      </c>
      <c r="Q14" s="96">
        <v>3</v>
      </c>
      <c r="R14" s="96">
        <v>1</v>
      </c>
      <c r="S14" s="96">
        <v>2</v>
      </c>
      <c r="T14" s="96">
        <v>274</v>
      </c>
      <c r="U14" s="96">
        <v>47</v>
      </c>
      <c r="V14" s="113"/>
      <c r="W14" s="115" t="s">
        <v>97</v>
      </c>
      <c r="X14" s="95">
        <v>271</v>
      </c>
      <c r="Y14" s="95">
        <v>101</v>
      </c>
      <c r="Z14" s="95">
        <v>170</v>
      </c>
      <c r="AA14" s="95">
        <v>0</v>
      </c>
      <c r="AB14" s="95">
        <v>215</v>
      </c>
      <c r="AC14" s="95">
        <v>6</v>
      </c>
      <c r="AD14" s="95">
        <v>0</v>
      </c>
    </row>
    <row r="15" spans="1:30" ht="20.100000000000001" customHeight="1" x14ac:dyDescent="0.3">
      <c r="A15" s="93" t="s">
        <v>99</v>
      </c>
      <c r="B15" s="96">
        <v>112</v>
      </c>
      <c r="C15" s="96">
        <v>21</v>
      </c>
      <c r="D15" s="96">
        <v>3437</v>
      </c>
      <c r="E15" s="96">
        <v>4188</v>
      </c>
      <c r="F15" s="96">
        <v>1127</v>
      </c>
      <c r="G15" s="96">
        <v>2247</v>
      </c>
      <c r="H15" s="96">
        <v>3</v>
      </c>
      <c r="I15" s="96">
        <v>0</v>
      </c>
      <c r="J15" s="96">
        <v>3</v>
      </c>
      <c r="K15" s="96">
        <v>6</v>
      </c>
      <c r="L15" s="96">
        <v>0</v>
      </c>
      <c r="M15" s="96">
        <v>5</v>
      </c>
      <c r="N15" s="96">
        <v>77</v>
      </c>
      <c r="O15" s="96">
        <v>16</v>
      </c>
      <c r="P15" s="96">
        <v>55</v>
      </c>
      <c r="Q15" s="96">
        <v>0</v>
      </c>
      <c r="R15" s="96">
        <v>0</v>
      </c>
      <c r="S15" s="96">
        <v>0</v>
      </c>
      <c r="T15" s="96">
        <v>26</v>
      </c>
      <c r="U15" s="96">
        <v>5</v>
      </c>
      <c r="V15" s="113"/>
      <c r="W15" s="115" t="s">
        <v>180</v>
      </c>
      <c r="X15" s="95">
        <v>877</v>
      </c>
      <c r="Y15" s="95">
        <v>309</v>
      </c>
      <c r="Z15" s="95">
        <v>568</v>
      </c>
      <c r="AA15" s="95">
        <v>7</v>
      </c>
      <c r="AB15" s="95">
        <v>674</v>
      </c>
      <c r="AC15" s="95">
        <v>17</v>
      </c>
      <c r="AD15" s="95">
        <v>1</v>
      </c>
    </row>
    <row r="16" spans="1:30" ht="20.100000000000001" customHeight="1" x14ac:dyDescent="0.3">
      <c r="A16" s="93" t="s">
        <v>100</v>
      </c>
      <c r="B16" s="96">
        <v>2786</v>
      </c>
      <c r="C16" s="96">
        <v>878</v>
      </c>
      <c r="D16" s="96">
        <v>11652</v>
      </c>
      <c r="E16" s="96">
        <v>9147</v>
      </c>
      <c r="F16" s="96">
        <v>9711</v>
      </c>
      <c r="G16" s="96">
        <v>1904</v>
      </c>
      <c r="H16" s="96">
        <v>12</v>
      </c>
      <c r="I16" s="96">
        <v>1</v>
      </c>
      <c r="J16" s="96">
        <v>11</v>
      </c>
      <c r="K16" s="96">
        <v>1</v>
      </c>
      <c r="L16" s="96">
        <v>0</v>
      </c>
      <c r="M16" s="96">
        <v>1</v>
      </c>
      <c r="N16" s="96">
        <v>0</v>
      </c>
      <c r="O16" s="96">
        <v>0</v>
      </c>
      <c r="P16" s="96">
        <v>0</v>
      </c>
      <c r="Q16" s="96">
        <v>342</v>
      </c>
      <c r="R16" s="96">
        <v>64</v>
      </c>
      <c r="S16" s="96">
        <v>25</v>
      </c>
      <c r="T16" s="96">
        <v>2431</v>
      </c>
      <c r="U16" s="96">
        <v>813</v>
      </c>
      <c r="V16" s="113"/>
      <c r="W16" s="115" t="s">
        <v>98</v>
      </c>
      <c r="X16" s="95">
        <v>214</v>
      </c>
      <c r="Y16" s="95">
        <v>73</v>
      </c>
      <c r="Z16" s="95">
        <v>141</v>
      </c>
      <c r="AA16" s="95">
        <v>3</v>
      </c>
      <c r="AB16" s="95">
        <v>146</v>
      </c>
      <c r="AC16" s="95">
        <v>5</v>
      </c>
      <c r="AD16" s="95">
        <v>1</v>
      </c>
    </row>
    <row r="17" spans="1:30" ht="20.100000000000001" customHeight="1" x14ac:dyDescent="0.3">
      <c r="A17" s="93" t="s">
        <v>101</v>
      </c>
      <c r="B17" s="96">
        <v>1484</v>
      </c>
      <c r="C17" s="96">
        <v>420</v>
      </c>
      <c r="D17" s="96">
        <v>3317</v>
      </c>
      <c r="E17" s="96">
        <v>2598</v>
      </c>
      <c r="F17" s="96">
        <v>2671</v>
      </c>
      <c r="G17" s="96">
        <v>635</v>
      </c>
      <c r="H17" s="96">
        <v>7</v>
      </c>
      <c r="I17" s="96">
        <v>0</v>
      </c>
      <c r="J17" s="96">
        <v>7</v>
      </c>
      <c r="K17" s="96">
        <v>1</v>
      </c>
      <c r="L17" s="96">
        <v>0</v>
      </c>
      <c r="M17" s="96">
        <v>0</v>
      </c>
      <c r="N17" s="96">
        <v>0</v>
      </c>
      <c r="O17" s="96">
        <v>0</v>
      </c>
      <c r="P17" s="96">
        <v>0</v>
      </c>
      <c r="Q17" s="96">
        <v>6</v>
      </c>
      <c r="R17" s="96">
        <v>0</v>
      </c>
      <c r="S17" s="96">
        <v>4</v>
      </c>
      <c r="T17" s="96">
        <v>1470</v>
      </c>
      <c r="U17" s="96">
        <v>420</v>
      </c>
      <c r="V17" s="113"/>
      <c r="W17" s="115" t="s">
        <v>99</v>
      </c>
      <c r="X17" s="95">
        <v>188</v>
      </c>
      <c r="Y17" s="95">
        <v>70</v>
      </c>
      <c r="Z17" s="95">
        <v>118</v>
      </c>
      <c r="AA17" s="95">
        <v>1</v>
      </c>
      <c r="AB17" s="95">
        <v>170</v>
      </c>
      <c r="AC17" s="95">
        <v>1</v>
      </c>
      <c r="AD17" s="95">
        <v>0</v>
      </c>
    </row>
    <row r="18" spans="1:30" ht="20.100000000000001" customHeight="1" x14ac:dyDescent="0.3">
      <c r="A18" s="93" t="s">
        <v>102</v>
      </c>
      <c r="B18" s="96">
        <v>189</v>
      </c>
      <c r="C18" s="96">
        <v>61</v>
      </c>
      <c r="D18" s="96">
        <v>4050</v>
      </c>
      <c r="E18" s="96">
        <v>4159</v>
      </c>
      <c r="F18" s="96">
        <v>3585</v>
      </c>
      <c r="G18" s="96">
        <v>449</v>
      </c>
      <c r="H18" s="96">
        <v>4</v>
      </c>
      <c r="I18" s="96">
        <v>0</v>
      </c>
      <c r="J18" s="96">
        <v>4</v>
      </c>
      <c r="K18" s="96">
        <v>13</v>
      </c>
      <c r="L18" s="96">
        <v>0</v>
      </c>
      <c r="M18" s="96">
        <v>12</v>
      </c>
      <c r="N18" s="96">
        <v>0</v>
      </c>
      <c r="O18" s="96">
        <v>0</v>
      </c>
      <c r="P18" s="96">
        <v>0</v>
      </c>
      <c r="Q18" s="96">
        <v>0</v>
      </c>
      <c r="R18" s="96">
        <v>0</v>
      </c>
      <c r="S18" s="96">
        <v>0</v>
      </c>
      <c r="T18" s="96">
        <v>172</v>
      </c>
      <c r="U18" s="96">
        <v>61</v>
      </c>
      <c r="V18" s="113"/>
      <c r="W18" s="115" t="s">
        <v>100</v>
      </c>
      <c r="X18" s="95">
        <v>779</v>
      </c>
      <c r="Y18" s="95">
        <v>308</v>
      </c>
      <c r="Z18" s="95">
        <v>471</v>
      </c>
      <c r="AA18" s="95">
        <v>1</v>
      </c>
      <c r="AB18" s="95">
        <v>602</v>
      </c>
      <c r="AC18" s="95">
        <v>21</v>
      </c>
      <c r="AD18" s="95">
        <v>6</v>
      </c>
    </row>
    <row r="19" spans="1:30" ht="20.100000000000001" customHeight="1" x14ac:dyDescent="0.3">
      <c r="A19" s="93" t="s">
        <v>103</v>
      </c>
      <c r="B19" s="96">
        <v>22</v>
      </c>
      <c r="C19" s="96">
        <v>0</v>
      </c>
      <c r="D19" s="96">
        <v>1785</v>
      </c>
      <c r="E19" s="96">
        <v>2822</v>
      </c>
      <c r="F19" s="96">
        <v>1313</v>
      </c>
      <c r="G19" s="96">
        <v>464</v>
      </c>
      <c r="H19" s="96">
        <v>0</v>
      </c>
      <c r="I19" s="96">
        <v>0</v>
      </c>
      <c r="J19" s="96">
        <v>0</v>
      </c>
      <c r="K19" s="96">
        <v>8</v>
      </c>
      <c r="L19" s="96">
        <v>0</v>
      </c>
      <c r="M19" s="96">
        <v>8</v>
      </c>
      <c r="N19" s="96">
        <v>0</v>
      </c>
      <c r="O19" s="96">
        <v>0</v>
      </c>
      <c r="P19" s="96">
        <v>0</v>
      </c>
      <c r="Q19" s="96">
        <v>0</v>
      </c>
      <c r="R19" s="96">
        <v>0</v>
      </c>
      <c r="S19" s="96">
        <v>0</v>
      </c>
      <c r="T19" s="96">
        <v>14</v>
      </c>
      <c r="U19" s="96">
        <v>0</v>
      </c>
      <c r="V19" s="113"/>
      <c r="W19" s="115" t="s">
        <v>101</v>
      </c>
      <c r="X19" s="95">
        <v>425</v>
      </c>
      <c r="Y19" s="95">
        <v>178</v>
      </c>
      <c r="Z19" s="95">
        <v>247</v>
      </c>
      <c r="AA19" s="95">
        <v>3</v>
      </c>
      <c r="AB19" s="95">
        <v>336</v>
      </c>
      <c r="AC19" s="95">
        <v>11</v>
      </c>
      <c r="AD19" s="95">
        <v>1</v>
      </c>
    </row>
    <row r="20" spans="1:30" ht="20.100000000000001" customHeight="1" x14ac:dyDescent="0.3">
      <c r="A20" s="93" t="s">
        <v>104</v>
      </c>
      <c r="B20" s="96">
        <v>1098</v>
      </c>
      <c r="C20" s="96">
        <v>97</v>
      </c>
      <c r="D20" s="96">
        <v>4934</v>
      </c>
      <c r="E20" s="96">
        <v>4302</v>
      </c>
      <c r="F20" s="96">
        <v>3492</v>
      </c>
      <c r="G20" s="96">
        <v>1426</v>
      </c>
      <c r="H20" s="96">
        <v>12</v>
      </c>
      <c r="I20" s="96">
        <v>1</v>
      </c>
      <c r="J20" s="96">
        <v>7</v>
      </c>
      <c r="K20" s="96">
        <v>4</v>
      </c>
      <c r="L20" s="96">
        <v>1</v>
      </c>
      <c r="M20" s="96">
        <v>2</v>
      </c>
      <c r="N20" s="96">
        <v>7</v>
      </c>
      <c r="O20" s="96">
        <v>0</v>
      </c>
      <c r="P20" s="96">
        <v>7</v>
      </c>
      <c r="Q20" s="96">
        <v>54</v>
      </c>
      <c r="R20" s="96">
        <v>0</v>
      </c>
      <c r="S20" s="96">
        <v>0</v>
      </c>
      <c r="T20" s="96">
        <v>1021</v>
      </c>
      <c r="U20" s="96">
        <v>95</v>
      </c>
      <c r="V20" s="113"/>
      <c r="W20" s="115" t="s">
        <v>102</v>
      </c>
      <c r="X20" s="95">
        <v>511</v>
      </c>
      <c r="Y20" s="95">
        <v>201</v>
      </c>
      <c r="Z20" s="95">
        <v>310</v>
      </c>
      <c r="AA20" s="95">
        <v>2</v>
      </c>
      <c r="AB20" s="95">
        <v>404</v>
      </c>
      <c r="AC20" s="95">
        <v>11</v>
      </c>
      <c r="AD20" s="95">
        <v>2</v>
      </c>
    </row>
    <row r="21" spans="1:30" ht="20.100000000000001" customHeight="1" x14ac:dyDescent="0.3">
      <c r="A21" s="93" t="s">
        <v>153</v>
      </c>
      <c r="B21" s="96">
        <v>228</v>
      </c>
      <c r="C21" s="96">
        <v>23</v>
      </c>
      <c r="D21" s="96">
        <v>1553</v>
      </c>
      <c r="E21" s="96">
        <v>1065</v>
      </c>
      <c r="F21" s="96">
        <v>1246</v>
      </c>
      <c r="G21" s="96">
        <v>270</v>
      </c>
      <c r="H21" s="96">
        <v>2</v>
      </c>
      <c r="I21" s="96">
        <v>0</v>
      </c>
      <c r="J21" s="96">
        <v>2</v>
      </c>
      <c r="K21" s="96">
        <v>36</v>
      </c>
      <c r="L21" s="96">
        <v>0</v>
      </c>
      <c r="M21" s="96">
        <v>31</v>
      </c>
      <c r="N21" s="96">
        <v>1</v>
      </c>
      <c r="O21" s="96">
        <v>0</v>
      </c>
      <c r="P21" s="96">
        <v>1</v>
      </c>
      <c r="Q21" s="96">
        <v>3</v>
      </c>
      <c r="R21" s="96">
        <v>0</v>
      </c>
      <c r="S21" s="96">
        <v>3</v>
      </c>
      <c r="T21" s="96">
        <v>186</v>
      </c>
      <c r="U21" s="96">
        <v>23</v>
      </c>
      <c r="V21" s="113"/>
      <c r="W21" s="115" t="s">
        <v>103</v>
      </c>
      <c r="X21" s="95">
        <v>379</v>
      </c>
      <c r="Y21" s="95">
        <v>153</v>
      </c>
      <c r="Z21" s="95">
        <v>226</v>
      </c>
      <c r="AA21" s="95">
        <v>1</v>
      </c>
      <c r="AB21" s="95">
        <v>298</v>
      </c>
      <c r="AC21" s="95">
        <v>8</v>
      </c>
      <c r="AD21" s="95">
        <v>0</v>
      </c>
    </row>
    <row r="22" spans="1:30" ht="20.100000000000001" customHeight="1" x14ac:dyDescent="0.3">
      <c r="A22" s="93" t="s">
        <v>106</v>
      </c>
      <c r="B22" s="96">
        <v>257</v>
      </c>
      <c r="C22" s="96">
        <v>39</v>
      </c>
      <c r="D22" s="96">
        <v>2340</v>
      </c>
      <c r="E22" s="96">
        <v>1948</v>
      </c>
      <c r="F22" s="96">
        <v>1854</v>
      </c>
      <c r="G22" s="96">
        <v>460</v>
      </c>
      <c r="H22" s="96">
        <v>16</v>
      </c>
      <c r="I22" s="96">
        <v>0</v>
      </c>
      <c r="J22" s="96">
        <v>7</v>
      </c>
      <c r="K22" s="96">
        <v>14</v>
      </c>
      <c r="L22" s="96">
        <v>0</v>
      </c>
      <c r="M22" s="96">
        <v>10</v>
      </c>
      <c r="N22" s="96">
        <v>5</v>
      </c>
      <c r="O22" s="96">
        <v>0</v>
      </c>
      <c r="P22" s="96">
        <v>5</v>
      </c>
      <c r="Q22" s="96">
        <v>5</v>
      </c>
      <c r="R22" s="96">
        <v>1</v>
      </c>
      <c r="S22" s="96">
        <v>4</v>
      </c>
      <c r="T22" s="96">
        <v>217</v>
      </c>
      <c r="U22" s="96">
        <v>38</v>
      </c>
      <c r="V22" s="113"/>
      <c r="W22" s="115" t="s">
        <v>104</v>
      </c>
      <c r="X22" s="95">
        <v>843</v>
      </c>
      <c r="Y22" s="95">
        <v>329</v>
      </c>
      <c r="Z22" s="95">
        <v>514</v>
      </c>
      <c r="AA22" s="95">
        <v>5</v>
      </c>
      <c r="AB22" s="95">
        <v>625</v>
      </c>
      <c r="AC22" s="95">
        <v>17</v>
      </c>
      <c r="AD22" s="95">
        <v>1</v>
      </c>
    </row>
    <row r="23" spans="1:30" ht="20.100000000000001" customHeight="1" x14ac:dyDescent="0.3">
      <c r="A23" s="93" t="s">
        <v>107</v>
      </c>
      <c r="B23" s="96">
        <v>0</v>
      </c>
      <c r="C23" s="96">
        <v>0</v>
      </c>
      <c r="D23" s="96">
        <v>520</v>
      </c>
      <c r="E23" s="96">
        <v>665</v>
      </c>
      <c r="F23" s="96">
        <v>59</v>
      </c>
      <c r="G23" s="96">
        <v>461</v>
      </c>
      <c r="H23" s="96">
        <v>0</v>
      </c>
      <c r="I23" s="96">
        <v>0</v>
      </c>
      <c r="J23" s="96">
        <v>0</v>
      </c>
      <c r="K23" s="96">
        <v>0</v>
      </c>
      <c r="L23" s="96">
        <v>0</v>
      </c>
      <c r="M23" s="96">
        <v>0</v>
      </c>
      <c r="N23" s="96">
        <v>0</v>
      </c>
      <c r="O23" s="96">
        <v>0</v>
      </c>
      <c r="P23" s="96">
        <v>0</v>
      </c>
      <c r="Q23" s="96">
        <v>0</v>
      </c>
      <c r="R23" s="96">
        <v>0</v>
      </c>
      <c r="S23" s="96">
        <v>0</v>
      </c>
      <c r="T23" s="96">
        <v>0</v>
      </c>
      <c r="U23" s="96">
        <v>0</v>
      </c>
      <c r="V23" s="113"/>
      <c r="W23" s="115" t="s">
        <v>153</v>
      </c>
      <c r="X23" s="95">
        <v>228</v>
      </c>
      <c r="Y23" s="95">
        <v>105</v>
      </c>
      <c r="Z23" s="95">
        <v>123</v>
      </c>
      <c r="AA23" s="95">
        <v>1</v>
      </c>
      <c r="AB23" s="95">
        <v>157</v>
      </c>
      <c r="AC23" s="95">
        <v>8</v>
      </c>
      <c r="AD23" s="95">
        <v>1</v>
      </c>
    </row>
    <row r="24" spans="1:30" ht="20.100000000000001" customHeight="1" x14ac:dyDescent="0.3">
      <c r="A24" s="93" t="s">
        <v>108</v>
      </c>
      <c r="B24" s="96">
        <v>491</v>
      </c>
      <c r="C24" s="96">
        <v>44</v>
      </c>
      <c r="D24" s="96">
        <v>2369</v>
      </c>
      <c r="E24" s="96">
        <v>1540</v>
      </c>
      <c r="F24" s="96">
        <v>878</v>
      </c>
      <c r="G24" s="96">
        <v>1386</v>
      </c>
      <c r="H24" s="96">
        <v>2</v>
      </c>
      <c r="I24" s="96">
        <v>0</v>
      </c>
      <c r="J24" s="96">
        <v>2</v>
      </c>
      <c r="K24" s="96">
        <v>86</v>
      </c>
      <c r="L24" s="96">
        <v>7</v>
      </c>
      <c r="M24" s="96">
        <v>43</v>
      </c>
      <c r="N24" s="96">
        <v>0</v>
      </c>
      <c r="O24" s="96">
        <v>0</v>
      </c>
      <c r="P24" s="96">
        <v>0</v>
      </c>
      <c r="Q24" s="96">
        <v>68</v>
      </c>
      <c r="R24" s="96">
        <v>4</v>
      </c>
      <c r="S24" s="96">
        <v>60</v>
      </c>
      <c r="T24" s="96">
        <v>335</v>
      </c>
      <c r="U24" s="96">
        <v>33</v>
      </c>
      <c r="V24" s="113"/>
      <c r="W24" s="115" t="s">
        <v>106</v>
      </c>
      <c r="X24" s="95">
        <v>269</v>
      </c>
      <c r="Y24" s="95">
        <v>114</v>
      </c>
      <c r="Z24" s="95">
        <v>155</v>
      </c>
      <c r="AA24" s="95">
        <v>1</v>
      </c>
      <c r="AB24" s="95">
        <v>269</v>
      </c>
      <c r="AC24" s="95">
        <v>15</v>
      </c>
      <c r="AD24" s="95">
        <v>3</v>
      </c>
    </row>
    <row r="25" spans="1:30" ht="20.100000000000001" customHeight="1" x14ac:dyDescent="0.3">
      <c r="A25" s="93" t="s">
        <v>109</v>
      </c>
      <c r="B25" s="96">
        <v>613</v>
      </c>
      <c r="C25" s="96">
        <v>51</v>
      </c>
      <c r="D25" s="96">
        <v>6285</v>
      </c>
      <c r="E25" s="96">
        <v>3752</v>
      </c>
      <c r="F25" s="96">
        <v>4666</v>
      </c>
      <c r="G25" s="96">
        <v>1516</v>
      </c>
      <c r="H25" s="96">
        <v>26</v>
      </c>
      <c r="I25" s="96">
        <v>1</v>
      </c>
      <c r="J25" s="96">
        <v>21</v>
      </c>
      <c r="K25" s="96">
        <v>96</v>
      </c>
      <c r="L25" s="96">
        <v>10</v>
      </c>
      <c r="M25" s="96">
        <v>79</v>
      </c>
      <c r="N25" s="96">
        <v>0</v>
      </c>
      <c r="O25" s="96">
        <v>0</v>
      </c>
      <c r="P25" s="96">
        <v>0</v>
      </c>
      <c r="Q25" s="96">
        <v>164</v>
      </c>
      <c r="R25" s="96">
        <v>1</v>
      </c>
      <c r="S25" s="96">
        <v>3</v>
      </c>
      <c r="T25" s="96">
        <v>327</v>
      </c>
      <c r="U25" s="96">
        <v>39</v>
      </c>
      <c r="V25" s="113"/>
      <c r="W25" s="115" t="s">
        <v>107</v>
      </c>
      <c r="X25" s="95">
        <v>17</v>
      </c>
      <c r="Y25" s="95">
        <v>10</v>
      </c>
      <c r="Z25" s="95">
        <v>7</v>
      </c>
      <c r="AA25" s="95">
        <v>0</v>
      </c>
      <c r="AB25" s="95">
        <v>14</v>
      </c>
      <c r="AC25" s="95">
        <v>0</v>
      </c>
      <c r="AD25" s="95">
        <v>0</v>
      </c>
    </row>
    <row r="26" spans="1:30" ht="20.100000000000001" customHeight="1" x14ac:dyDescent="0.3">
      <c r="A26" s="93" t="s">
        <v>181</v>
      </c>
      <c r="B26" s="96">
        <v>3289</v>
      </c>
      <c r="C26" s="96">
        <v>1091</v>
      </c>
      <c r="D26" s="96">
        <v>24147</v>
      </c>
      <c r="E26" s="96">
        <v>18092</v>
      </c>
      <c r="F26" s="96">
        <v>17208</v>
      </c>
      <c r="G26" s="96">
        <v>6801</v>
      </c>
      <c r="H26" s="96">
        <v>65</v>
      </c>
      <c r="I26" s="96">
        <v>3</v>
      </c>
      <c r="J26" s="96">
        <v>61</v>
      </c>
      <c r="K26" s="96">
        <v>45</v>
      </c>
      <c r="L26" s="96">
        <v>6</v>
      </c>
      <c r="M26" s="96">
        <v>39</v>
      </c>
      <c r="N26" s="96">
        <v>12</v>
      </c>
      <c r="O26" s="96">
        <v>2</v>
      </c>
      <c r="P26" s="96">
        <v>10</v>
      </c>
      <c r="Q26" s="96">
        <v>63</v>
      </c>
      <c r="R26" s="96">
        <v>18</v>
      </c>
      <c r="S26" s="96">
        <v>28</v>
      </c>
      <c r="T26" s="96">
        <v>3104</v>
      </c>
      <c r="U26" s="96">
        <v>1062</v>
      </c>
      <c r="V26" s="113"/>
      <c r="W26" s="115" t="s">
        <v>108</v>
      </c>
      <c r="X26" s="95">
        <v>221</v>
      </c>
      <c r="Y26" s="95">
        <v>80</v>
      </c>
      <c r="Z26" s="95">
        <v>141</v>
      </c>
      <c r="AA26" s="95">
        <v>2</v>
      </c>
      <c r="AB26" s="95">
        <v>189</v>
      </c>
      <c r="AC26" s="95">
        <v>4</v>
      </c>
      <c r="AD26" s="95">
        <v>2</v>
      </c>
    </row>
    <row r="27" spans="1:30" ht="20.100000000000001" customHeight="1" x14ac:dyDescent="0.3">
      <c r="A27" s="93" t="s">
        <v>110</v>
      </c>
      <c r="B27" s="96">
        <v>209</v>
      </c>
      <c r="C27" s="96">
        <v>66</v>
      </c>
      <c r="D27" s="96">
        <v>4839</v>
      </c>
      <c r="E27" s="96">
        <v>1418</v>
      </c>
      <c r="F27" s="96">
        <v>4413</v>
      </c>
      <c r="G27" s="96">
        <v>410</v>
      </c>
      <c r="H27" s="96">
        <v>5</v>
      </c>
      <c r="I27" s="96">
        <v>1</v>
      </c>
      <c r="J27" s="96">
        <v>1</v>
      </c>
      <c r="K27" s="96">
        <v>16</v>
      </c>
      <c r="L27" s="96">
        <v>1</v>
      </c>
      <c r="M27" s="96">
        <v>15</v>
      </c>
      <c r="N27" s="96">
        <v>0</v>
      </c>
      <c r="O27" s="96">
        <v>0</v>
      </c>
      <c r="P27" s="96">
        <v>0</v>
      </c>
      <c r="Q27" s="96">
        <v>1</v>
      </c>
      <c r="R27" s="96">
        <v>1</v>
      </c>
      <c r="S27" s="96">
        <v>0</v>
      </c>
      <c r="T27" s="96">
        <v>187</v>
      </c>
      <c r="U27" s="96">
        <v>63</v>
      </c>
      <c r="V27" s="113"/>
      <c r="W27" s="115" t="s">
        <v>109</v>
      </c>
      <c r="X27" s="95">
        <v>129</v>
      </c>
      <c r="Y27" s="95">
        <v>36</v>
      </c>
      <c r="Z27" s="95">
        <v>93</v>
      </c>
      <c r="AA27" s="95">
        <v>1</v>
      </c>
      <c r="AB27" s="95">
        <v>88</v>
      </c>
      <c r="AC27" s="95">
        <v>4</v>
      </c>
      <c r="AD27" s="95">
        <v>1</v>
      </c>
    </row>
    <row r="28" spans="1:30" ht="20.100000000000001" customHeight="1" x14ac:dyDescent="0.3">
      <c r="A28" s="93" t="s">
        <v>182</v>
      </c>
      <c r="B28" s="96">
        <v>514</v>
      </c>
      <c r="C28" s="96">
        <v>163</v>
      </c>
      <c r="D28" s="96">
        <v>12897</v>
      </c>
      <c r="E28" s="96">
        <v>12453</v>
      </c>
      <c r="F28" s="96">
        <v>8455</v>
      </c>
      <c r="G28" s="96">
        <v>4389</v>
      </c>
      <c r="H28" s="96">
        <v>10</v>
      </c>
      <c r="I28" s="96">
        <v>0</v>
      </c>
      <c r="J28" s="96">
        <v>10</v>
      </c>
      <c r="K28" s="96">
        <v>21</v>
      </c>
      <c r="L28" s="96">
        <v>1</v>
      </c>
      <c r="M28" s="96">
        <v>18</v>
      </c>
      <c r="N28" s="96">
        <v>0</v>
      </c>
      <c r="O28" s="96">
        <v>0</v>
      </c>
      <c r="P28" s="96">
        <v>0</v>
      </c>
      <c r="Q28" s="96">
        <v>28</v>
      </c>
      <c r="R28" s="96">
        <v>3</v>
      </c>
      <c r="S28" s="96">
        <v>25</v>
      </c>
      <c r="T28" s="96">
        <v>455</v>
      </c>
      <c r="U28" s="96">
        <v>159</v>
      </c>
      <c r="V28" s="113"/>
      <c r="W28" s="115" t="s">
        <v>181</v>
      </c>
      <c r="X28" s="95">
        <v>1216</v>
      </c>
      <c r="Y28" s="95">
        <v>388</v>
      </c>
      <c r="Z28" s="95">
        <v>828</v>
      </c>
      <c r="AA28" s="95">
        <v>10</v>
      </c>
      <c r="AB28" s="95">
        <v>938</v>
      </c>
      <c r="AC28" s="95">
        <v>23</v>
      </c>
      <c r="AD28" s="95">
        <v>0</v>
      </c>
    </row>
    <row r="29" spans="1:30" ht="20.100000000000001" customHeight="1" x14ac:dyDescent="0.3">
      <c r="A29" s="93" t="s">
        <v>183</v>
      </c>
      <c r="B29" s="96">
        <v>1401</v>
      </c>
      <c r="C29" s="96">
        <v>416</v>
      </c>
      <c r="D29" s="96">
        <v>24843</v>
      </c>
      <c r="E29" s="96">
        <v>19338</v>
      </c>
      <c r="F29" s="96">
        <v>24461</v>
      </c>
      <c r="G29" s="96">
        <v>18</v>
      </c>
      <c r="H29" s="96">
        <v>147</v>
      </c>
      <c r="I29" s="96">
        <v>2</v>
      </c>
      <c r="J29" s="96">
        <v>143</v>
      </c>
      <c r="K29" s="96">
        <v>240</v>
      </c>
      <c r="L29" s="96">
        <v>18</v>
      </c>
      <c r="M29" s="96">
        <v>219</v>
      </c>
      <c r="N29" s="96">
        <v>0</v>
      </c>
      <c r="O29" s="96">
        <v>0</v>
      </c>
      <c r="P29" s="96">
        <v>0</v>
      </c>
      <c r="Q29" s="96">
        <v>14</v>
      </c>
      <c r="R29" s="96">
        <v>4</v>
      </c>
      <c r="S29" s="96">
        <v>2</v>
      </c>
      <c r="T29" s="96">
        <v>1000</v>
      </c>
      <c r="U29" s="96">
        <v>392</v>
      </c>
      <c r="V29" s="113"/>
      <c r="W29" s="115" t="s">
        <v>110</v>
      </c>
      <c r="X29" s="95">
        <v>124</v>
      </c>
      <c r="Y29" s="95">
        <v>46</v>
      </c>
      <c r="Z29" s="95">
        <v>78</v>
      </c>
      <c r="AA29" s="95">
        <v>0</v>
      </c>
      <c r="AB29" s="95">
        <v>107</v>
      </c>
      <c r="AC29" s="95">
        <v>4</v>
      </c>
      <c r="AD29" s="95">
        <v>0</v>
      </c>
    </row>
    <row r="30" spans="1:30" ht="20.100000000000001" customHeight="1" x14ac:dyDescent="0.3">
      <c r="A30" s="93" t="s">
        <v>96</v>
      </c>
      <c r="B30" s="96">
        <v>416</v>
      </c>
      <c r="C30" s="96">
        <v>40</v>
      </c>
      <c r="D30" s="96">
        <v>21127</v>
      </c>
      <c r="E30" s="96">
        <v>16726</v>
      </c>
      <c r="F30" s="96">
        <v>19193</v>
      </c>
      <c r="G30" s="96">
        <v>1813</v>
      </c>
      <c r="H30" s="96">
        <v>69</v>
      </c>
      <c r="I30" s="96">
        <v>0</v>
      </c>
      <c r="J30" s="96">
        <v>69</v>
      </c>
      <c r="K30" s="96">
        <v>39</v>
      </c>
      <c r="L30" s="96">
        <v>4</v>
      </c>
      <c r="M30" s="96">
        <v>34</v>
      </c>
      <c r="N30" s="96">
        <v>8</v>
      </c>
      <c r="O30" s="96">
        <v>0</v>
      </c>
      <c r="P30" s="96">
        <v>8</v>
      </c>
      <c r="Q30" s="96">
        <v>12</v>
      </c>
      <c r="R30" s="96">
        <v>2</v>
      </c>
      <c r="S30" s="96">
        <v>10</v>
      </c>
      <c r="T30" s="96">
        <v>288</v>
      </c>
      <c r="U30" s="96">
        <v>34</v>
      </c>
      <c r="V30" s="113"/>
      <c r="W30" s="115" t="s">
        <v>182</v>
      </c>
      <c r="X30" s="95">
        <v>986</v>
      </c>
      <c r="Y30" s="95">
        <v>347</v>
      </c>
      <c r="Z30" s="95">
        <v>639</v>
      </c>
      <c r="AA30" s="95">
        <v>2</v>
      </c>
      <c r="AB30" s="95">
        <v>721</v>
      </c>
      <c r="AC30" s="95">
        <v>20</v>
      </c>
      <c r="AD30" s="95">
        <v>1</v>
      </c>
    </row>
    <row r="31" spans="1:30" ht="20.100000000000001" customHeight="1" x14ac:dyDescent="0.3">
      <c r="A31" s="94" t="s">
        <v>111</v>
      </c>
      <c r="B31" s="96">
        <v>0</v>
      </c>
      <c r="C31" s="96">
        <v>0</v>
      </c>
      <c r="D31" s="96">
        <v>885</v>
      </c>
      <c r="E31" s="96">
        <v>611</v>
      </c>
      <c r="F31" s="96">
        <v>439</v>
      </c>
      <c r="G31" s="96">
        <v>446</v>
      </c>
      <c r="H31" s="96">
        <v>0</v>
      </c>
      <c r="I31" s="96">
        <v>0</v>
      </c>
      <c r="J31" s="96">
        <v>0</v>
      </c>
      <c r="K31" s="96">
        <v>0</v>
      </c>
      <c r="L31" s="96">
        <v>0</v>
      </c>
      <c r="M31" s="96">
        <v>0</v>
      </c>
      <c r="N31" s="96">
        <v>0</v>
      </c>
      <c r="O31" s="96">
        <v>0</v>
      </c>
      <c r="P31" s="96">
        <v>0</v>
      </c>
      <c r="Q31" s="96">
        <v>0</v>
      </c>
      <c r="R31" s="96">
        <v>0</v>
      </c>
      <c r="S31" s="96">
        <v>0</v>
      </c>
      <c r="T31" s="96">
        <v>0</v>
      </c>
      <c r="U31" s="96">
        <v>0</v>
      </c>
      <c r="V31" s="113"/>
      <c r="W31" s="115" t="s">
        <v>111</v>
      </c>
      <c r="X31" s="95">
        <v>17</v>
      </c>
      <c r="Y31" s="95">
        <v>8</v>
      </c>
      <c r="Z31" s="95">
        <v>9</v>
      </c>
      <c r="AA31" s="95">
        <v>0</v>
      </c>
      <c r="AB31" s="95">
        <v>18</v>
      </c>
      <c r="AC31" s="95">
        <v>0</v>
      </c>
      <c r="AD31" s="95">
        <v>0</v>
      </c>
    </row>
    <row r="32" spans="1:30" ht="20.100000000000001" customHeight="1" x14ac:dyDescent="0.3">
      <c r="A32" s="93" t="s">
        <v>112</v>
      </c>
      <c r="B32" s="96">
        <v>0</v>
      </c>
      <c r="C32" s="96">
        <v>0</v>
      </c>
      <c r="D32" s="96">
        <v>32</v>
      </c>
      <c r="E32" s="96">
        <v>89</v>
      </c>
      <c r="F32" s="96">
        <v>19</v>
      </c>
      <c r="G32" s="96">
        <v>13</v>
      </c>
      <c r="H32" s="96">
        <v>0</v>
      </c>
      <c r="I32" s="96">
        <v>0</v>
      </c>
      <c r="J32" s="96">
        <v>0</v>
      </c>
      <c r="K32" s="96">
        <v>0</v>
      </c>
      <c r="L32" s="96">
        <v>0</v>
      </c>
      <c r="M32" s="96">
        <v>0</v>
      </c>
      <c r="N32" s="96">
        <v>0</v>
      </c>
      <c r="O32" s="96">
        <v>0</v>
      </c>
      <c r="P32" s="96">
        <v>0</v>
      </c>
      <c r="Q32" s="96">
        <v>0</v>
      </c>
      <c r="R32" s="96">
        <v>0</v>
      </c>
      <c r="S32" s="96">
        <v>0</v>
      </c>
      <c r="T32" s="96">
        <v>0</v>
      </c>
      <c r="U32" s="96">
        <v>0</v>
      </c>
      <c r="W32" s="68" t="s">
        <v>112</v>
      </c>
      <c r="X32" s="95">
        <v>3</v>
      </c>
      <c r="Y32" s="95">
        <v>0</v>
      </c>
      <c r="Z32" s="95">
        <v>3</v>
      </c>
      <c r="AA32" s="95">
        <v>0</v>
      </c>
      <c r="AB32" s="95">
        <v>5</v>
      </c>
      <c r="AC32" s="95">
        <v>0</v>
      </c>
      <c r="AD32" s="95">
        <v>0</v>
      </c>
    </row>
    <row r="33" spans="1:30" ht="16.2" x14ac:dyDescent="0.3">
      <c r="W33" s="77" t="s">
        <v>154</v>
      </c>
      <c r="X33" s="51"/>
      <c r="Y33" s="77" t="s">
        <v>114</v>
      </c>
      <c r="Z33" s="22"/>
      <c r="AA33" s="77" t="s">
        <v>155</v>
      </c>
      <c r="AB33" s="44"/>
      <c r="AC33" s="79" t="s">
        <v>156</v>
      </c>
      <c r="AD33" s="44"/>
    </row>
    <row r="34" spans="1:30" ht="16.2" x14ac:dyDescent="0.3">
      <c r="A34" s="306" t="s">
        <v>184</v>
      </c>
      <c r="B34" s="306"/>
      <c r="C34" s="306"/>
      <c r="D34" s="306"/>
      <c r="E34" s="306"/>
      <c r="F34" s="306"/>
      <c r="G34" s="306"/>
      <c r="H34" s="306"/>
      <c r="I34" s="306"/>
      <c r="J34" s="306"/>
      <c r="K34" s="306"/>
      <c r="L34" s="306"/>
      <c r="M34" s="306"/>
      <c r="N34" s="306"/>
      <c r="O34" s="306"/>
      <c r="P34" s="306"/>
      <c r="Q34" s="306"/>
      <c r="R34" s="306"/>
      <c r="S34" s="306"/>
      <c r="T34" s="306"/>
      <c r="U34" s="306"/>
      <c r="W34" s="51"/>
      <c r="X34" s="51"/>
      <c r="Y34" s="51"/>
      <c r="Z34" s="22"/>
      <c r="AA34" s="77" t="s">
        <v>118</v>
      </c>
      <c r="AB34" s="44"/>
      <c r="AC34" s="44"/>
      <c r="AD34" s="51"/>
    </row>
    <row r="35" spans="1:30" ht="16.2" x14ac:dyDescent="0.3">
      <c r="A35" s="306" t="s">
        <v>185</v>
      </c>
      <c r="B35" s="306"/>
      <c r="C35" s="306"/>
      <c r="D35" s="306"/>
      <c r="E35" s="306"/>
      <c r="F35" s="306"/>
      <c r="G35" s="306"/>
      <c r="H35" s="306"/>
      <c r="I35" s="306"/>
      <c r="J35" s="306"/>
      <c r="K35" s="306"/>
      <c r="L35" s="306"/>
      <c r="M35" s="306"/>
      <c r="N35" s="306"/>
      <c r="O35" s="306"/>
      <c r="P35" s="306"/>
      <c r="Q35" s="306"/>
      <c r="R35" s="306"/>
      <c r="S35" s="306"/>
      <c r="T35" s="306"/>
      <c r="U35" s="306"/>
      <c r="W35" s="22"/>
      <c r="X35" s="22"/>
      <c r="Y35" s="22"/>
      <c r="Z35" s="22"/>
      <c r="AA35" s="22"/>
      <c r="AB35" s="22"/>
      <c r="AC35" s="22"/>
      <c r="AD35" s="117"/>
    </row>
    <row r="36" spans="1:30" ht="16.2" x14ac:dyDescent="0.3">
      <c r="W36" s="118" t="s">
        <v>186</v>
      </c>
      <c r="X36" s="119"/>
      <c r="Y36" s="119"/>
      <c r="Z36" s="119"/>
      <c r="AA36" s="119"/>
      <c r="AB36" s="119"/>
      <c r="AC36" s="22"/>
      <c r="AD36" s="22"/>
    </row>
    <row r="37" spans="1:30" ht="16.2" x14ac:dyDescent="0.3">
      <c r="W37" s="54" t="s">
        <v>187</v>
      </c>
      <c r="X37" s="61"/>
      <c r="Y37" s="61"/>
      <c r="Z37" s="61"/>
      <c r="AA37" s="61"/>
      <c r="AB37" s="61"/>
      <c r="AC37" s="28"/>
      <c r="AD37" s="28"/>
    </row>
  </sheetData>
  <mergeCells count="52">
    <mergeCell ref="A3:U3"/>
    <mergeCell ref="R1:S1"/>
    <mergeCell ref="T1:U1"/>
    <mergeCell ref="O2:P2"/>
    <mergeCell ref="R2:S2"/>
    <mergeCell ref="T2:U2"/>
    <mergeCell ref="A4:S4"/>
    <mergeCell ref="T4:U4"/>
    <mergeCell ref="W4:AC4"/>
    <mergeCell ref="A5:A9"/>
    <mergeCell ref="B5:U5"/>
    <mergeCell ref="B6:D6"/>
    <mergeCell ref="F6:G6"/>
    <mergeCell ref="H6:J6"/>
    <mergeCell ref="K6:P6"/>
    <mergeCell ref="Q6:U6"/>
    <mergeCell ref="AC7:AC9"/>
    <mergeCell ref="Y8:Y9"/>
    <mergeCell ref="Z8:Z9"/>
    <mergeCell ref="W6:AC6"/>
    <mergeCell ref="B7:B9"/>
    <mergeCell ref="C7:C9"/>
    <mergeCell ref="AD7:AD9"/>
    <mergeCell ref="H8:H9"/>
    <mergeCell ref="I8:I9"/>
    <mergeCell ref="J8:J9"/>
    <mergeCell ref="K8:K9"/>
    <mergeCell ref="L8:L9"/>
    <mergeCell ref="M8:M9"/>
    <mergeCell ref="N8:N9"/>
    <mergeCell ref="O8:O9"/>
    <mergeCell ref="P8:P9"/>
    <mergeCell ref="T7:U7"/>
    <mergeCell ref="W7:W9"/>
    <mergeCell ref="X7:Z7"/>
    <mergeCell ref="H7:J7"/>
    <mergeCell ref="K7:M7"/>
    <mergeCell ref="AA7:AA9"/>
    <mergeCell ref="AB7:AB9"/>
    <mergeCell ref="A34:U34"/>
    <mergeCell ref="A35:U35"/>
    <mergeCell ref="Q8:Q9"/>
    <mergeCell ref="R8:R9"/>
    <mergeCell ref="S8:S9"/>
    <mergeCell ref="T8:T9"/>
    <mergeCell ref="U8:U9"/>
    <mergeCell ref="N7:P7"/>
    <mergeCell ref="Q7:S7"/>
    <mergeCell ref="X8:X9"/>
    <mergeCell ref="D7:D9"/>
    <mergeCell ref="F7:F9"/>
    <mergeCell ref="G7:G9"/>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D40"/>
  <sheetViews>
    <sheetView workbookViewId="0">
      <selection activeCell="B12" sqref="B12"/>
    </sheetView>
  </sheetViews>
  <sheetFormatPr defaultColWidth="10.21875" defaultRowHeight="15.6" x14ac:dyDescent="0.3"/>
  <cols>
    <col min="1" max="1" width="11.88671875" style="89" bestFit="1" customWidth="1"/>
    <col min="2" max="2" width="8.44140625" style="89" bestFit="1" customWidth="1"/>
    <col min="3" max="3" width="7.6640625" style="89" bestFit="1" customWidth="1"/>
    <col min="4" max="4" width="9.44140625" style="89" bestFit="1" customWidth="1"/>
    <col min="5" max="5" width="9.109375" style="89" customWidth="1"/>
    <col min="6" max="6" width="9.33203125" style="89" customWidth="1"/>
    <col min="7" max="7" width="8.109375" style="89" customWidth="1"/>
    <col min="8" max="21" width="7.6640625" style="89" bestFit="1" customWidth="1"/>
    <col min="22" max="22" width="10.21875" style="89" customWidth="1"/>
    <col min="23" max="23" width="15" style="31" customWidth="1"/>
    <col min="24" max="24" width="28.77734375" style="29" bestFit="1" customWidth="1"/>
    <col min="25" max="26" width="14.6640625" style="29" bestFit="1" customWidth="1"/>
    <col min="27" max="27" width="16.33203125" style="29" customWidth="1"/>
    <col min="28" max="28" width="15.77734375" style="29" bestFit="1" customWidth="1"/>
    <col min="29" max="29" width="13" style="29" bestFit="1" customWidth="1"/>
    <col min="30" max="30" width="25.33203125" style="29" bestFit="1" customWidth="1"/>
    <col min="31" max="31" width="10.21875" style="89" customWidth="1"/>
    <col min="32" max="16384" width="10.21875" style="89"/>
  </cols>
  <sheetData>
    <row r="1" spans="1:30" ht="16.2" x14ac:dyDescent="0.3">
      <c r="A1" s="81" t="s">
        <v>162</v>
      </c>
      <c r="B1" s="102" t="s">
        <v>199</v>
      </c>
      <c r="C1" s="103"/>
      <c r="D1" s="103"/>
      <c r="E1" s="104"/>
      <c r="F1" s="104"/>
      <c r="G1" s="104"/>
      <c r="H1" s="104"/>
      <c r="I1" s="104"/>
      <c r="J1" s="104"/>
      <c r="K1" s="104"/>
      <c r="L1" s="104"/>
      <c r="M1" s="105"/>
      <c r="N1" s="105"/>
      <c r="O1" s="105"/>
      <c r="P1" s="105"/>
      <c r="Q1" s="105"/>
      <c r="R1" s="309" t="s">
        <v>121</v>
      </c>
      <c r="S1" s="309"/>
      <c r="T1" s="310" t="s">
        <v>188</v>
      </c>
      <c r="U1" s="310"/>
      <c r="W1" s="67" t="s">
        <v>164</v>
      </c>
      <c r="X1" s="24" t="s">
        <v>196</v>
      </c>
      <c r="Y1" s="22"/>
      <c r="Z1" s="22"/>
      <c r="AA1" s="22"/>
      <c r="AB1" s="22"/>
      <c r="AC1" s="68" t="s">
        <v>80</v>
      </c>
      <c r="AD1" s="68" t="s">
        <v>189</v>
      </c>
    </row>
    <row r="2" spans="1:30" ht="16.2" x14ac:dyDescent="0.3">
      <c r="A2" s="81" t="s">
        <v>190</v>
      </c>
      <c r="B2" s="106" t="s">
        <v>191</v>
      </c>
      <c r="C2" s="107"/>
      <c r="D2" s="107"/>
      <c r="E2" s="108"/>
      <c r="F2" s="108"/>
      <c r="G2" s="108"/>
      <c r="H2" s="108"/>
      <c r="I2" s="108"/>
      <c r="J2" s="108"/>
      <c r="K2" s="109"/>
      <c r="L2" s="108"/>
      <c r="M2" s="110"/>
      <c r="N2" s="110"/>
      <c r="O2" s="297"/>
      <c r="P2" s="297"/>
      <c r="Q2" s="110"/>
      <c r="R2" s="309" t="s">
        <v>167</v>
      </c>
      <c r="S2" s="309"/>
      <c r="T2" s="311" t="s">
        <v>339</v>
      </c>
      <c r="U2" s="311"/>
      <c r="W2" s="67" t="s">
        <v>168</v>
      </c>
      <c r="X2" s="313" t="s">
        <v>200</v>
      </c>
      <c r="Y2" s="313"/>
      <c r="Z2" s="313"/>
      <c r="AA2" s="313"/>
      <c r="AB2" s="313"/>
      <c r="AC2" s="313"/>
      <c r="AD2" s="23" t="s">
        <v>340</v>
      </c>
    </row>
    <row r="3" spans="1:30" ht="16.2" x14ac:dyDescent="0.3">
      <c r="A3" s="308" t="s">
        <v>170</v>
      </c>
      <c r="B3" s="308"/>
      <c r="C3" s="308"/>
      <c r="D3" s="308"/>
      <c r="E3" s="308"/>
      <c r="F3" s="308"/>
      <c r="G3" s="308"/>
      <c r="H3" s="308"/>
      <c r="I3" s="308"/>
      <c r="J3" s="308"/>
      <c r="K3" s="308"/>
      <c r="L3" s="308"/>
      <c r="M3" s="308"/>
      <c r="N3" s="308"/>
      <c r="O3" s="308"/>
      <c r="P3" s="308"/>
      <c r="Q3" s="308"/>
      <c r="R3" s="308"/>
      <c r="S3" s="308"/>
      <c r="T3" s="308"/>
      <c r="U3" s="308"/>
      <c r="W3" s="27"/>
      <c r="X3" s="27"/>
      <c r="Y3" s="27"/>
      <c r="Z3" s="27"/>
      <c r="AA3" s="28"/>
      <c r="AB3" s="28"/>
    </row>
    <row r="4" spans="1:30" ht="22.2" x14ac:dyDescent="0.3">
      <c r="A4" s="305" t="s">
        <v>201</v>
      </c>
      <c r="B4" s="305"/>
      <c r="C4" s="305"/>
      <c r="D4" s="305"/>
      <c r="E4" s="305"/>
      <c r="F4" s="305"/>
      <c r="G4" s="305"/>
      <c r="H4" s="305"/>
      <c r="I4" s="305"/>
      <c r="J4" s="305"/>
      <c r="K4" s="305"/>
      <c r="L4" s="305"/>
      <c r="M4" s="305"/>
      <c r="N4" s="305"/>
      <c r="O4" s="305"/>
      <c r="P4" s="305"/>
      <c r="Q4" s="305"/>
      <c r="R4" s="305"/>
      <c r="S4" s="305"/>
      <c r="T4" s="305" t="s">
        <v>85</v>
      </c>
      <c r="U4" s="305"/>
      <c r="W4" s="276" t="s">
        <v>126</v>
      </c>
      <c r="X4" s="276"/>
      <c r="Y4" s="276"/>
      <c r="Z4" s="276"/>
      <c r="AA4" s="276"/>
      <c r="AB4" s="276"/>
      <c r="AC4" s="276"/>
      <c r="AD4" s="30"/>
    </row>
    <row r="5" spans="1:30" ht="20.25" customHeight="1" x14ac:dyDescent="0.3">
      <c r="A5" s="294" t="s">
        <v>86</v>
      </c>
      <c r="B5" s="294" t="s">
        <v>128</v>
      </c>
      <c r="C5" s="294"/>
      <c r="D5" s="294"/>
      <c r="E5" s="294"/>
      <c r="F5" s="294"/>
      <c r="G5" s="294"/>
      <c r="H5" s="294"/>
      <c r="I5" s="294"/>
      <c r="J5" s="294"/>
      <c r="K5" s="294"/>
      <c r="L5" s="294"/>
      <c r="M5" s="294"/>
      <c r="N5" s="294"/>
      <c r="O5" s="294"/>
      <c r="P5" s="294"/>
      <c r="Q5" s="294"/>
      <c r="R5" s="294"/>
      <c r="S5" s="294"/>
      <c r="T5" s="294"/>
      <c r="U5" s="294"/>
      <c r="W5" s="30"/>
      <c r="X5" s="30"/>
      <c r="Y5" s="30"/>
      <c r="Z5" s="30"/>
      <c r="AA5" s="30"/>
      <c r="AB5" s="30"/>
      <c r="AC5" s="30"/>
      <c r="AD5" s="30"/>
    </row>
    <row r="6" spans="1:30" ht="16.2" x14ac:dyDescent="0.3">
      <c r="A6" s="294"/>
      <c r="B6" s="294" t="s">
        <v>129</v>
      </c>
      <c r="C6" s="294"/>
      <c r="D6" s="294"/>
      <c r="E6" s="91" t="s">
        <v>130</v>
      </c>
      <c r="F6" s="294" t="s">
        <v>131</v>
      </c>
      <c r="G6" s="294"/>
      <c r="H6" s="294" t="s">
        <v>132</v>
      </c>
      <c r="I6" s="294"/>
      <c r="J6" s="294"/>
      <c r="K6" s="294" t="s">
        <v>133</v>
      </c>
      <c r="L6" s="294"/>
      <c r="M6" s="294"/>
      <c r="N6" s="294"/>
      <c r="O6" s="294"/>
      <c r="P6" s="294"/>
      <c r="Q6" s="294" t="s">
        <v>172</v>
      </c>
      <c r="R6" s="294"/>
      <c r="S6" s="294"/>
      <c r="T6" s="294"/>
      <c r="U6" s="294"/>
      <c r="W6" s="307" t="s">
        <v>202</v>
      </c>
      <c r="X6" s="307"/>
      <c r="Y6" s="307"/>
      <c r="Z6" s="307"/>
      <c r="AA6" s="307"/>
      <c r="AB6" s="307"/>
      <c r="AC6" s="307"/>
      <c r="AD6" s="73" t="s">
        <v>85</v>
      </c>
    </row>
    <row r="7" spans="1:30" ht="16.5" customHeight="1" x14ac:dyDescent="0.3">
      <c r="A7" s="294"/>
      <c r="B7" s="300" t="s">
        <v>138</v>
      </c>
      <c r="C7" s="300" t="s">
        <v>139</v>
      </c>
      <c r="D7" s="300" t="s">
        <v>140</v>
      </c>
      <c r="E7" s="92" t="s">
        <v>141</v>
      </c>
      <c r="F7" s="294" t="s">
        <v>142</v>
      </c>
      <c r="G7" s="294" t="s">
        <v>143</v>
      </c>
      <c r="H7" s="295" t="s">
        <v>144</v>
      </c>
      <c r="I7" s="295"/>
      <c r="J7" s="295"/>
      <c r="K7" s="294" t="s">
        <v>144</v>
      </c>
      <c r="L7" s="294"/>
      <c r="M7" s="294"/>
      <c r="N7" s="296" t="s">
        <v>174</v>
      </c>
      <c r="O7" s="296"/>
      <c r="P7" s="296"/>
      <c r="Q7" s="295" t="s">
        <v>144</v>
      </c>
      <c r="R7" s="295"/>
      <c r="S7" s="295"/>
      <c r="T7" s="295" t="s">
        <v>145</v>
      </c>
      <c r="U7" s="295"/>
      <c r="W7" s="290" t="s">
        <v>86</v>
      </c>
      <c r="X7" s="299" t="s">
        <v>134</v>
      </c>
      <c r="Y7" s="299"/>
      <c r="Z7" s="299"/>
      <c r="AA7" s="312" t="s">
        <v>135</v>
      </c>
      <c r="AB7" s="291" t="s">
        <v>175</v>
      </c>
      <c r="AC7" s="291" t="s">
        <v>176</v>
      </c>
      <c r="AD7" s="291" t="s">
        <v>177</v>
      </c>
    </row>
    <row r="8" spans="1:30" ht="20.100000000000001" customHeight="1" x14ac:dyDescent="0.3">
      <c r="A8" s="294"/>
      <c r="B8" s="300"/>
      <c r="C8" s="300"/>
      <c r="D8" s="300"/>
      <c r="E8" s="92" t="s">
        <v>149</v>
      </c>
      <c r="F8" s="294"/>
      <c r="G8" s="294"/>
      <c r="H8" s="294" t="s">
        <v>138</v>
      </c>
      <c r="I8" s="294" t="s">
        <v>139</v>
      </c>
      <c r="J8" s="294" t="s">
        <v>150</v>
      </c>
      <c r="K8" s="294" t="s">
        <v>138</v>
      </c>
      <c r="L8" s="294" t="s">
        <v>139</v>
      </c>
      <c r="M8" s="294" t="s">
        <v>150</v>
      </c>
      <c r="N8" s="294" t="s">
        <v>138</v>
      </c>
      <c r="O8" s="294" t="s">
        <v>139</v>
      </c>
      <c r="P8" s="294" t="s">
        <v>150</v>
      </c>
      <c r="Q8" s="294" t="s">
        <v>138</v>
      </c>
      <c r="R8" s="294" t="s">
        <v>139</v>
      </c>
      <c r="S8" s="294" t="s">
        <v>150</v>
      </c>
      <c r="T8" s="294" t="s">
        <v>138</v>
      </c>
      <c r="U8" s="294" t="s">
        <v>139</v>
      </c>
      <c r="W8" s="290"/>
      <c r="X8" s="290" t="s">
        <v>146</v>
      </c>
      <c r="Y8" s="290" t="s">
        <v>178</v>
      </c>
      <c r="Z8" s="290" t="s">
        <v>148</v>
      </c>
      <c r="AA8" s="312"/>
      <c r="AB8" s="291"/>
      <c r="AC8" s="291"/>
      <c r="AD8" s="291"/>
    </row>
    <row r="9" spans="1:30" ht="20.100000000000001" customHeight="1" x14ac:dyDescent="0.3">
      <c r="A9" s="294"/>
      <c r="B9" s="300"/>
      <c r="C9" s="300"/>
      <c r="D9" s="300"/>
      <c r="E9" s="94" t="s">
        <v>151</v>
      </c>
      <c r="F9" s="294"/>
      <c r="G9" s="294"/>
      <c r="H9" s="294"/>
      <c r="I9" s="294"/>
      <c r="J9" s="294"/>
      <c r="K9" s="294"/>
      <c r="L9" s="294"/>
      <c r="M9" s="294"/>
      <c r="N9" s="294"/>
      <c r="O9" s="294"/>
      <c r="P9" s="294"/>
      <c r="Q9" s="294"/>
      <c r="R9" s="294"/>
      <c r="S9" s="294"/>
      <c r="T9" s="294"/>
      <c r="U9" s="294"/>
      <c r="W9" s="290"/>
      <c r="X9" s="290"/>
      <c r="Y9" s="290"/>
      <c r="Z9" s="290"/>
      <c r="AA9" s="312"/>
      <c r="AB9" s="291"/>
      <c r="AC9" s="291"/>
      <c r="AD9" s="291"/>
    </row>
    <row r="10" spans="1:30" ht="20.100000000000001" customHeight="1" x14ac:dyDescent="0.3">
      <c r="A10" s="93" t="s">
        <v>90</v>
      </c>
      <c r="B10" s="96">
        <v>12732</v>
      </c>
      <c r="C10" s="96">
        <v>3359</v>
      </c>
      <c r="D10" s="96">
        <v>151829</v>
      </c>
      <c r="E10" s="96">
        <v>123309</v>
      </c>
      <c r="F10" s="96">
        <v>112899</v>
      </c>
      <c r="G10" s="96">
        <v>36885</v>
      </c>
      <c r="H10" s="96">
        <v>588</v>
      </c>
      <c r="I10" s="96">
        <v>35</v>
      </c>
      <c r="J10" s="96">
        <v>523</v>
      </c>
      <c r="K10" s="96">
        <v>1134</v>
      </c>
      <c r="L10" s="96">
        <v>106</v>
      </c>
      <c r="M10" s="96">
        <v>977</v>
      </c>
      <c r="N10" s="96">
        <v>495</v>
      </c>
      <c r="O10" s="96">
        <v>116</v>
      </c>
      <c r="P10" s="96">
        <v>365</v>
      </c>
      <c r="Q10" s="96">
        <v>591</v>
      </c>
      <c r="R10" s="96">
        <v>58</v>
      </c>
      <c r="S10" s="96">
        <v>180</v>
      </c>
      <c r="T10" s="96">
        <v>9924</v>
      </c>
      <c r="U10" s="96">
        <v>3044</v>
      </c>
      <c r="W10" s="67" t="s">
        <v>90</v>
      </c>
      <c r="X10" s="95">
        <v>13237</v>
      </c>
      <c r="Y10" s="95">
        <v>5027</v>
      </c>
      <c r="Z10" s="95">
        <v>8210</v>
      </c>
      <c r="AA10" s="95">
        <v>87</v>
      </c>
      <c r="AB10" s="95">
        <v>10845</v>
      </c>
      <c r="AC10" s="95">
        <v>298</v>
      </c>
      <c r="AD10" s="95">
        <v>27</v>
      </c>
    </row>
    <row r="11" spans="1:30" ht="20.100000000000001" customHeight="1" x14ac:dyDescent="0.3">
      <c r="A11" s="93" t="s">
        <v>203</v>
      </c>
      <c r="B11" s="96">
        <v>1542</v>
      </c>
      <c r="C11" s="96">
        <v>320</v>
      </c>
      <c r="D11" s="96">
        <v>18802</v>
      </c>
      <c r="E11" s="96">
        <v>19148</v>
      </c>
      <c r="F11" s="96">
        <v>11796</v>
      </c>
      <c r="G11" s="96">
        <v>6705</v>
      </c>
      <c r="H11" s="96">
        <v>121</v>
      </c>
      <c r="I11" s="96">
        <v>5</v>
      </c>
      <c r="J11" s="96">
        <v>109</v>
      </c>
      <c r="K11" s="96">
        <v>145</v>
      </c>
      <c r="L11" s="96">
        <v>4</v>
      </c>
      <c r="M11" s="96">
        <v>138</v>
      </c>
      <c r="N11" s="96">
        <v>0</v>
      </c>
      <c r="O11" s="96">
        <v>0</v>
      </c>
      <c r="P11" s="96">
        <v>0</v>
      </c>
      <c r="Q11" s="96">
        <v>79</v>
      </c>
      <c r="R11" s="96">
        <v>2</v>
      </c>
      <c r="S11" s="96">
        <v>54</v>
      </c>
      <c r="T11" s="96">
        <v>1197</v>
      </c>
      <c r="U11" s="96">
        <v>309</v>
      </c>
      <c r="W11" s="68" t="s">
        <v>183</v>
      </c>
      <c r="X11" s="95">
        <v>1082</v>
      </c>
      <c r="Y11" s="95">
        <v>375</v>
      </c>
      <c r="Z11" s="95">
        <v>707</v>
      </c>
      <c r="AA11" s="95">
        <v>7</v>
      </c>
      <c r="AB11" s="95">
        <v>950</v>
      </c>
      <c r="AC11" s="95">
        <v>19</v>
      </c>
      <c r="AD11" s="95">
        <v>3</v>
      </c>
    </row>
    <row r="12" spans="1:30" ht="20.100000000000001" customHeight="1" x14ac:dyDescent="0.3">
      <c r="A12" s="93" t="s">
        <v>204</v>
      </c>
      <c r="B12" s="96">
        <v>180</v>
      </c>
      <c r="C12" s="96">
        <v>50</v>
      </c>
      <c r="D12" s="96">
        <v>2393</v>
      </c>
      <c r="E12" s="96">
        <v>2501</v>
      </c>
      <c r="F12" s="96">
        <v>2162</v>
      </c>
      <c r="G12" s="96">
        <v>216</v>
      </c>
      <c r="H12" s="96">
        <v>6</v>
      </c>
      <c r="I12" s="96">
        <v>0</v>
      </c>
      <c r="J12" s="96">
        <v>6</v>
      </c>
      <c r="K12" s="96">
        <v>5</v>
      </c>
      <c r="L12" s="96">
        <v>0</v>
      </c>
      <c r="M12" s="96">
        <v>5</v>
      </c>
      <c r="N12" s="96">
        <v>0</v>
      </c>
      <c r="O12" s="96">
        <v>0</v>
      </c>
      <c r="P12" s="96">
        <v>0</v>
      </c>
      <c r="Q12" s="96">
        <v>6</v>
      </c>
      <c r="R12" s="96">
        <v>1</v>
      </c>
      <c r="S12" s="96">
        <v>4</v>
      </c>
      <c r="T12" s="96">
        <v>163</v>
      </c>
      <c r="U12" s="96">
        <v>49</v>
      </c>
      <c r="W12" s="68" t="s">
        <v>96</v>
      </c>
      <c r="X12" s="95">
        <v>1026</v>
      </c>
      <c r="Y12" s="95">
        <v>391</v>
      </c>
      <c r="Z12" s="95">
        <v>635</v>
      </c>
      <c r="AA12" s="95">
        <v>8</v>
      </c>
      <c r="AB12" s="95">
        <v>862</v>
      </c>
      <c r="AC12" s="95">
        <v>20</v>
      </c>
      <c r="AD12" s="95">
        <v>2</v>
      </c>
    </row>
    <row r="13" spans="1:30" ht="20.100000000000001" customHeight="1" x14ac:dyDescent="0.3">
      <c r="A13" s="93" t="s">
        <v>205</v>
      </c>
      <c r="B13" s="96">
        <v>1083</v>
      </c>
      <c r="C13" s="96">
        <v>335</v>
      </c>
      <c r="D13" s="96">
        <v>16883</v>
      </c>
      <c r="E13" s="96">
        <v>13158</v>
      </c>
      <c r="F13" s="96">
        <v>12123</v>
      </c>
      <c r="G13" s="96">
        <v>4589</v>
      </c>
      <c r="H13" s="96">
        <v>92</v>
      </c>
      <c r="I13" s="96">
        <v>5</v>
      </c>
      <c r="J13" s="96">
        <v>85</v>
      </c>
      <c r="K13" s="96">
        <v>92</v>
      </c>
      <c r="L13" s="96">
        <v>6</v>
      </c>
      <c r="M13" s="96">
        <v>80</v>
      </c>
      <c r="N13" s="96">
        <v>0</v>
      </c>
      <c r="O13" s="96">
        <v>0</v>
      </c>
      <c r="P13" s="96">
        <v>0</v>
      </c>
      <c r="Q13" s="96">
        <v>7</v>
      </c>
      <c r="R13" s="96">
        <v>1</v>
      </c>
      <c r="S13" s="96">
        <v>6</v>
      </c>
      <c r="T13" s="96">
        <v>892</v>
      </c>
      <c r="U13" s="96">
        <v>323</v>
      </c>
      <c r="W13" s="68" t="s">
        <v>206</v>
      </c>
      <c r="X13" s="95">
        <v>2064</v>
      </c>
      <c r="Y13" s="95">
        <v>761</v>
      </c>
      <c r="Z13" s="95">
        <v>1303</v>
      </c>
      <c r="AA13" s="95">
        <v>23</v>
      </c>
      <c r="AB13" s="95">
        <v>1718</v>
      </c>
      <c r="AC13" s="95">
        <v>43</v>
      </c>
      <c r="AD13" s="95">
        <v>0</v>
      </c>
    </row>
    <row r="14" spans="1:30" ht="20.100000000000001" customHeight="1" x14ac:dyDescent="0.3">
      <c r="A14" s="93" t="s">
        <v>207</v>
      </c>
      <c r="B14" s="96">
        <v>452</v>
      </c>
      <c r="C14" s="96">
        <v>90</v>
      </c>
      <c r="D14" s="96">
        <v>3364</v>
      </c>
      <c r="E14" s="96">
        <v>3682</v>
      </c>
      <c r="F14" s="96">
        <v>1664</v>
      </c>
      <c r="G14" s="96">
        <v>1623</v>
      </c>
      <c r="H14" s="96">
        <v>32</v>
      </c>
      <c r="I14" s="96">
        <v>1</v>
      </c>
      <c r="J14" s="96">
        <v>31</v>
      </c>
      <c r="K14" s="96">
        <v>37</v>
      </c>
      <c r="L14" s="96">
        <v>0</v>
      </c>
      <c r="M14" s="96">
        <v>37</v>
      </c>
      <c r="N14" s="96">
        <v>0</v>
      </c>
      <c r="O14" s="96">
        <v>0</v>
      </c>
      <c r="P14" s="96">
        <v>0</v>
      </c>
      <c r="Q14" s="96">
        <v>10</v>
      </c>
      <c r="R14" s="96">
        <v>1</v>
      </c>
      <c r="S14" s="96">
        <v>9</v>
      </c>
      <c r="T14" s="96">
        <v>373</v>
      </c>
      <c r="U14" s="96">
        <v>88</v>
      </c>
      <c r="W14" s="68" t="s">
        <v>97</v>
      </c>
      <c r="X14" s="95">
        <v>277</v>
      </c>
      <c r="Y14" s="95">
        <v>130</v>
      </c>
      <c r="Z14" s="95">
        <v>147</v>
      </c>
      <c r="AA14" s="95">
        <v>0</v>
      </c>
      <c r="AB14" s="95">
        <v>243</v>
      </c>
      <c r="AC14" s="95">
        <v>5</v>
      </c>
      <c r="AD14" s="95">
        <v>0</v>
      </c>
    </row>
    <row r="15" spans="1:30" ht="20.100000000000001" customHeight="1" x14ac:dyDescent="0.3">
      <c r="A15" s="93" t="s">
        <v>208</v>
      </c>
      <c r="B15" s="96">
        <v>357</v>
      </c>
      <c r="C15" s="96">
        <v>61</v>
      </c>
      <c r="D15" s="96">
        <v>3487</v>
      </c>
      <c r="E15" s="96">
        <v>3283</v>
      </c>
      <c r="F15" s="96">
        <v>1207</v>
      </c>
      <c r="G15" s="96">
        <v>2020</v>
      </c>
      <c r="H15" s="96">
        <v>1</v>
      </c>
      <c r="I15" s="96">
        <v>0</v>
      </c>
      <c r="J15" s="96">
        <v>1</v>
      </c>
      <c r="K15" s="96">
        <v>17</v>
      </c>
      <c r="L15" s="96">
        <v>0</v>
      </c>
      <c r="M15" s="96">
        <v>17</v>
      </c>
      <c r="N15" s="96">
        <v>312</v>
      </c>
      <c r="O15" s="96">
        <v>56</v>
      </c>
      <c r="P15" s="96">
        <v>242</v>
      </c>
      <c r="Q15" s="96">
        <v>4</v>
      </c>
      <c r="R15" s="96">
        <v>0</v>
      </c>
      <c r="S15" s="96">
        <v>0</v>
      </c>
      <c r="T15" s="96">
        <v>23</v>
      </c>
      <c r="U15" s="96">
        <v>5</v>
      </c>
      <c r="W15" s="68" t="s">
        <v>180</v>
      </c>
      <c r="X15" s="95">
        <v>928</v>
      </c>
      <c r="Y15" s="95">
        <v>342</v>
      </c>
      <c r="Z15" s="95">
        <v>586</v>
      </c>
      <c r="AA15" s="95">
        <v>12</v>
      </c>
      <c r="AB15" s="95">
        <v>816</v>
      </c>
      <c r="AC15" s="95">
        <v>17</v>
      </c>
      <c r="AD15" s="95">
        <v>1</v>
      </c>
    </row>
    <row r="16" spans="1:30" ht="20.100000000000001" customHeight="1" x14ac:dyDescent="0.3">
      <c r="A16" s="93" t="s">
        <v>209</v>
      </c>
      <c r="B16" s="96">
        <v>939</v>
      </c>
      <c r="C16" s="96">
        <v>240</v>
      </c>
      <c r="D16" s="96">
        <v>8706</v>
      </c>
      <c r="E16" s="96">
        <v>8432</v>
      </c>
      <c r="F16" s="96">
        <v>4250</v>
      </c>
      <c r="G16" s="96">
        <v>4357</v>
      </c>
      <c r="H16" s="96">
        <v>55</v>
      </c>
      <c r="I16" s="96">
        <v>4</v>
      </c>
      <c r="J16" s="96">
        <v>51</v>
      </c>
      <c r="K16" s="96">
        <v>44</v>
      </c>
      <c r="L16" s="96">
        <v>7</v>
      </c>
      <c r="M16" s="96">
        <v>35</v>
      </c>
      <c r="N16" s="96">
        <v>0</v>
      </c>
      <c r="O16" s="96">
        <v>0</v>
      </c>
      <c r="P16" s="96">
        <v>0</v>
      </c>
      <c r="Q16" s="96">
        <v>15</v>
      </c>
      <c r="R16" s="96">
        <v>1</v>
      </c>
      <c r="S16" s="96">
        <v>13</v>
      </c>
      <c r="T16" s="96">
        <v>825</v>
      </c>
      <c r="U16" s="96">
        <v>228</v>
      </c>
      <c r="W16" s="68" t="s">
        <v>98</v>
      </c>
      <c r="X16" s="95">
        <v>223</v>
      </c>
      <c r="Y16" s="95">
        <v>87</v>
      </c>
      <c r="Z16" s="95">
        <v>136</v>
      </c>
      <c r="AA16" s="95">
        <v>0</v>
      </c>
      <c r="AB16" s="95">
        <v>180</v>
      </c>
      <c r="AC16" s="95">
        <v>4</v>
      </c>
      <c r="AD16" s="95">
        <v>1</v>
      </c>
    </row>
    <row r="17" spans="1:30" ht="20.100000000000001" customHeight="1" x14ac:dyDescent="0.3">
      <c r="A17" s="93" t="s">
        <v>210</v>
      </c>
      <c r="B17" s="96">
        <v>3096</v>
      </c>
      <c r="C17" s="96">
        <v>1045</v>
      </c>
      <c r="D17" s="96">
        <v>9748</v>
      </c>
      <c r="E17" s="96">
        <v>7959</v>
      </c>
      <c r="F17" s="96">
        <v>8352</v>
      </c>
      <c r="G17" s="96">
        <v>1329</v>
      </c>
      <c r="H17" s="96">
        <v>23</v>
      </c>
      <c r="I17" s="96">
        <v>6</v>
      </c>
      <c r="J17" s="96">
        <v>17</v>
      </c>
      <c r="K17" s="96">
        <v>26</v>
      </c>
      <c r="L17" s="96">
        <v>4</v>
      </c>
      <c r="M17" s="96">
        <v>22</v>
      </c>
      <c r="N17" s="96">
        <v>0</v>
      </c>
      <c r="O17" s="96">
        <v>0</v>
      </c>
      <c r="P17" s="96">
        <v>0</v>
      </c>
      <c r="Q17" s="96">
        <v>331</v>
      </c>
      <c r="R17" s="96">
        <v>31</v>
      </c>
      <c r="S17" s="96">
        <v>28</v>
      </c>
      <c r="T17" s="96">
        <v>2716</v>
      </c>
      <c r="U17" s="96">
        <v>1004</v>
      </c>
      <c r="W17" s="68" t="s">
        <v>99</v>
      </c>
      <c r="X17" s="95">
        <v>217</v>
      </c>
      <c r="Y17" s="95">
        <v>87</v>
      </c>
      <c r="Z17" s="95">
        <v>130</v>
      </c>
      <c r="AA17" s="95">
        <v>1</v>
      </c>
      <c r="AB17" s="95">
        <v>183</v>
      </c>
      <c r="AC17" s="95">
        <v>4</v>
      </c>
      <c r="AD17" s="95">
        <v>0</v>
      </c>
    </row>
    <row r="18" spans="1:30" ht="20.100000000000001" customHeight="1" x14ac:dyDescent="0.3">
      <c r="A18" s="93" t="s">
        <v>211</v>
      </c>
      <c r="B18" s="96">
        <v>600</v>
      </c>
      <c r="C18" s="96">
        <v>108</v>
      </c>
      <c r="D18" s="96">
        <v>2417</v>
      </c>
      <c r="E18" s="96">
        <v>2429</v>
      </c>
      <c r="F18" s="96">
        <v>1821</v>
      </c>
      <c r="G18" s="96">
        <v>585</v>
      </c>
      <c r="H18" s="96">
        <v>8</v>
      </c>
      <c r="I18" s="96">
        <v>0</v>
      </c>
      <c r="J18" s="96">
        <v>8</v>
      </c>
      <c r="K18" s="96">
        <v>3</v>
      </c>
      <c r="L18" s="96">
        <v>0</v>
      </c>
      <c r="M18" s="96">
        <v>3</v>
      </c>
      <c r="N18" s="96">
        <v>0</v>
      </c>
      <c r="O18" s="96">
        <v>0</v>
      </c>
      <c r="P18" s="96">
        <v>0</v>
      </c>
      <c r="Q18" s="96">
        <v>0</v>
      </c>
      <c r="R18" s="96">
        <v>0</v>
      </c>
      <c r="S18" s="96">
        <v>0</v>
      </c>
      <c r="T18" s="96">
        <v>589</v>
      </c>
      <c r="U18" s="96">
        <v>108</v>
      </c>
      <c r="W18" s="68" t="s">
        <v>212</v>
      </c>
      <c r="X18" s="95">
        <v>766</v>
      </c>
      <c r="Y18" s="95">
        <v>248</v>
      </c>
      <c r="Z18" s="95">
        <v>518</v>
      </c>
      <c r="AA18" s="95">
        <v>0</v>
      </c>
      <c r="AB18" s="95">
        <v>548</v>
      </c>
      <c r="AC18" s="95">
        <v>20</v>
      </c>
      <c r="AD18" s="95">
        <v>0</v>
      </c>
    </row>
    <row r="19" spans="1:30" ht="20.100000000000001" customHeight="1" x14ac:dyDescent="0.3">
      <c r="A19" s="93" t="s">
        <v>213</v>
      </c>
      <c r="B19" s="96">
        <v>114</v>
      </c>
      <c r="C19" s="96">
        <v>20</v>
      </c>
      <c r="D19" s="96">
        <v>3598</v>
      </c>
      <c r="E19" s="96">
        <v>3717</v>
      </c>
      <c r="F19" s="96">
        <v>3057</v>
      </c>
      <c r="G19" s="96">
        <v>531</v>
      </c>
      <c r="H19" s="96">
        <v>7</v>
      </c>
      <c r="I19" s="96">
        <v>0</v>
      </c>
      <c r="J19" s="96">
        <v>7</v>
      </c>
      <c r="K19" s="96">
        <v>3</v>
      </c>
      <c r="L19" s="96">
        <v>0</v>
      </c>
      <c r="M19" s="96">
        <v>3</v>
      </c>
      <c r="N19" s="96">
        <v>0</v>
      </c>
      <c r="O19" s="96">
        <v>0</v>
      </c>
      <c r="P19" s="96">
        <v>0</v>
      </c>
      <c r="Q19" s="96">
        <v>0</v>
      </c>
      <c r="R19" s="96">
        <v>0</v>
      </c>
      <c r="S19" s="96">
        <v>0</v>
      </c>
      <c r="T19" s="96">
        <v>104</v>
      </c>
      <c r="U19" s="96">
        <v>20</v>
      </c>
      <c r="W19" s="68" t="s">
        <v>100</v>
      </c>
      <c r="X19" s="95">
        <v>804</v>
      </c>
      <c r="Y19" s="95">
        <v>346</v>
      </c>
      <c r="Z19" s="95">
        <v>458</v>
      </c>
      <c r="AA19" s="95">
        <v>3</v>
      </c>
      <c r="AB19" s="95">
        <v>604</v>
      </c>
      <c r="AC19" s="95">
        <v>24</v>
      </c>
      <c r="AD19" s="95">
        <v>6</v>
      </c>
    </row>
    <row r="20" spans="1:30" ht="20.100000000000001" customHeight="1" x14ac:dyDescent="0.3">
      <c r="A20" s="93" t="s">
        <v>214</v>
      </c>
      <c r="B20" s="96">
        <v>120</v>
      </c>
      <c r="C20" s="96">
        <v>24</v>
      </c>
      <c r="D20" s="96">
        <v>1717</v>
      </c>
      <c r="E20" s="96">
        <v>2644</v>
      </c>
      <c r="F20" s="96">
        <v>1180</v>
      </c>
      <c r="G20" s="96">
        <v>445</v>
      </c>
      <c r="H20" s="96">
        <v>0</v>
      </c>
      <c r="I20" s="96">
        <v>0</v>
      </c>
      <c r="J20" s="96">
        <v>0</v>
      </c>
      <c r="K20" s="96">
        <v>115</v>
      </c>
      <c r="L20" s="96">
        <v>21</v>
      </c>
      <c r="M20" s="96">
        <v>91</v>
      </c>
      <c r="N20" s="96">
        <v>0</v>
      </c>
      <c r="O20" s="96">
        <v>0</v>
      </c>
      <c r="P20" s="96">
        <v>0</v>
      </c>
      <c r="Q20" s="96">
        <v>1</v>
      </c>
      <c r="R20" s="96">
        <v>0</v>
      </c>
      <c r="S20" s="96">
        <v>1</v>
      </c>
      <c r="T20" s="96">
        <v>4</v>
      </c>
      <c r="U20" s="96">
        <v>3</v>
      </c>
      <c r="W20" s="68" t="s">
        <v>101</v>
      </c>
      <c r="X20" s="95">
        <v>393</v>
      </c>
      <c r="Y20" s="95">
        <v>166</v>
      </c>
      <c r="Z20" s="95">
        <v>227</v>
      </c>
      <c r="AA20" s="95">
        <v>1</v>
      </c>
      <c r="AB20" s="95">
        <v>345</v>
      </c>
      <c r="AC20" s="95">
        <v>12</v>
      </c>
      <c r="AD20" s="95">
        <v>1</v>
      </c>
    </row>
    <row r="21" spans="1:30" ht="20.100000000000001" customHeight="1" x14ac:dyDescent="0.3">
      <c r="A21" s="93" t="s">
        <v>215</v>
      </c>
      <c r="B21" s="96">
        <v>385</v>
      </c>
      <c r="C21" s="96">
        <v>108</v>
      </c>
      <c r="D21" s="96">
        <v>5021</v>
      </c>
      <c r="E21" s="96">
        <v>4790</v>
      </c>
      <c r="F21" s="96">
        <v>2426</v>
      </c>
      <c r="G21" s="96">
        <v>2531</v>
      </c>
      <c r="H21" s="96">
        <v>12</v>
      </c>
      <c r="I21" s="96">
        <v>0</v>
      </c>
      <c r="J21" s="96">
        <v>12</v>
      </c>
      <c r="K21" s="96">
        <v>69</v>
      </c>
      <c r="L21" s="96">
        <v>4</v>
      </c>
      <c r="M21" s="96">
        <v>49</v>
      </c>
      <c r="N21" s="96">
        <v>0</v>
      </c>
      <c r="O21" s="96">
        <v>0</v>
      </c>
      <c r="P21" s="96">
        <v>0</v>
      </c>
      <c r="Q21" s="96">
        <v>3</v>
      </c>
      <c r="R21" s="96">
        <v>0</v>
      </c>
      <c r="S21" s="96">
        <v>3</v>
      </c>
      <c r="T21" s="96">
        <v>301</v>
      </c>
      <c r="U21" s="96">
        <v>104</v>
      </c>
      <c r="W21" s="68" t="s">
        <v>102</v>
      </c>
      <c r="X21" s="95">
        <v>543</v>
      </c>
      <c r="Y21" s="95">
        <v>215</v>
      </c>
      <c r="Z21" s="95">
        <v>328</v>
      </c>
      <c r="AA21" s="95">
        <v>3</v>
      </c>
      <c r="AB21" s="95">
        <v>410</v>
      </c>
      <c r="AC21" s="95">
        <v>11</v>
      </c>
      <c r="AD21" s="95">
        <v>1</v>
      </c>
    </row>
    <row r="22" spans="1:30" ht="20.100000000000001" customHeight="1" x14ac:dyDescent="0.3">
      <c r="A22" s="93" t="s">
        <v>216</v>
      </c>
      <c r="B22" s="96">
        <v>369</v>
      </c>
      <c r="C22" s="96">
        <v>88</v>
      </c>
      <c r="D22" s="96">
        <v>4266</v>
      </c>
      <c r="E22" s="96">
        <v>6003</v>
      </c>
      <c r="F22" s="96">
        <v>2475</v>
      </c>
      <c r="G22" s="96">
        <v>1650</v>
      </c>
      <c r="H22" s="96">
        <v>16</v>
      </c>
      <c r="I22" s="96">
        <v>0</v>
      </c>
      <c r="J22" s="96">
        <v>10</v>
      </c>
      <c r="K22" s="96">
        <v>106</v>
      </c>
      <c r="L22" s="96">
        <v>28</v>
      </c>
      <c r="M22" s="96">
        <v>77</v>
      </c>
      <c r="N22" s="96">
        <v>40</v>
      </c>
      <c r="O22" s="96">
        <v>11</v>
      </c>
      <c r="P22" s="96">
        <v>29</v>
      </c>
      <c r="Q22" s="96">
        <v>41</v>
      </c>
      <c r="R22" s="96">
        <v>7</v>
      </c>
      <c r="S22" s="96">
        <v>25</v>
      </c>
      <c r="T22" s="96">
        <v>166</v>
      </c>
      <c r="U22" s="96">
        <v>42</v>
      </c>
      <c r="W22" s="68" t="s">
        <v>103</v>
      </c>
      <c r="X22" s="95">
        <v>328</v>
      </c>
      <c r="Y22" s="95">
        <v>126</v>
      </c>
      <c r="Z22" s="95">
        <v>202</v>
      </c>
      <c r="AA22" s="95">
        <v>0</v>
      </c>
      <c r="AB22" s="95">
        <v>276</v>
      </c>
      <c r="AC22" s="95">
        <v>7</v>
      </c>
      <c r="AD22" s="95">
        <v>0</v>
      </c>
    </row>
    <row r="23" spans="1:30" ht="20.100000000000001" customHeight="1" x14ac:dyDescent="0.3">
      <c r="A23" s="93" t="s">
        <v>217</v>
      </c>
      <c r="B23" s="96">
        <v>468</v>
      </c>
      <c r="C23" s="96">
        <v>100</v>
      </c>
      <c r="D23" s="96">
        <v>4272</v>
      </c>
      <c r="E23" s="96">
        <v>3644</v>
      </c>
      <c r="F23" s="96">
        <v>2776</v>
      </c>
      <c r="G23" s="96">
        <v>1477</v>
      </c>
      <c r="H23" s="96">
        <v>9</v>
      </c>
      <c r="I23" s="96">
        <v>0</v>
      </c>
      <c r="J23" s="96">
        <v>9</v>
      </c>
      <c r="K23" s="96">
        <v>9</v>
      </c>
      <c r="L23" s="96">
        <v>0</v>
      </c>
      <c r="M23" s="96">
        <v>8</v>
      </c>
      <c r="N23" s="96">
        <v>0</v>
      </c>
      <c r="O23" s="96">
        <v>0</v>
      </c>
      <c r="P23" s="96">
        <v>0</v>
      </c>
      <c r="Q23" s="96">
        <v>18</v>
      </c>
      <c r="R23" s="96">
        <v>0</v>
      </c>
      <c r="S23" s="96">
        <v>2</v>
      </c>
      <c r="T23" s="96">
        <v>432</v>
      </c>
      <c r="U23" s="96">
        <v>100</v>
      </c>
      <c r="W23" s="68" t="s">
        <v>218</v>
      </c>
      <c r="X23" s="95">
        <v>630</v>
      </c>
      <c r="Y23" s="95">
        <v>224</v>
      </c>
      <c r="Z23" s="95">
        <v>406</v>
      </c>
      <c r="AA23" s="95">
        <v>1</v>
      </c>
      <c r="AB23" s="95">
        <v>417</v>
      </c>
      <c r="AC23" s="95">
        <v>12</v>
      </c>
      <c r="AD23" s="95">
        <v>1</v>
      </c>
    </row>
    <row r="24" spans="1:30" ht="20.100000000000001" customHeight="1" x14ac:dyDescent="0.3">
      <c r="A24" s="93" t="s">
        <v>219</v>
      </c>
      <c r="B24" s="96">
        <v>231</v>
      </c>
      <c r="C24" s="96">
        <v>9</v>
      </c>
      <c r="D24" s="96">
        <v>1508</v>
      </c>
      <c r="E24" s="96">
        <v>1247</v>
      </c>
      <c r="F24" s="96">
        <v>1090</v>
      </c>
      <c r="G24" s="96">
        <v>260</v>
      </c>
      <c r="H24" s="96">
        <v>7</v>
      </c>
      <c r="I24" s="96">
        <v>0</v>
      </c>
      <c r="J24" s="96">
        <v>6</v>
      </c>
      <c r="K24" s="96">
        <v>68</v>
      </c>
      <c r="L24" s="96">
        <v>2</v>
      </c>
      <c r="M24" s="96">
        <v>64</v>
      </c>
      <c r="N24" s="96">
        <v>89</v>
      </c>
      <c r="O24" s="96">
        <v>1</v>
      </c>
      <c r="P24" s="96">
        <v>88</v>
      </c>
      <c r="Q24" s="96">
        <v>0</v>
      </c>
      <c r="R24" s="96">
        <v>0</v>
      </c>
      <c r="S24" s="96">
        <v>0</v>
      </c>
      <c r="T24" s="96">
        <v>67</v>
      </c>
      <c r="U24" s="96">
        <v>6</v>
      </c>
      <c r="W24" s="68" t="s">
        <v>220</v>
      </c>
      <c r="X24" s="95">
        <v>995</v>
      </c>
      <c r="Y24" s="95">
        <v>386</v>
      </c>
      <c r="Z24" s="95">
        <v>609</v>
      </c>
      <c r="AA24" s="95">
        <v>8</v>
      </c>
      <c r="AB24" s="95">
        <v>849</v>
      </c>
      <c r="AC24" s="95">
        <v>22</v>
      </c>
      <c r="AD24" s="95">
        <v>2</v>
      </c>
    </row>
    <row r="25" spans="1:30" ht="20.100000000000001" customHeight="1" x14ac:dyDescent="0.3">
      <c r="A25" s="93" t="s">
        <v>221</v>
      </c>
      <c r="B25" s="96">
        <v>277</v>
      </c>
      <c r="C25" s="96">
        <v>58</v>
      </c>
      <c r="D25" s="96">
        <v>2311</v>
      </c>
      <c r="E25" s="96">
        <v>1776</v>
      </c>
      <c r="F25" s="96">
        <v>1842</v>
      </c>
      <c r="G25" s="96">
        <v>435</v>
      </c>
      <c r="H25" s="96">
        <v>6</v>
      </c>
      <c r="I25" s="96">
        <v>1</v>
      </c>
      <c r="J25" s="96">
        <v>4</v>
      </c>
      <c r="K25" s="96">
        <v>32</v>
      </c>
      <c r="L25" s="96">
        <v>1</v>
      </c>
      <c r="M25" s="96">
        <v>27</v>
      </c>
      <c r="N25" s="96">
        <v>4</v>
      </c>
      <c r="O25" s="96">
        <v>1</v>
      </c>
      <c r="P25" s="96">
        <v>3</v>
      </c>
      <c r="Q25" s="96">
        <v>2</v>
      </c>
      <c r="R25" s="96">
        <v>0</v>
      </c>
      <c r="S25" s="96">
        <v>0</v>
      </c>
      <c r="T25" s="96">
        <v>233</v>
      </c>
      <c r="U25" s="96">
        <v>55</v>
      </c>
      <c r="W25" s="68" t="s">
        <v>104</v>
      </c>
      <c r="X25" s="95">
        <v>824</v>
      </c>
      <c r="Y25" s="95">
        <v>316</v>
      </c>
      <c r="Z25" s="95">
        <v>508</v>
      </c>
      <c r="AA25" s="95">
        <v>7</v>
      </c>
      <c r="AB25" s="95">
        <v>621</v>
      </c>
      <c r="AC25" s="95">
        <v>11</v>
      </c>
      <c r="AD25" s="95">
        <v>1</v>
      </c>
    </row>
    <row r="26" spans="1:30" ht="20.100000000000001" customHeight="1" x14ac:dyDescent="0.3">
      <c r="A26" s="93" t="s">
        <v>222</v>
      </c>
      <c r="B26" s="96">
        <v>11</v>
      </c>
      <c r="C26" s="96">
        <v>2</v>
      </c>
      <c r="D26" s="96">
        <v>545</v>
      </c>
      <c r="E26" s="96">
        <v>544</v>
      </c>
      <c r="F26" s="96">
        <v>92</v>
      </c>
      <c r="G26" s="96">
        <v>446</v>
      </c>
      <c r="H26" s="96">
        <v>0</v>
      </c>
      <c r="I26" s="96">
        <v>0</v>
      </c>
      <c r="J26" s="96">
        <v>0</v>
      </c>
      <c r="K26" s="96">
        <v>7</v>
      </c>
      <c r="L26" s="96">
        <v>0</v>
      </c>
      <c r="M26" s="96">
        <v>7</v>
      </c>
      <c r="N26" s="96">
        <v>0</v>
      </c>
      <c r="O26" s="96">
        <v>0</v>
      </c>
      <c r="P26" s="96">
        <v>0</v>
      </c>
      <c r="Q26" s="96">
        <v>0</v>
      </c>
      <c r="R26" s="96">
        <v>0</v>
      </c>
      <c r="S26" s="96">
        <v>0</v>
      </c>
      <c r="T26" s="96">
        <v>4</v>
      </c>
      <c r="U26" s="96">
        <v>2</v>
      </c>
      <c r="W26" s="68" t="s">
        <v>153</v>
      </c>
      <c r="X26" s="95">
        <v>231</v>
      </c>
      <c r="Y26" s="95">
        <v>105</v>
      </c>
      <c r="Z26" s="95">
        <v>126</v>
      </c>
      <c r="AA26" s="95">
        <v>2</v>
      </c>
      <c r="AB26" s="95">
        <v>232</v>
      </c>
      <c r="AC26" s="95">
        <v>8</v>
      </c>
      <c r="AD26" s="95">
        <v>1</v>
      </c>
    </row>
    <row r="27" spans="1:30" ht="20.100000000000001" customHeight="1" x14ac:dyDescent="0.3">
      <c r="A27" s="93" t="s">
        <v>223</v>
      </c>
      <c r="B27" s="96">
        <v>172</v>
      </c>
      <c r="C27" s="96">
        <v>27</v>
      </c>
      <c r="D27" s="96">
        <v>2077</v>
      </c>
      <c r="E27" s="96">
        <v>1680</v>
      </c>
      <c r="F27" s="96">
        <v>615</v>
      </c>
      <c r="G27" s="96">
        <v>1387</v>
      </c>
      <c r="H27" s="96">
        <v>3</v>
      </c>
      <c r="I27" s="96">
        <v>2</v>
      </c>
      <c r="J27" s="96">
        <v>1</v>
      </c>
      <c r="K27" s="96">
        <v>69</v>
      </c>
      <c r="L27" s="96">
        <v>5</v>
      </c>
      <c r="M27" s="96">
        <v>64</v>
      </c>
      <c r="N27" s="96">
        <v>0</v>
      </c>
      <c r="O27" s="96">
        <v>0</v>
      </c>
      <c r="P27" s="96">
        <v>0</v>
      </c>
      <c r="Q27" s="96">
        <v>10</v>
      </c>
      <c r="R27" s="96">
        <v>0</v>
      </c>
      <c r="S27" s="96">
        <v>10</v>
      </c>
      <c r="T27" s="96">
        <v>90</v>
      </c>
      <c r="U27" s="96">
        <v>20</v>
      </c>
      <c r="W27" s="68" t="s">
        <v>106</v>
      </c>
      <c r="X27" s="95">
        <v>339</v>
      </c>
      <c r="Y27" s="95">
        <v>171</v>
      </c>
      <c r="Z27" s="95">
        <v>168</v>
      </c>
      <c r="AA27" s="95">
        <v>0</v>
      </c>
      <c r="AB27" s="95">
        <v>300</v>
      </c>
      <c r="AC27" s="95">
        <v>26</v>
      </c>
      <c r="AD27" s="95">
        <v>3</v>
      </c>
    </row>
    <row r="28" spans="1:30" ht="20.100000000000001" customHeight="1" x14ac:dyDescent="0.3">
      <c r="A28" s="93" t="s">
        <v>224</v>
      </c>
      <c r="B28" s="96">
        <v>277</v>
      </c>
      <c r="C28" s="96">
        <v>67</v>
      </c>
      <c r="D28" s="96">
        <v>5174</v>
      </c>
      <c r="E28" s="96">
        <v>3318</v>
      </c>
      <c r="F28" s="96">
        <v>3609</v>
      </c>
      <c r="G28" s="96">
        <v>1506</v>
      </c>
      <c r="H28" s="96">
        <v>29</v>
      </c>
      <c r="I28" s="96">
        <v>1</v>
      </c>
      <c r="J28" s="96">
        <v>16</v>
      </c>
      <c r="K28" s="96">
        <v>40</v>
      </c>
      <c r="L28" s="96">
        <v>0</v>
      </c>
      <c r="M28" s="96">
        <v>39</v>
      </c>
      <c r="N28" s="96">
        <v>3</v>
      </c>
      <c r="O28" s="96">
        <v>0</v>
      </c>
      <c r="P28" s="96">
        <v>3</v>
      </c>
      <c r="Q28" s="96">
        <v>12</v>
      </c>
      <c r="R28" s="96">
        <v>0</v>
      </c>
      <c r="S28" s="96">
        <v>1</v>
      </c>
      <c r="T28" s="96">
        <v>193</v>
      </c>
      <c r="U28" s="96">
        <v>66</v>
      </c>
      <c r="W28" s="68" t="s">
        <v>107</v>
      </c>
      <c r="X28" s="95">
        <v>17</v>
      </c>
      <c r="Y28" s="95">
        <v>3</v>
      </c>
      <c r="Z28" s="95">
        <v>14</v>
      </c>
      <c r="AA28" s="95">
        <v>0</v>
      </c>
      <c r="AB28" s="95">
        <v>22</v>
      </c>
      <c r="AC28" s="95">
        <v>0</v>
      </c>
      <c r="AD28" s="95">
        <v>0</v>
      </c>
    </row>
    <row r="29" spans="1:30" ht="20.100000000000001" customHeight="1" x14ac:dyDescent="0.3">
      <c r="A29" s="93" t="s">
        <v>225</v>
      </c>
      <c r="B29" s="96">
        <v>598</v>
      </c>
      <c r="C29" s="96">
        <v>170</v>
      </c>
      <c r="D29" s="96">
        <v>11348</v>
      </c>
      <c r="E29" s="96">
        <v>5468</v>
      </c>
      <c r="F29" s="96">
        <v>9896</v>
      </c>
      <c r="G29" s="96">
        <v>1373</v>
      </c>
      <c r="H29" s="96">
        <v>35</v>
      </c>
      <c r="I29" s="96">
        <v>5</v>
      </c>
      <c r="J29" s="96">
        <v>30</v>
      </c>
      <c r="K29" s="96">
        <v>47</v>
      </c>
      <c r="L29" s="96">
        <v>1</v>
      </c>
      <c r="M29" s="96">
        <v>44</v>
      </c>
      <c r="N29" s="96">
        <v>0</v>
      </c>
      <c r="O29" s="96">
        <v>0</v>
      </c>
      <c r="P29" s="96">
        <v>0</v>
      </c>
      <c r="Q29" s="96">
        <v>10</v>
      </c>
      <c r="R29" s="96">
        <v>5</v>
      </c>
      <c r="S29" s="96">
        <v>5</v>
      </c>
      <c r="T29" s="96">
        <v>506</v>
      </c>
      <c r="U29" s="96">
        <v>159</v>
      </c>
      <c r="W29" s="68" t="s">
        <v>108</v>
      </c>
      <c r="X29" s="95">
        <v>253</v>
      </c>
      <c r="Y29" s="95">
        <v>106</v>
      </c>
      <c r="Z29" s="95">
        <v>147</v>
      </c>
      <c r="AA29" s="95">
        <v>1</v>
      </c>
      <c r="AB29" s="95">
        <v>210</v>
      </c>
      <c r="AC29" s="95">
        <v>11</v>
      </c>
      <c r="AD29" s="95">
        <v>2</v>
      </c>
    </row>
    <row r="30" spans="1:30" ht="20.100000000000001" customHeight="1" x14ac:dyDescent="0.3">
      <c r="A30" s="93" t="s">
        <v>226</v>
      </c>
      <c r="B30" s="96">
        <v>239</v>
      </c>
      <c r="C30" s="96">
        <v>66</v>
      </c>
      <c r="D30" s="96">
        <v>4275</v>
      </c>
      <c r="E30" s="96">
        <v>1328</v>
      </c>
      <c r="F30" s="96">
        <v>3028</v>
      </c>
      <c r="G30" s="96">
        <v>1197</v>
      </c>
      <c r="H30" s="96">
        <v>3</v>
      </c>
      <c r="I30" s="96">
        <v>1</v>
      </c>
      <c r="J30" s="96">
        <v>2</v>
      </c>
      <c r="K30" s="96">
        <v>58</v>
      </c>
      <c r="L30" s="96">
        <v>10</v>
      </c>
      <c r="M30" s="96">
        <v>42</v>
      </c>
      <c r="N30" s="96">
        <v>0</v>
      </c>
      <c r="O30" s="96">
        <v>0</v>
      </c>
      <c r="P30" s="96">
        <v>0</v>
      </c>
      <c r="Q30" s="96">
        <v>10</v>
      </c>
      <c r="R30" s="96">
        <v>4</v>
      </c>
      <c r="S30" s="96">
        <v>6</v>
      </c>
      <c r="T30" s="96">
        <v>168</v>
      </c>
      <c r="U30" s="96">
        <v>51</v>
      </c>
      <c r="W30" s="68" t="s">
        <v>109</v>
      </c>
      <c r="X30" s="95">
        <v>152</v>
      </c>
      <c r="Y30" s="95">
        <v>54</v>
      </c>
      <c r="Z30" s="95">
        <v>98</v>
      </c>
      <c r="AA30" s="95">
        <v>2</v>
      </c>
      <c r="AB30" s="95">
        <v>131</v>
      </c>
      <c r="AC30" s="95">
        <v>6</v>
      </c>
      <c r="AD30" s="95">
        <v>1</v>
      </c>
    </row>
    <row r="31" spans="1:30" ht="20.100000000000001" customHeight="1" x14ac:dyDescent="0.3">
      <c r="A31" s="94" t="s">
        <v>227</v>
      </c>
      <c r="B31" s="96">
        <v>166</v>
      </c>
      <c r="C31" s="96">
        <v>33</v>
      </c>
      <c r="D31" s="96">
        <v>5836</v>
      </c>
      <c r="E31" s="96">
        <v>4906</v>
      </c>
      <c r="F31" s="96">
        <v>3915</v>
      </c>
      <c r="G31" s="96">
        <v>1902</v>
      </c>
      <c r="H31" s="96">
        <v>9</v>
      </c>
      <c r="I31" s="96">
        <v>0</v>
      </c>
      <c r="J31" s="96">
        <v>9</v>
      </c>
      <c r="K31" s="96">
        <v>11</v>
      </c>
      <c r="L31" s="96">
        <v>0</v>
      </c>
      <c r="M31" s="96">
        <v>9</v>
      </c>
      <c r="N31" s="96">
        <v>0</v>
      </c>
      <c r="O31" s="96">
        <v>0</v>
      </c>
      <c r="P31" s="96">
        <v>0</v>
      </c>
      <c r="Q31" s="96">
        <v>15</v>
      </c>
      <c r="R31" s="96">
        <v>2</v>
      </c>
      <c r="S31" s="96">
        <v>1</v>
      </c>
      <c r="T31" s="96">
        <v>131</v>
      </c>
      <c r="U31" s="96">
        <v>31</v>
      </c>
      <c r="W31" s="68" t="s">
        <v>181</v>
      </c>
      <c r="X31" s="95">
        <v>560</v>
      </c>
      <c r="Y31" s="95">
        <v>162</v>
      </c>
      <c r="Z31" s="95">
        <v>398</v>
      </c>
      <c r="AA31" s="95">
        <v>5</v>
      </c>
      <c r="AB31" s="95">
        <v>463</v>
      </c>
      <c r="AC31" s="95">
        <v>7</v>
      </c>
      <c r="AD31" s="95">
        <v>1</v>
      </c>
    </row>
    <row r="32" spans="1:30" ht="20.100000000000001" customHeight="1" x14ac:dyDescent="0.3">
      <c r="A32" s="93" t="s">
        <v>228</v>
      </c>
      <c r="B32" s="96">
        <v>782</v>
      </c>
      <c r="C32" s="96">
        <v>272</v>
      </c>
      <c r="D32" s="96">
        <v>19006</v>
      </c>
      <c r="E32" s="96">
        <v>12550</v>
      </c>
      <c r="F32" s="96">
        <v>18805</v>
      </c>
      <c r="G32" s="96">
        <v>11</v>
      </c>
      <c r="H32" s="96">
        <v>109</v>
      </c>
      <c r="I32" s="96">
        <v>4</v>
      </c>
      <c r="J32" s="96">
        <v>104</v>
      </c>
      <c r="K32" s="96">
        <v>96</v>
      </c>
      <c r="L32" s="96">
        <v>10</v>
      </c>
      <c r="M32" s="96">
        <v>85</v>
      </c>
      <c r="N32" s="96">
        <v>0</v>
      </c>
      <c r="O32" s="96">
        <v>0</v>
      </c>
      <c r="P32" s="96">
        <v>0</v>
      </c>
      <c r="Q32" s="96">
        <v>6</v>
      </c>
      <c r="R32" s="96">
        <v>3</v>
      </c>
      <c r="S32" s="96">
        <v>1</v>
      </c>
      <c r="T32" s="96">
        <v>571</v>
      </c>
      <c r="U32" s="96">
        <v>255</v>
      </c>
      <c r="W32" s="68" t="s">
        <v>110</v>
      </c>
      <c r="X32" s="95">
        <v>144</v>
      </c>
      <c r="Y32" s="95">
        <v>66</v>
      </c>
      <c r="Z32" s="95">
        <v>78</v>
      </c>
      <c r="AA32" s="95">
        <v>1</v>
      </c>
      <c r="AB32" s="95">
        <v>109</v>
      </c>
      <c r="AC32" s="95">
        <v>2</v>
      </c>
      <c r="AD32" s="95">
        <v>0</v>
      </c>
    </row>
    <row r="33" spans="1:30" ht="20.100000000000001" customHeight="1" x14ac:dyDescent="0.3">
      <c r="A33" s="93" t="s">
        <v>229</v>
      </c>
      <c r="B33" s="96">
        <v>227</v>
      </c>
      <c r="C33" s="96">
        <v>19</v>
      </c>
      <c r="D33" s="96">
        <v>14333</v>
      </c>
      <c r="E33" s="96">
        <v>8623</v>
      </c>
      <c r="F33" s="96">
        <v>14286</v>
      </c>
      <c r="G33" s="96">
        <v>0</v>
      </c>
      <c r="H33" s="96">
        <v>5</v>
      </c>
      <c r="I33" s="96">
        <v>0</v>
      </c>
      <c r="J33" s="96">
        <v>5</v>
      </c>
      <c r="K33" s="96">
        <v>35</v>
      </c>
      <c r="L33" s="96">
        <v>3</v>
      </c>
      <c r="M33" s="96">
        <v>31</v>
      </c>
      <c r="N33" s="96">
        <v>0</v>
      </c>
      <c r="O33" s="96">
        <v>0</v>
      </c>
      <c r="P33" s="96">
        <v>0</v>
      </c>
      <c r="Q33" s="96">
        <v>11</v>
      </c>
      <c r="R33" s="96">
        <v>0</v>
      </c>
      <c r="S33" s="96">
        <v>11</v>
      </c>
      <c r="T33" s="96">
        <v>176</v>
      </c>
      <c r="U33" s="96">
        <v>16</v>
      </c>
      <c r="W33" s="68" t="s">
        <v>182</v>
      </c>
      <c r="X33" s="95">
        <v>406</v>
      </c>
      <c r="Y33" s="95">
        <v>149</v>
      </c>
      <c r="Z33" s="95">
        <v>257</v>
      </c>
      <c r="AA33" s="95">
        <v>2</v>
      </c>
      <c r="AB33" s="95">
        <v>338</v>
      </c>
      <c r="AC33" s="95">
        <v>7</v>
      </c>
      <c r="AD33" s="95">
        <v>0</v>
      </c>
    </row>
    <row r="34" spans="1:30" ht="16.2" x14ac:dyDescent="0.3">
      <c r="A34" s="93" t="s">
        <v>230</v>
      </c>
      <c r="B34" s="96">
        <v>0</v>
      </c>
      <c r="C34" s="96">
        <v>0</v>
      </c>
      <c r="D34" s="96">
        <v>711</v>
      </c>
      <c r="E34" s="96">
        <v>418</v>
      </c>
      <c r="F34" s="96">
        <v>417</v>
      </c>
      <c r="G34" s="96">
        <v>294</v>
      </c>
      <c r="H34" s="96">
        <v>0</v>
      </c>
      <c r="I34" s="96">
        <v>0</v>
      </c>
      <c r="J34" s="96">
        <v>0</v>
      </c>
      <c r="K34" s="96">
        <v>0</v>
      </c>
      <c r="L34" s="96">
        <v>0</v>
      </c>
      <c r="M34" s="96">
        <v>0</v>
      </c>
      <c r="N34" s="96">
        <v>0</v>
      </c>
      <c r="O34" s="96">
        <v>0</v>
      </c>
      <c r="P34" s="96">
        <v>0</v>
      </c>
      <c r="Q34" s="96">
        <v>0</v>
      </c>
      <c r="R34" s="96">
        <v>0</v>
      </c>
      <c r="S34" s="96">
        <v>0</v>
      </c>
      <c r="T34" s="96">
        <v>0</v>
      </c>
      <c r="U34" s="96">
        <v>0</v>
      </c>
      <c r="W34" s="68" t="s">
        <v>111</v>
      </c>
      <c r="X34" s="95">
        <v>33</v>
      </c>
      <c r="Y34" s="95">
        <v>11</v>
      </c>
      <c r="Z34" s="95">
        <v>22</v>
      </c>
      <c r="AA34" s="95">
        <v>0</v>
      </c>
      <c r="AB34" s="95">
        <v>16</v>
      </c>
      <c r="AC34" s="95">
        <v>0</v>
      </c>
      <c r="AD34" s="95">
        <v>0</v>
      </c>
    </row>
    <row r="35" spans="1:30" ht="16.2" x14ac:dyDescent="0.3">
      <c r="A35" s="93" t="s">
        <v>231</v>
      </c>
      <c r="B35" s="96">
        <v>47</v>
      </c>
      <c r="C35" s="96">
        <v>47</v>
      </c>
      <c r="D35" s="96">
        <v>31</v>
      </c>
      <c r="E35" s="96">
        <v>61</v>
      </c>
      <c r="F35" s="96">
        <v>15</v>
      </c>
      <c r="G35" s="96">
        <v>16</v>
      </c>
      <c r="H35" s="96">
        <v>0</v>
      </c>
      <c r="I35" s="96">
        <v>0</v>
      </c>
      <c r="J35" s="96">
        <v>0</v>
      </c>
      <c r="K35" s="96">
        <v>0</v>
      </c>
      <c r="L35" s="96">
        <v>0</v>
      </c>
      <c r="M35" s="96">
        <v>0</v>
      </c>
      <c r="N35" s="96">
        <v>47</v>
      </c>
      <c r="O35" s="96">
        <v>47</v>
      </c>
      <c r="P35" s="96">
        <v>0</v>
      </c>
      <c r="Q35" s="96">
        <v>0</v>
      </c>
      <c r="R35" s="96">
        <v>0</v>
      </c>
      <c r="S35" s="96">
        <v>0</v>
      </c>
      <c r="T35" s="96">
        <v>0</v>
      </c>
      <c r="U35" s="96">
        <v>0</v>
      </c>
      <c r="W35" s="68" t="s">
        <v>112</v>
      </c>
      <c r="X35" s="95">
        <v>2</v>
      </c>
      <c r="Y35" s="95">
        <v>0</v>
      </c>
      <c r="Z35" s="95">
        <v>2</v>
      </c>
      <c r="AA35" s="95">
        <v>0</v>
      </c>
      <c r="AB35" s="95">
        <v>2</v>
      </c>
      <c r="AC35" s="95">
        <v>0</v>
      </c>
      <c r="AD35" s="95">
        <v>0</v>
      </c>
    </row>
    <row r="36" spans="1:30" ht="16.2" x14ac:dyDescent="0.3">
      <c r="W36" s="77" t="s">
        <v>154</v>
      </c>
      <c r="X36" s="51"/>
      <c r="Y36" s="77" t="s">
        <v>114</v>
      </c>
      <c r="Z36" s="22"/>
      <c r="AA36" s="77" t="s">
        <v>155</v>
      </c>
      <c r="AB36" s="44"/>
      <c r="AC36" s="79" t="s">
        <v>156</v>
      </c>
      <c r="AD36" s="44"/>
    </row>
    <row r="37" spans="1:30" ht="16.2" x14ac:dyDescent="0.3">
      <c r="A37" s="306" t="s">
        <v>184</v>
      </c>
      <c r="B37" s="306"/>
      <c r="C37" s="306"/>
      <c r="D37" s="306"/>
      <c r="E37" s="306"/>
      <c r="F37" s="306"/>
      <c r="G37" s="306"/>
      <c r="H37" s="306"/>
      <c r="I37" s="306"/>
      <c r="J37" s="306"/>
      <c r="K37" s="306"/>
      <c r="L37" s="306"/>
      <c r="M37" s="306"/>
      <c r="N37" s="306"/>
      <c r="O37" s="306"/>
      <c r="P37" s="306"/>
      <c r="Q37" s="306"/>
      <c r="R37" s="306"/>
      <c r="S37" s="306"/>
      <c r="T37" s="306"/>
      <c r="U37" s="306"/>
      <c r="W37" s="51"/>
      <c r="X37" s="51"/>
      <c r="Y37" s="51"/>
      <c r="Z37" s="22"/>
      <c r="AA37" s="77" t="s">
        <v>118</v>
      </c>
      <c r="AB37" s="44"/>
      <c r="AC37" s="44"/>
      <c r="AD37" s="51"/>
    </row>
    <row r="38" spans="1:30" ht="16.2" x14ac:dyDescent="0.3">
      <c r="A38" s="306" t="s">
        <v>185</v>
      </c>
      <c r="B38" s="306"/>
      <c r="C38" s="306"/>
      <c r="D38" s="306"/>
      <c r="E38" s="306"/>
      <c r="F38" s="306"/>
      <c r="G38" s="306"/>
      <c r="H38" s="306"/>
      <c r="I38" s="306"/>
      <c r="J38" s="306"/>
      <c r="K38" s="306"/>
      <c r="L38" s="306"/>
      <c r="M38" s="306"/>
      <c r="N38" s="306"/>
      <c r="O38" s="306"/>
      <c r="P38" s="306"/>
      <c r="Q38" s="306"/>
      <c r="R38" s="306"/>
      <c r="S38" s="306"/>
      <c r="T38" s="306"/>
      <c r="U38" s="306"/>
      <c r="W38" s="22"/>
      <c r="X38" s="22"/>
      <c r="Y38" s="22"/>
      <c r="Z38" s="22"/>
      <c r="AA38" s="22"/>
      <c r="AB38" s="22"/>
      <c r="AC38" s="22"/>
      <c r="AD38" s="117"/>
    </row>
    <row r="39" spans="1:30" ht="16.2" x14ac:dyDescent="0.3">
      <c r="W39" s="118" t="s">
        <v>186</v>
      </c>
      <c r="X39" s="119"/>
      <c r="Y39" s="119"/>
      <c r="Z39" s="119"/>
      <c r="AA39" s="119"/>
      <c r="AB39" s="119"/>
      <c r="AC39" s="22"/>
      <c r="AD39" s="22"/>
    </row>
    <row r="40" spans="1:30" ht="16.2" x14ac:dyDescent="0.3">
      <c r="W40" s="54" t="s">
        <v>187</v>
      </c>
      <c r="X40" s="61"/>
      <c r="Y40" s="61"/>
      <c r="Z40" s="61"/>
      <c r="AA40" s="61"/>
      <c r="AB40" s="61"/>
      <c r="AC40" s="28"/>
      <c r="AD40" s="28"/>
    </row>
  </sheetData>
  <mergeCells count="53">
    <mergeCell ref="X2:AC2"/>
    <mergeCell ref="R1:S1"/>
    <mergeCell ref="T1:U1"/>
    <mergeCell ref="O2:P2"/>
    <mergeCell ref="R2:S2"/>
    <mergeCell ref="T2:U2"/>
    <mergeCell ref="A3:U3"/>
    <mergeCell ref="A4:S4"/>
    <mergeCell ref="T4:U4"/>
    <mergeCell ref="W4:AC4"/>
    <mergeCell ref="A5:A9"/>
    <mergeCell ref="B5:U5"/>
    <mergeCell ref="B6:D6"/>
    <mergeCell ref="F6:G6"/>
    <mergeCell ref="H6:J6"/>
    <mergeCell ref="K6:P6"/>
    <mergeCell ref="X8:X9"/>
    <mergeCell ref="Y8:Y9"/>
    <mergeCell ref="Z8:Z9"/>
    <mergeCell ref="Q6:U6"/>
    <mergeCell ref="W6:AC6"/>
    <mergeCell ref="AC7:AC9"/>
    <mergeCell ref="AD7:AD9"/>
    <mergeCell ref="H8:H9"/>
    <mergeCell ref="I8:I9"/>
    <mergeCell ref="J8:J9"/>
    <mergeCell ref="K8:K9"/>
    <mergeCell ref="L8:L9"/>
    <mergeCell ref="M8:M9"/>
    <mergeCell ref="N8:N9"/>
    <mergeCell ref="O8:O9"/>
    <mergeCell ref="Q7:S7"/>
    <mergeCell ref="T7:U7"/>
    <mergeCell ref="W7:W9"/>
    <mergeCell ref="X7:Z7"/>
    <mergeCell ref="AA7:AA9"/>
    <mergeCell ref="AB7:AB9"/>
    <mergeCell ref="A37:U37"/>
    <mergeCell ref="A38:U38"/>
    <mergeCell ref="P8:P9"/>
    <mergeCell ref="Q8:Q9"/>
    <mergeCell ref="R8:R9"/>
    <mergeCell ref="S8:S9"/>
    <mergeCell ref="T8:T9"/>
    <mergeCell ref="U8:U9"/>
    <mergeCell ref="B7:B9"/>
    <mergeCell ref="C7:C9"/>
    <mergeCell ref="D7:D9"/>
    <mergeCell ref="F7:F9"/>
    <mergeCell ref="G7:G9"/>
    <mergeCell ref="H7:J7"/>
    <mergeCell ref="K7:M7"/>
    <mergeCell ref="N7:P7"/>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D41"/>
  <sheetViews>
    <sheetView workbookViewId="0">
      <selection activeCell="B12" sqref="B12"/>
    </sheetView>
  </sheetViews>
  <sheetFormatPr defaultColWidth="9" defaultRowHeight="16.2" x14ac:dyDescent="0.25"/>
  <cols>
    <col min="1" max="1" width="11.21875" style="121" customWidth="1"/>
    <col min="2" max="3" width="9.21875" style="121" bestFit="1" customWidth="1"/>
    <col min="4" max="6" width="9.44140625" style="121" bestFit="1" customWidth="1"/>
    <col min="7" max="14" width="9.21875" style="121" bestFit="1" customWidth="1"/>
    <col min="15" max="21" width="9.109375" style="121" bestFit="1" customWidth="1"/>
    <col min="22" max="22" width="9" style="121" customWidth="1"/>
    <col min="23" max="23" width="15" style="31" customWidth="1"/>
    <col min="24" max="24" width="28.77734375" style="29" bestFit="1" customWidth="1"/>
    <col min="25" max="26" width="14.6640625" style="29" bestFit="1" customWidth="1"/>
    <col min="27" max="27" width="16.33203125" style="29" customWidth="1"/>
    <col min="28" max="28" width="15.77734375" style="29" bestFit="1" customWidth="1"/>
    <col min="29" max="29" width="13" style="29" bestFit="1" customWidth="1"/>
    <col min="30" max="30" width="25.33203125" style="29" bestFit="1" customWidth="1"/>
    <col min="31" max="31" width="9" style="121" customWidth="1"/>
    <col min="32" max="16384" width="9" style="121"/>
  </cols>
  <sheetData>
    <row r="1" spans="1:30" x14ac:dyDescent="0.3">
      <c r="A1" s="81" t="s">
        <v>162</v>
      </c>
      <c r="B1" s="102" t="s">
        <v>199</v>
      </c>
      <c r="C1" s="103"/>
      <c r="D1" s="103"/>
      <c r="E1" s="104"/>
      <c r="F1" s="104"/>
      <c r="G1" s="104"/>
      <c r="H1" s="104"/>
      <c r="I1" s="104"/>
      <c r="J1" s="104"/>
      <c r="K1" s="104"/>
      <c r="L1" s="104"/>
      <c r="M1" s="105"/>
      <c r="N1" s="105"/>
      <c r="O1" s="105"/>
      <c r="P1" s="105"/>
      <c r="Q1" s="105"/>
      <c r="R1" s="309" t="s">
        <v>121</v>
      </c>
      <c r="S1" s="309"/>
      <c r="T1" s="310" t="s">
        <v>188</v>
      </c>
      <c r="U1" s="310"/>
      <c r="W1" s="67" t="s">
        <v>164</v>
      </c>
      <c r="X1" s="24" t="s">
        <v>196</v>
      </c>
      <c r="Y1" s="22"/>
      <c r="Z1" s="22"/>
      <c r="AA1" s="22"/>
      <c r="AB1" s="22"/>
      <c r="AC1" s="68" t="s">
        <v>80</v>
      </c>
      <c r="AD1" s="68" t="s">
        <v>189</v>
      </c>
    </row>
    <row r="2" spans="1:30" x14ac:dyDescent="0.3">
      <c r="A2" s="81" t="s">
        <v>190</v>
      </c>
      <c r="B2" s="106" t="s">
        <v>191</v>
      </c>
      <c r="C2" s="107"/>
      <c r="D2" s="107"/>
      <c r="E2" s="108"/>
      <c r="F2" s="108"/>
      <c r="G2" s="108"/>
      <c r="H2" s="108"/>
      <c r="I2" s="108"/>
      <c r="J2" s="108"/>
      <c r="K2" s="109"/>
      <c r="L2" s="108"/>
      <c r="M2" s="110"/>
      <c r="N2" s="110"/>
      <c r="O2" s="297"/>
      <c r="P2" s="297"/>
      <c r="Q2" s="110"/>
      <c r="R2" s="309" t="s">
        <v>167</v>
      </c>
      <c r="S2" s="309"/>
      <c r="T2" s="311" t="s">
        <v>339</v>
      </c>
      <c r="U2" s="311"/>
      <c r="W2" s="67" t="s">
        <v>168</v>
      </c>
      <c r="X2" s="111" t="s">
        <v>200</v>
      </c>
      <c r="Y2" s="26"/>
      <c r="Z2" s="26"/>
      <c r="AA2" s="26"/>
      <c r="AB2" s="26"/>
      <c r="AC2" s="68" t="s">
        <v>232</v>
      </c>
      <c r="AD2" s="23" t="s">
        <v>340</v>
      </c>
    </row>
    <row r="3" spans="1:30" x14ac:dyDescent="0.25">
      <c r="A3" s="105"/>
      <c r="B3" s="105"/>
      <c r="C3" s="105"/>
      <c r="D3" s="105"/>
      <c r="E3" s="105"/>
      <c r="F3" s="105"/>
      <c r="G3" s="105"/>
      <c r="H3" s="105"/>
      <c r="I3" s="105"/>
      <c r="J3" s="105"/>
      <c r="K3" s="105"/>
      <c r="L3" s="105"/>
      <c r="M3" s="105"/>
      <c r="N3" s="105"/>
      <c r="O3" s="105"/>
      <c r="P3" s="105"/>
      <c r="Q3" s="105"/>
      <c r="R3" s="105"/>
      <c r="S3" s="105"/>
      <c r="T3" s="105"/>
      <c r="U3" s="105"/>
      <c r="W3" s="27"/>
      <c r="X3" s="27"/>
      <c r="Y3" s="27"/>
      <c r="Z3" s="27"/>
      <c r="AA3" s="28"/>
      <c r="AB3" s="28"/>
    </row>
    <row r="4" spans="1:30" ht="21" x14ac:dyDescent="0.4">
      <c r="A4" s="320" t="s">
        <v>233</v>
      </c>
      <c r="B4" s="320"/>
      <c r="C4" s="320"/>
      <c r="D4" s="320"/>
      <c r="E4" s="320"/>
      <c r="F4" s="320"/>
      <c r="G4" s="320"/>
      <c r="H4" s="320"/>
      <c r="I4" s="320"/>
      <c r="J4" s="320"/>
      <c r="K4" s="320"/>
      <c r="L4" s="320"/>
      <c r="M4" s="320"/>
      <c r="N4" s="320"/>
      <c r="O4" s="320"/>
      <c r="P4" s="320"/>
      <c r="Q4" s="320"/>
      <c r="R4" s="320"/>
      <c r="S4" s="320"/>
      <c r="T4" s="320"/>
      <c r="U4" s="320"/>
      <c r="W4" s="318" t="s">
        <v>234</v>
      </c>
      <c r="X4" s="318"/>
      <c r="Y4" s="318"/>
      <c r="Z4" s="318"/>
      <c r="AA4" s="318"/>
      <c r="AB4" s="318"/>
      <c r="AC4" s="318"/>
      <c r="AD4" s="30"/>
    </row>
    <row r="5" spans="1:30" ht="21" x14ac:dyDescent="0.4">
      <c r="A5" s="122"/>
      <c r="B5" s="122"/>
      <c r="C5" s="122"/>
      <c r="D5" s="122"/>
      <c r="E5" s="122"/>
      <c r="F5" s="122"/>
      <c r="G5" s="122"/>
      <c r="H5" s="122"/>
      <c r="I5" s="122"/>
      <c r="J5" s="122"/>
      <c r="K5" s="122"/>
      <c r="L5" s="122"/>
      <c r="M5" s="122"/>
      <c r="N5" s="122"/>
      <c r="O5" s="122"/>
      <c r="P5" s="122"/>
      <c r="Q5" s="122"/>
      <c r="R5" s="122"/>
      <c r="S5" s="122"/>
      <c r="T5" s="122"/>
      <c r="U5" s="122"/>
      <c r="W5" s="123"/>
      <c r="X5" s="123"/>
      <c r="Y5" s="123"/>
      <c r="Z5" s="123"/>
      <c r="AA5" s="123"/>
      <c r="AB5" s="123"/>
      <c r="AC5" s="123"/>
      <c r="AD5" s="30"/>
    </row>
    <row r="6" spans="1:30" x14ac:dyDescent="0.3">
      <c r="A6" s="319" t="s">
        <v>235</v>
      </c>
      <c r="B6" s="319"/>
      <c r="C6" s="319"/>
      <c r="D6" s="319"/>
      <c r="E6" s="319"/>
      <c r="F6" s="319"/>
      <c r="G6" s="319"/>
      <c r="H6" s="319"/>
      <c r="I6" s="319"/>
      <c r="J6" s="319"/>
      <c r="K6" s="319"/>
      <c r="L6" s="319"/>
      <c r="M6" s="319"/>
      <c r="N6" s="319"/>
      <c r="O6" s="319"/>
      <c r="P6" s="319"/>
      <c r="Q6" s="319"/>
      <c r="R6" s="319"/>
      <c r="S6" s="319"/>
      <c r="T6" s="319" t="s">
        <v>85</v>
      </c>
      <c r="U6" s="319"/>
      <c r="W6" s="307" t="s">
        <v>236</v>
      </c>
      <c r="X6" s="307"/>
      <c r="Y6" s="307"/>
      <c r="Z6" s="307"/>
      <c r="AA6" s="307"/>
      <c r="AB6" s="307"/>
      <c r="AC6" s="307"/>
      <c r="AD6" s="73" t="s">
        <v>85</v>
      </c>
    </row>
    <row r="7" spans="1:30" x14ac:dyDescent="0.3">
      <c r="A7" s="315" t="s">
        <v>86</v>
      </c>
      <c r="B7" s="315" t="s">
        <v>128</v>
      </c>
      <c r="C7" s="315"/>
      <c r="D7" s="315"/>
      <c r="E7" s="315"/>
      <c r="F7" s="315"/>
      <c r="G7" s="315"/>
      <c r="H7" s="315"/>
      <c r="I7" s="315"/>
      <c r="J7" s="315"/>
      <c r="K7" s="315"/>
      <c r="L7" s="315"/>
      <c r="M7" s="315"/>
      <c r="N7" s="315"/>
      <c r="O7" s="315"/>
      <c r="P7" s="315"/>
      <c r="Q7" s="315"/>
      <c r="R7" s="315"/>
      <c r="S7" s="315"/>
      <c r="T7" s="315"/>
      <c r="U7" s="315"/>
      <c r="W7" s="289" t="s">
        <v>86</v>
      </c>
      <c r="X7" s="299" t="s">
        <v>134</v>
      </c>
      <c r="Y7" s="299"/>
      <c r="Z7" s="299"/>
      <c r="AA7" s="312" t="s">
        <v>135</v>
      </c>
      <c r="AB7" s="291" t="s">
        <v>175</v>
      </c>
      <c r="AC7" s="291" t="s">
        <v>176</v>
      </c>
      <c r="AD7" s="292" t="s">
        <v>177</v>
      </c>
    </row>
    <row r="8" spans="1:30" x14ac:dyDescent="0.3">
      <c r="A8" s="315"/>
      <c r="B8" s="315" t="s">
        <v>237</v>
      </c>
      <c r="C8" s="315"/>
      <c r="D8" s="315"/>
      <c r="E8" s="124" t="s">
        <v>130</v>
      </c>
      <c r="F8" s="315" t="s">
        <v>131</v>
      </c>
      <c r="G8" s="315"/>
      <c r="H8" s="315" t="s">
        <v>132</v>
      </c>
      <c r="I8" s="315"/>
      <c r="J8" s="315"/>
      <c r="K8" s="315" t="s">
        <v>133</v>
      </c>
      <c r="L8" s="315"/>
      <c r="M8" s="315"/>
      <c r="N8" s="315"/>
      <c r="O8" s="315"/>
      <c r="P8" s="315"/>
      <c r="Q8" s="315" t="s">
        <v>172</v>
      </c>
      <c r="R8" s="315"/>
      <c r="S8" s="315"/>
      <c r="T8" s="315"/>
      <c r="U8" s="315"/>
      <c r="W8" s="289"/>
      <c r="X8" s="290" t="s">
        <v>146</v>
      </c>
      <c r="Y8" s="290" t="s">
        <v>178</v>
      </c>
      <c r="Z8" s="290" t="s">
        <v>148</v>
      </c>
      <c r="AA8" s="312"/>
      <c r="AB8" s="291"/>
      <c r="AC8" s="291"/>
      <c r="AD8" s="292"/>
    </row>
    <row r="9" spans="1:30" x14ac:dyDescent="0.3">
      <c r="A9" s="315"/>
      <c r="B9" s="315" t="s">
        <v>138</v>
      </c>
      <c r="C9" s="315" t="s">
        <v>139</v>
      </c>
      <c r="D9" s="315" t="s">
        <v>238</v>
      </c>
      <c r="E9" s="124" t="s">
        <v>141</v>
      </c>
      <c r="F9" s="315" t="s">
        <v>142</v>
      </c>
      <c r="G9" s="315" t="s">
        <v>143</v>
      </c>
      <c r="H9" s="316" t="s">
        <v>144</v>
      </c>
      <c r="I9" s="316"/>
      <c r="J9" s="316"/>
      <c r="K9" s="315" t="s">
        <v>144</v>
      </c>
      <c r="L9" s="315"/>
      <c r="M9" s="315"/>
      <c r="N9" s="317" t="s">
        <v>174</v>
      </c>
      <c r="O9" s="317"/>
      <c r="P9" s="317"/>
      <c r="Q9" s="316" t="s">
        <v>144</v>
      </c>
      <c r="R9" s="316"/>
      <c r="S9" s="316"/>
      <c r="T9" s="316" t="s">
        <v>145</v>
      </c>
      <c r="U9" s="316"/>
      <c r="W9" s="289"/>
      <c r="X9" s="290"/>
      <c r="Y9" s="290"/>
      <c r="Z9" s="290"/>
      <c r="AA9" s="312"/>
      <c r="AB9" s="291"/>
      <c r="AC9" s="291"/>
      <c r="AD9" s="292"/>
    </row>
    <row r="10" spans="1:30" x14ac:dyDescent="0.3">
      <c r="A10" s="315"/>
      <c r="B10" s="315"/>
      <c r="C10" s="315"/>
      <c r="D10" s="315"/>
      <c r="E10" s="124" t="s">
        <v>149</v>
      </c>
      <c r="F10" s="315"/>
      <c r="G10" s="315"/>
      <c r="H10" s="315" t="s">
        <v>138</v>
      </c>
      <c r="I10" s="315" t="s">
        <v>139</v>
      </c>
      <c r="J10" s="315" t="s">
        <v>150</v>
      </c>
      <c r="K10" s="315" t="s">
        <v>138</v>
      </c>
      <c r="L10" s="315" t="s">
        <v>139</v>
      </c>
      <c r="M10" s="315" t="s">
        <v>238</v>
      </c>
      <c r="N10" s="315" t="s">
        <v>138</v>
      </c>
      <c r="O10" s="315" t="s">
        <v>139</v>
      </c>
      <c r="P10" s="315" t="s">
        <v>150</v>
      </c>
      <c r="Q10" s="315" t="s">
        <v>138</v>
      </c>
      <c r="R10" s="315" t="s">
        <v>139</v>
      </c>
      <c r="S10" s="315" t="s">
        <v>150</v>
      </c>
      <c r="T10" s="315" t="s">
        <v>138</v>
      </c>
      <c r="U10" s="315" t="s">
        <v>139</v>
      </c>
      <c r="W10" s="74" t="s">
        <v>90</v>
      </c>
      <c r="X10" s="64">
        <v>13320</v>
      </c>
      <c r="Y10" s="64">
        <v>5396</v>
      </c>
      <c r="Z10" s="64">
        <v>7924</v>
      </c>
      <c r="AA10" s="64">
        <v>65</v>
      </c>
      <c r="AB10" s="64">
        <v>11342</v>
      </c>
      <c r="AC10" s="64">
        <v>370</v>
      </c>
      <c r="AD10" s="64">
        <v>28</v>
      </c>
    </row>
    <row r="11" spans="1:30" x14ac:dyDescent="0.3">
      <c r="A11" s="315"/>
      <c r="B11" s="315"/>
      <c r="C11" s="315"/>
      <c r="D11" s="315"/>
      <c r="E11" s="126" t="s">
        <v>151</v>
      </c>
      <c r="F11" s="315"/>
      <c r="G11" s="315"/>
      <c r="H11" s="315"/>
      <c r="I11" s="315"/>
      <c r="J11" s="315"/>
      <c r="K11" s="315"/>
      <c r="L11" s="315"/>
      <c r="M11" s="315"/>
      <c r="N11" s="315"/>
      <c r="O11" s="315"/>
      <c r="P11" s="315"/>
      <c r="Q11" s="315"/>
      <c r="R11" s="315"/>
      <c r="S11" s="315"/>
      <c r="T11" s="315"/>
      <c r="U11" s="315"/>
      <c r="W11" s="127" t="s">
        <v>183</v>
      </c>
      <c r="X11" s="65">
        <v>1121</v>
      </c>
      <c r="Y11" s="65">
        <v>429</v>
      </c>
      <c r="Z11" s="65">
        <v>692</v>
      </c>
      <c r="AA11" s="65">
        <v>9</v>
      </c>
      <c r="AB11" s="65">
        <v>1132</v>
      </c>
      <c r="AC11" s="65">
        <v>24</v>
      </c>
      <c r="AD11" s="65">
        <v>4</v>
      </c>
    </row>
    <row r="12" spans="1:30" x14ac:dyDescent="0.3">
      <c r="A12" s="125" t="s">
        <v>90</v>
      </c>
      <c r="B12" s="241">
        <v>12349</v>
      </c>
      <c r="C12" s="241">
        <v>2677</v>
      </c>
      <c r="D12" s="241">
        <v>173359</v>
      </c>
      <c r="E12" s="241">
        <v>151678</v>
      </c>
      <c r="F12" s="241">
        <v>124699</v>
      </c>
      <c r="G12" s="241">
        <v>45428</v>
      </c>
      <c r="H12" s="241">
        <v>632</v>
      </c>
      <c r="I12" s="241">
        <v>50</v>
      </c>
      <c r="J12" s="241">
        <v>547</v>
      </c>
      <c r="K12" s="241">
        <v>1375</v>
      </c>
      <c r="L12" s="241">
        <v>94</v>
      </c>
      <c r="M12" s="241">
        <v>1221</v>
      </c>
      <c r="N12" s="241">
        <v>2312</v>
      </c>
      <c r="O12" s="241">
        <v>273</v>
      </c>
      <c r="P12" s="241">
        <v>1304</v>
      </c>
      <c r="Q12" s="241">
        <v>461</v>
      </c>
      <c r="R12" s="241">
        <v>126</v>
      </c>
      <c r="S12" s="241">
        <v>160</v>
      </c>
      <c r="T12" s="241">
        <v>7569</v>
      </c>
      <c r="U12" s="241">
        <v>2134</v>
      </c>
      <c r="W12" s="127" t="s">
        <v>96</v>
      </c>
      <c r="X12" s="65">
        <v>906</v>
      </c>
      <c r="Y12" s="65">
        <v>395</v>
      </c>
      <c r="Z12" s="65">
        <v>511</v>
      </c>
      <c r="AA12" s="65">
        <v>4</v>
      </c>
      <c r="AB12" s="65">
        <v>763</v>
      </c>
      <c r="AC12" s="65">
        <v>17</v>
      </c>
      <c r="AD12" s="65">
        <v>1</v>
      </c>
    </row>
    <row r="13" spans="1:30" x14ac:dyDescent="0.3">
      <c r="A13" s="125" t="s">
        <v>203</v>
      </c>
      <c r="B13" s="241">
        <v>1385</v>
      </c>
      <c r="C13" s="241">
        <v>179</v>
      </c>
      <c r="D13" s="241">
        <v>21341</v>
      </c>
      <c r="E13" s="241">
        <v>24610</v>
      </c>
      <c r="F13" s="241">
        <v>12443</v>
      </c>
      <c r="G13" s="241">
        <v>8543</v>
      </c>
      <c r="H13" s="241">
        <v>129</v>
      </c>
      <c r="I13" s="241">
        <v>4</v>
      </c>
      <c r="J13" s="241">
        <v>109</v>
      </c>
      <c r="K13" s="241">
        <v>195</v>
      </c>
      <c r="L13" s="241">
        <v>10</v>
      </c>
      <c r="M13" s="241">
        <v>169</v>
      </c>
      <c r="N13" s="241">
        <v>50</v>
      </c>
      <c r="O13" s="241">
        <v>0</v>
      </c>
      <c r="P13" s="241">
        <v>49</v>
      </c>
      <c r="Q13" s="241">
        <v>99</v>
      </c>
      <c r="R13" s="241">
        <v>3</v>
      </c>
      <c r="S13" s="241">
        <v>28</v>
      </c>
      <c r="T13" s="241">
        <v>912</v>
      </c>
      <c r="U13" s="241">
        <v>162</v>
      </c>
      <c r="W13" s="127" t="s">
        <v>206</v>
      </c>
      <c r="X13" s="65">
        <v>2094</v>
      </c>
      <c r="Y13" s="65">
        <v>844</v>
      </c>
      <c r="Z13" s="65">
        <v>1250</v>
      </c>
      <c r="AA13" s="65">
        <v>13</v>
      </c>
      <c r="AB13" s="65">
        <v>1733</v>
      </c>
      <c r="AC13" s="65">
        <v>55</v>
      </c>
      <c r="AD13" s="65">
        <v>1</v>
      </c>
    </row>
    <row r="14" spans="1:30" x14ac:dyDescent="0.3">
      <c r="A14" s="125" t="s">
        <v>204</v>
      </c>
      <c r="B14" s="241">
        <v>128</v>
      </c>
      <c r="C14" s="241">
        <v>32</v>
      </c>
      <c r="D14" s="241">
        <v>2740</v>
      </c>
      <c r="E14" s="241">
        <v>2820</v>
      </c>
      <c r="F14" s="241">
        <v>2488</v>
      </c>
      <c r="G14" s="241">
        <v>226</v>
      </c>
      <c r="H14" s="241">
        <v>1</v>
      </c>
      <c r="I14" s="241">
        <v>0</v>
      </c>
      <c r="J14" s="241">
        <v>1</v>
      </c>
      <c r="K14" s="241">
        <v>26</v>
      </c>
      <c r="L14" s="241">
        <v>2</v>
      </c>
      <c r="M14" s="241">
        <v>24</v>
      </c>
      <c r="N14" s="241">
        <v>0</v>
      </c>
      <c r="O14" s="241">
        <v>0</v>
      </c>
      <c r="P14" s="241">
        <v>0</v>
      </c>
      <c r="Q14" s="241">
        <v>2</v>
      </c>
      <c r="R14" s="241">
        <v>0</v>
      </c>
      <c r="S14" s="241">
        <v>1</v>
      </c>
      <c r="T14" s="241">
        <v>99</v>
      </c>
      <c r="U14" s="241">
        <v>30</v>
      </c>
      <c r="W14" s="127" t="s">
        <v>97</v>
      </c>
      <c r="X14" s="65">
        <v>278</v>
      </c>
      <c r="Y14" s="65">
        <v>103</v>
      </c>
      <c r="Z14" s="65">
        <v>175</v>
      </c>
      <c r="AA14" s="65">
        <v>1</v>
      </c>
      <c r="AB14" s="65">
        <v>252</v>
      </c>
      <c r="AC14" s="65">
        <v>6</v>
      </c>
      <c r="AD14" s="65">
        <v>0</v>
      </c>
    </row>
    <row r="15" spans="1:30" x14ac:dyDescent="0.3">
      <c r="A15" s="125" t="s">
        <v>205</v>
      </c>
      <c r="B15" s="241">
        <v>1064</v>
      </c>
      <c r="C15" s="241">
        <v>261</v>
      </c>
      <c r="D15" s="241">
        <v>19439</v>
      </c>
      <c r="E15" s="241">
        <v>14968</v>
      </c>
      <c r="F15" s="241">
        <v>13929</v>
      </c>
      <c r="G15" s="241">
        <v>5320</v>
      </c>
      <c r="H15" s="241">
        <v>118</v>
      </c>
      <c r="I15" s="241">
        <v>4</v>
      </c>
      <c r="J15" s="241">
        <v>110</v>
      </c>
      <c r="K15" s="241">
        <v>73</v>
      </c>
      <c r="L15" s="241">
        <v>7</v>
      </c>
      <c r="M15" s="241">
        <v>55</v>
      </c>
      <c r="N15" s="241">
        <v>7</v>
      </c>
      <c r="O15" s="241">
        <v>0</v>
      </c>
      <c r="P15" s="241">
        <v>7</v>
      </c>
      <c r="Q15" s="241">
        <v>34</v>
      </c>
      <c r="R15" s="241">
        <v>10</v>
      </c>
      <c r="S15" s="241">
        <v>18</v>
      </c>
      <c r="T15" s="241">
        <v>832</v>
      </c>
      <c r="U15" s="241">
        <v>240</v>
      </c>
      <c r="W15" s="127" t="s">
        <v>180</v>
      </c>
      <c r="X15" s="65">
        <v>918</v>
      </c>
      <c r="Y15" s="65">
        <v>352</v>
      </c>
      <c r="Z15" s="65">
        <v>566</v>
      </c>
      <c r="AA15" s="65">
        <v>5</v>
      </c>
      <c r="AB15" s="65">
        <v>834</v>
      </c>
      <c r="AC15" s="65">
        <v>26</v>
      </c>
      <c r="AD15" s="65">
        <v>0</v>
      </c>
    </row>
    <row r="16" spans="1:30" x14ac:dyDescent="0.3">
      <c r="A16" s="125" t="s">
        <v>207</v>
      </c>
      <c r="B16" s="241">
        <v>516</v>
      </c>
      <c r="C16" s="241">
        <v>88</v>
      </c>
      <c r="D16" s="241">
        <v>4234</v>
      </c>
      <c r="E16" s="241">
        <v>5039</v>
      </c>
      <c r="F16" s="241">
        <v>2081</v>
      </c>
      <c r="G16" s="241">
        <v>1911</v>
      </c>
      <c r="H16" s="241">
        <v>33</v>
      </c>
      <c r="I16" s="241">
        <v>2</v>
      </c>
      <c r="J16" s="241">
        <v>31</v>
      </c>
      <c r="K16" s="241">
        <v>81</v>
      </c>
      <c r="L16" s="241">
        <v>1</v>
      </c>
      <c r="M16" s="241">
        <v>75</v>
      </c>
      <c r="N16" s="241">
        <v>147</v>
      </c>
      <c r="O16" s="241">
        <v>1</v>
      </c>
      <c r="P16" s="241">
        <v>130</v>
      </c>
      <c r="Q16" s="241">
        <v>9</v>
      </c>
      <c r="R16" s="241">
        <v>3</v>
      </c>
      <c r="S16" s="241">
        <v>6</v>
      </c>
      <c r="T16" s="241">
        <v>246</v>
      </c>
      <c r="U16" s="241">
        <v>81</v>
      </c>
      <c r="W16" s="127" t="s">
        <v>98</v>
      </c>
      <c r="X16" s="65">
        <v>236</v>
      </c>
      <c r="Y16" s="128">
        <v>89</v>
      </c>
      <c r="Z16" s="65">
        <v>147</v>
      </c>
      <c r="AA16" s="65">
        <v>0</v>
      </c>
      <c r="AB16" s="65">
        <v>205</v>
      </c>
      <c r="AC16" s="65">
        <v>7</v>
      </c>
      <c r="AD16" s="65">
        <v>1</v>
      </c>
    </row>
    <row r="17" spans="1:30" x14ac:dyDescent="0.3">
      <c r="A17" s="125" t="s">
        <v>208</v>
      </c>
      <c r="B17" s="241">
        <v>188</v>
      </c>
      <c r="C17" s="241">
        <v>32</v>
      </c>
      <c r="D17" s="241">
        <v>4424</v>
      </c>
      <c r="E17" s="241">
        <v>4282</v>
      </c>
      <c r="F17" s="241">
        <v>1692</v>
      </c>
      <c r="G17" s="241">
        <v>2616</v>
      </c>
      <c r="H17" s="241">
        <v>2</v>
      </c>
      <c r="I17" s="241">
        <v>0</v>
      </c>
      <c r="J17" s="241">
        <v>2</v>
      </c>
      <c r="K17" s="241">
        <v>10</v>
      </c>
      <c r="L17" s="241">
        <v>0</v>
      </c>
      <c r="M17" s="241">
        <v>10</v>
      </c>
      <c r="N17" s="241">
        <v>132</v>
      </c>
      <c r="O17" s="241">
        <v>28</v>
      </c>
      <c r="P17" s="241">
        <v>104</v>
      </c>
      <c r="Q17" s="241">
        <v>16</v>
      </c>
      <c r="R17" s="241">
        <v>0</v>
      </c>
      <c r="S17" s="241">
        <v>0</v>
      </c>
      <c r="T17" s="241">
        <v>28</v>
      </c>
      <c r="U17" s="241">
        <v>4</v>
      </c>
      <c r="W17" s="127" t="s">
        <v>99</v>
      </c>
      <c r="X17" s="65">
        <v>239</v>
      </c>
      <c r="Y17" s="65">
        <v>89</v>
      </c>
      <c r="Z17" s="65">
        <v>150</v>
      </c>
      <c r="AA17" s="65">
        <v>1</v>
      </c>
      <c r="AB17" s="65">
        <v>198</v>
      </c>
      <c r="AC17" s="65">
        <v>6</v>
      </c>
      <c r="AD17" s="65">
        <v>0</v>
      </c>
    </row>
    <row r="18" spans="1:30" x14ac:dyDescent="0.3">
      <c r="A18" s="125" t="s">
        <v>209</v>
      </c>
      <c r="B18" s="241">
        <v>748</v>
      </c>
      <c r="C18" s="241">
        <v>154</v>
      </c>
      <c r="D18" s="241">
        <v>11123</v>
      </c>
      <c r="E18" s="241">
        <v>10401</v>
      </c>
      <c r="F18" s="241">
        <v>5516</v>
      </c>
      <c r="G18" s="241">
        <v>5476</v>
      </c>
      <c r="H18" s="241">
        <v>34</v>
      </c>
      <c r="I18" s="241">
        <v>1</v>
      </c>
      <c r="J18" s="241">
        <v>33</v>
      </c>
      <c r="K18" s="241">
        <v>80</v>
      </c>
      <c r="L18" s="241">
        <v>4</v>
      </c>
      <c r="M18" s="241">
        <v>76</v>
      </c>
      <c r="N18" s="241">
        <v>10</v>
      </c>
      <c r="O18" s="241">
        <v>1</v>
      </c>
      <c r="P18" s="241">
        <v>9</v>
      </c>
      <c r="Q18" s="241">
        <v>14</v>
      </c>
      <c r="R18" s="241">
        <v>1</v>
      </c>
      <c r="S18" s="241">
        <v>13</v>
      </c>
      <c r="T18" s="241">
        <v>610</v>
      </c>
      <c r="U18" s="241">
        <v>147</v>
      </c>
      <c r="W18" s="127" t="s">
        <v>212</v>
      </c>
      <c r="X18" s="65">
        <v>778</v>
      </c>
      <c r="Y18" s="65">
        <v>249</v>
      </c>
      <c r="Z18" s="65">
        <v>529</v>
      </c>
      <c r="AA18" s="65">
        <v>5</v>
      </c>
      <c r="AB18" s="65">
        <v>617</v>
      </c>
      <c r="AC18" s="65">
        <v>25</v>
      </c>
      <c r="AD18" s="65">
        <v>0</v>
      </c>
    </row>
    <row r="19" spans="1:30" x14ac:dyDescent="0.3">
      <c r="A19" s="125" t="s">
        <v>210</v>
      </c>
      <c r="B19" s="241">
        <v>1895</v>
      </c>
      <c r="C19" s="241">
        <v>809</v>
      </c>
      <c r="D19" s="241">
        <v>11908</v>
      </c>
      <c r="E19" s="241">
        <v>9426</v>
      </c>
      <c r="F19" s="241">
        <v>10177</v>
      </c>
      <c r="G19" s="241">
        <v>1679</v>
      </c>
      <c r="H19" s="241">
        <v>32</v>
      </c>
      <c r="I19" s="241">
        <v>3</v>
      </c>
      <c r="J19" s="241">
        <v>27</v>
      </c>
      <c r="K19" s="241">
        <v>21</v>
      </c>
      <c r="L19" s="241">
        <v>0</v>
      </c>
      <c r="M19" s="241">
        <v>21</v>
      </c>
      <c r="N19" s="241">
        <v>0</v>
      </c>
      <c r="O19" s="241">
        <v>0</v>
      </c>
      <c r="P19" s="241">
        <v>0</v>
      </c>
      <c r="Q19" s="241">
        <v>87</v>
      </c>
      <c r="R19" s="241">
        <v>29</v>
      </c>
      <c r="S19" s="241">
        <v>4</v>
      </c>
      <c r="T19" s="241">
        <v>1755</v>
      </c>
      <c r="U19" s="241">
        <v>777</v>
      </c>
      <c r="W19" s="127" t="s">
        <v>100</v>
      </c>
      <c r="X19" s="65">
        <v>895</v>
      </c>
      <c r="Y19" s="65">
        <v>390</v>
      </c>
      <c r="Z19" s="65">
        <v>505</v>
      </c>
      <c r="AA19" s="65">
        <v>1</v>
      </c>
      <c r="AB19" s="65">
        <v>699</v>
      </c>
      <c r="AC19" s="65">
        <v>30</v>
      </c>
      <c r="AD19" s="65">
        <v>6</v>
      </c>
    </row>
    <row r="20" spans="1:30" x14ac:dyDescent="0.3">
      <c r="A20" s="125" t="s">
        <v>211</v>
      </c>
      <c r="B20" s="241">
        <v>667</v>
      </c>
      <c r="C20" s="241">
        <v>151</v>
      </c>
      <c r="D20" s="241">
        <v>2618</v>
      </c>
      <c r="E20" s="241">
        <v>2968</v>
      </c>
      <c r="F20" s="241">
        <v>1735</v>
      </c>
      <c r="G20" s="241">
        <v>733</v>
      </c>
      <c r="H20" s="241">
        <v>7</v>
      </c>
      <c r="I20" s="241">
        <v>0</v>
      </c>
      <c r="J20" s="241">
        <v>4</v>
      </c>
      <c r="K20" s="241">
        <v>4</v>
      </c>
      <c r="L20" s="241">
        <v>0</v>
      </c>
      <c r="M20" s="241">
        <v>4</v>
      </c>
      <c r="N20" s="241">
        <v>273</v>
      </c>
      <c r="O20" s="241">
        <v>58</v>
      </c>
      <c r="P20" s="241">
        <v>130</v>
      </c>
      <c r="Q20" s="241">
        <v>12</v>
      </c>
      <c r="R20" s="241">
        <v>0</v>
      </c>
      <c r="S20" s="241">
        <v>12</v>
      </c>
      <c r="T20" s="241">
        <v>371</v>
      </c>
      <c r="U20" s="241">
        <v>93</v>
      </c>
      <c r="W20" s="127" t="s">
        <v>101</v>
      </c>
      <c r="X20" s="65">
        <v>410</v>
      </c>
      <c r="Y20" s="65">
        <v>184</v>
      </c>
      <c r="Z20" s="65">
        <v>226</v>
      </c>
      <c r="AA20" s="65">
        <v>1</v>
      </c>
      <c r="AB20" s="65">
        <v>325</v>
      </c>
      <c r="AC20" s="65">
        <v>13</v>
      </c>
      <c r="AD20" s="65">
        <v>1</v>
      </c>
    </row>
    <row r="21" spans="1:30" x14ac:dyDescent="0.3">
      <c r="A21" s="125" t="s">
        <v>213</v>
      </c>
      <c r="B21" s="241">
        <v>852</v>
      </c>
      <c r="C21" s="241">
        <v>177</v>
      </c>
      <c r="D21" s="241">
        <v>4627</v>
      </c>
      <c r="E21" s="241">
        <v>4726</v>
      </c>
      <c r="F21" s="241">
        <v>3656</v>
      </c>
      <c r="G21" s="241">
        <v>678</v>
      </c>
      <c r="H21" s="241">
        <v>8</v>
      </c>
      <c r="I21" s="241">
        <v>0</v>
      </c>
      <c r="J21" s="241">
        <v>5</v>
      </c>
      <c r="K21" s="241">
        <v>3</v>
      </c>
      <c r="L21" s="241">
        <v>0</v>
      </c>
      <c r="M21" s="241">
        <v>3</v>
      </c>
      <c r="N21" s="241">
        <v>687</v>
      </c>
      <c r="O21" s="241">
        <v>139</v>
      </c>
      <c r="P21" s="241">
        <v>285</v>
      </c>
      <c r="Q21" s="241">
        <v>2</v>
      </c>
      <c r="R21" s="241">
        <v>0</v>
      </c>
      <c r="S21" s="241">
        <v>0</v>
      </c>
      <c r="T21" s="241">
        <v>152</v>
      </c>
      <c r="U21" s="241">
        <v>38</v>
      </c>
      <c r="W21" s="127" t="s">
        <v>102</v>
      </c>
      <c r="X21" s="65">
        <v>581</v>
      </c>
      <c r="Y21" s="65">
        <v>232</v>
      </c>
      <c r="Z21" s="65">
        <v>349</v>
      </c>
      <c r="AA21" s="65">
        <v>2</v>
      </c>
      <c r="AB21" s="65">
        <v>458</v>
      </c>
      <c r="AC21" s="65">
        <v>10</v>
      </c>
      <c r="AD21" s="65">
        <v>0</v>
      </c>
    </row>
    <row r="22" spans="1:30" x14ac:dyDescent="0.3">
      <c r="A22" s="125" t="s">
        <v>214</v>
      </c>
      <c r="B22" s="241">
        <v>96</v>
      </c>
      <c r="C22" s="241">
        <v>19</v>
      </c>
      <c r="D22" s="241">
        <v>2043</v>
      </c>
      <c r="E22" s="241">
        <v>3520</v>
      </c>
      <c r="F22" s="241">
        <v>1358</v>
      </c>
      <c r="G22" s="241">
        <v>621</v>
      </c>
      <c r="H22" s="241">
        <v>0</v>
      </c>
      <c r="I22" s="241">
        <v>0</v>
      </c>
      <c r="J22" s="241">
        <v>0</v>
      </c>
      <c r="K22" s="241">
        <v>32</v>
      </c>
      <c r="L22" s="241">
        <v>1</v>
      </c>
      <c r="M22" s="241">
        <v>30</v>
      </c>
      <c r="N22" s="241">
        <v>47</v>
      </c>
      <c r="O22" s="241">
        <v>13</v>
      </c>
      <c r="P22" s="241">
        <v>34</v>
      </c>
      <c r="Q22" s="241">
        <v>6</v>
      </c>
      <c r="R22" s="241">
        <v>1</v>
      </c>
      <c r="S22" s="241">
        <v>0</v>
      </c>
      <c r="T22" s="241">
        <v>11</v>
      </c>
      <c r="U22" s="241">
        <v>4</v>
      </c>
      <c r="W22" s="127" t="s">
        <v>103</v>
      </c>
      <c r="X22" s="65">
        <v>345</v>
      </c>
      <c r="Y22" s="65">
        <v>126</v>
      </c>
      <c r="Z22" s="65">
        <v>219</v>
      </c>
      <c r="AA22" s="65">
        <v>1</v>
      </c>
      <c r="AB22" s="65">
        <v>292</v>
      </c>
      <c r="AC22" s="65">
        <v>10</v>
      </c>
      <c r="AD22" s="65">
        <v>1</v>
      </c>
    </row>
    <row r="23" spans="1:30" x14ac:dyDescent="0.3">
      <c r="A23" s="125" t="s">
        <v>215</v>
      </c>
      <c r="B23" s="241">
        <v>342</v>
      </c>
      <c r="C23" s="241">
        <v>70</v>
      </c>
      <c r="D23" s="241">
        <v>6619</v>
      </c>
      <c r="E23" s="241">
        <v>6444</v>
      </c>
      <c r="F23" s="241">
        <v>3199</v>
      </c>
      <c r="G23" s="241">
        <v>3285</v>
      </c>
      <c r="H23" s="241">
        <v>16</v>
      </c>
      <c r="I23" s="241">
        <v>0</v>
      </c>
      <c r="J23" s="241">
        <v>16</v>
      </c>
      <c r="K23" s="241">
        <v>143</v>
      </c>
      <c r="L23" s="241">
        <v>14</v>
      </c>
      <c r="M23" s="241">
        <v>117</v>
      </c>
      <c r="N23" s="241">
        <v>0</v>
      </c>
      <c r="O23" s="241">
        <v>0</v>
      </c>
      <c r="P23" s="241">
        <v>0</v>
      </c>
      <c r="Q23" s="241">
        <v>2</v>
      </c>
      <c r="R23" s="241">
        <v>0</v>
      </c>
      <c r="S23" s="241">
        <v>2</v>
      </c>
      <c r="T23" s="241">
        <v>181</v>
      </c>
      <c r="U23" s="241">
        <v>56</v>
      </c>
      <c r="W23" s="127" t="s">
        <v>218</v>
      </c>
      <c r="X23" s="65">
        <v>662</v>
      </c>
      <c r="Y23" s="65">
        <v>286</v>
      </c>
      <c r="Z23" s="65">
        <v>376</v>
      </c>
      <c r="AA23" s="65">
        <v>2</v>
      </c>
      <c r="AB23" s="65">
        <v>517</v>
      </c>
      <c r="AC23" s="65">
        <v>18</v>
      </c>
      <c r="AD23" s="65">
        <v>1</v>
      </c>
    </row>
    <row r="24" spans="1:30" x14ac:dyDescent="0.3">
      <c r="A24" s="125" t="s">
        <v>216</v>
      </c>
      <c r="B24" s="241">
        <v>346</v>
      </c>
      <c r="C24" s="241">
        <v>62</v>
      </c>
      <c r="D24" s="241">
        <v>4915</v>
      </c>
      <c r="E24" s="241">
        <v>8154</v>
      </c>
      <c r="F24" s="241">
        <v>2405</v>
      </c>
      <c r="G24" s="241">
        <v>2413</v>
      </c>
      <c r="H24" s="241">
        <v>15</v>
      </c>
      <c r="I24" s="241">
        <v>1</v>
      </c>
      <c r="J24" s="241">
        <v>13</v>
      </c>
      <c r="K24" s="241">
        <v>81</v>
      </c>
      <c r="L24" s="241">
        <v>5</v>
      </c>
      <c r="M24" s="241">
        <v>74</v>
      </c>
      <c r="N24" s="241">
        <v>18</v>
      </c>
      <c r="O24" s="241">
        <v>0</v>
      </c>
      <c r="P24" s="241">
        <v>10</v>
      </c>
      <c r="Q24" s="241">
        <v>2</v>
      </c>
      <c r="R24" s="241">
        <v>0</v>
      </c>
      <c r="S24" s="241">
        <v>0</v>
      </c>
      <c r="T24" s="241">
        <v>230</v>
      </c>
      <c r="U24" s="241">
        <v>56</v>
      </c>
      <c r="W24" s="127" t="s">
        <v>220</v>
      </c>
      <c r="X24" s="65">
        <v>1002</v>
      </c>
      <c r="Y24" s="65">
        <v>446</v>
      </c>
      <c r="Z24" s="65">
        <v>556</v>
      </c>
      <c r="AA24" s="65">
        <v>3</v>
      </c>
      <c r="AB24" s="65">
        <v>891</v>
      </c>
      <c r="AC24" s="65">
        <v>31</v>
      </c>
      <c r="AD24" s="65">
        <v>3</v>
      </c>
    </row>
    <row r="25" spans="1:30" x14ac:dyDescent="0.3">
      <c r="A25" s="125" t="s">
        <v>217</v>
      </c>
      <c r="B25" s="241">
        <v>431</v>
      </c>
      <c r="C25" s="241">
        <v>59</v>
      </c>
      <c r="D25" s="241">
        <v>5191</v>
      </c>
      <c r="E25" s="241">
        <v>4723</v>
      </c>
      <c r="F25" s="241">
        <v>3372</v>
      </c>
      <c r="G25" s="241">
        <v>1755</v>
      </c>
      <c r="H25" s="241">
        <v>17</v>
      </c>
      <c r="I25" s="241">
        <v>1</v>
      </c>
      <c r="J25" s="241">
        <v>16</v>
      </c>
      <c r="K25" s="241">
        <v>33</v>
      </c>
      <c r="L25" s="241">
        <v>2</v>
      </c>
      <c r="M25" s="241">
        <v>31</v>
      </c>
      <c r="N25" s="241">
        <v>17</v>
      </c>
      <c r="O25" s="241">
        <v>0</v>
      </c>
      <c r="P25" s="241">
        <v>17</v>
      </c>
      <c r="Q25" s="241">
        <v>0</v>
      </c>
      <c r="R25" s="241">
        <v>0</v>
      </c>
      <c r="S25" s="241">
        <v>0</v>
      </c>
      <c r="T25" s="241">
        <v>364</v>
      </c>
      <c r="U25" s="241">
        <v>56</v>
      </c>
      <c r="W25" s="127" t="s">
        <v>104</v>
      </c>
      <c r="X25" s="65">
        <v>778</v>
      </c>
      <c r="Y25" s="65">
        <v>338</v>
      </c>
      <c r="Z25" s="65">
        <v>440</v>
      </c>
      <c r="AA25" s="65">
        <v>5</v>
      </c>
      <c r="AB25" s="65">
        <v>600</v>
      </c>
      <c r="AC25" s="65">
        <v>12</v>
      </c>
      <c r="AD25" s="65">
        <v>0</v>
      </c>
    </row>
    <row r="26" spans="1:30" x14ac:dyDescent="0.3">
      <c r="A26" s="125" t="s">
        <v>219</v>
      </c>
      <c r="B26" s="241">
        <v>241</v>
      </c>
      <c r="C26" s="241">
        <v>7</v>
      </c>
      <c r="D26" s="241">
        <v>1549</v>
      </c>
      <c r="E26" s="241">
        <v>1497</v>
      </c>
      <c r="F26" s="241">
        <v>1076</v>
      </c>
      <c r="G26" s="241">
        <v>398</v>
      </c>
      <c r="H26" s="241">
        <v>9</v>
      </c>
      <c r="I26" s="241">
        <v>0</v>
      </c>
      <c r="J26" s="241">
        <v>9</v>
      </c>
      <c r="K26" s="241">
        <v>58</v>
      </c>
      <c r="L26" s="241">
        <v>0</v>
      </c>
      <c r="M26" s="241">
        <v>58</v>
      </c>
      <c r="N26" s="241">
        <v>7</v>
      </c>
      <c r="O26" s="241">
        <v>0</v>
      </c>
      <c r="P26" s="241">
        <v>7</v>
      </c>
      <c r="Q26" s="241">
        <v>1</v>
      </c>
      <c r="R26" s="241">
        <v>0</v>
      </c>
      <c r="S26" s="241">
        <v>1</v>
      </c>
      <c r="T26" s="241">
        <v>166</v>
      </c>
      <c r="U26" s="241">
        <v>7</v>
      </c>
      <c r="W26" s="127" t="s">
        <v>153</v>
      </c>
      <c r="X26" s="65">
        <v>261</v>
      </c>
      <c r="Y26" s="65">
        <v>120</v>
      </c>
      <c r="Z26" s="65">
        <v>141</v>
      </c>
      <c r="AA26" s="65">
        <v>0</v>
      </c>
      <c r="AB26" s="65">
        <v>213</v>
      </c>
      <c r="AC26" s="65">
        <v>7</v>
      </c>
      <c r="AD26" s="65">
        <v>1</v>
      </c>
    </row>
    <row r="27" spans="1:30" x14ac:dyDescent="0.3">
      <c r="A27" s="125" t="s">
        <v>221</v>
      </c>
      <c r="B27" s="241">
        <v>306</v>
      </c>
      <c r="C27" s="241">
        <v>50</v>
      </c>
      <c r="D27" s="241">
        <v>2461</v>
      </c>
      <c r="E27" s="241">
        <v>2069</v>
      </c>
      <c r="F27" s="241">
        <v>1902</v>
      </c>
      <c r="G27" s="241">
        <v>519</v>
      </c>
      <c r="H27" s="241">
        <v>6</v>
      </c>
      <c r="I27" s="241">
        <v>0</v>
      </c>
      <c r="J27" s="241">
        <v>4</v>
      </c>
      <c r="K27" s="241">
        <v>20</v>
      </c>
      <c r="L27" s="241">
        <v>1</v>
      </c>
      <c r="M27" s="241">
        <v>15</v>
      </c>
      <c r="N27" s="241">
        <v>0</v>
      </c>
      <c r="O27" s="241">
        <v>0</v>
      </c>
      <c r="P27" s="241">
        <v>0</v>
      </c>
      <c r="Q27" s="241">
        <v>24</v>
      </c>
      <c r="R27" s="241">
        <v>0</v>
      </c>
      <c r="S27" s="241">
        <v>21</v>
      </c>
      <c r="T27" s="241">
        <v>256</v>
      </c>
      <c r="U27" s="241">
        <v>49</v>
      </c>
      <c r="W27" s="127" t="s">
        <v>106</v>
      </c>
      <c r="X27" s="65">
        <v>374</v>
      </c>
      <c r="Y27" s="65">
        <v>163</v>
      </c>
      <c r="Z27" s="65">
        <v>211</v>
      </c>
      <c r="AA27" s="65">
        <v>2</v>
      </c>
      <c r="AB27" s="65">
        <v>353</v>
      </c>
      <c r="AC27" s="65">
        <v>28</v>
      </c>
      <c r="AD27" s="65">
        <v>3</v>
      </c>
    </row>
    <row r="28" spans="1:30" x14ac:dyDescent="0.3">
      <c r="A28" s="125" t="s">
        <v>222</v>
      </c>
      <c r="B28" s="241">
        <v>10</v>
      </c>
      <c r="C28" s="241">
        <v>0</v>
      </c>
      <c r="D28" s="241">
        <v>641</v>
      </c>
      <c r="E28" s="241">
        <v>660</v>
      </c>
      <c r="F28" s="241">
        <v>159</v>
      </c>
      <c r="G28" s="241">
        <v>472</v>
      </c>
      <c r="H28" s="241">
        <v>2</v>
      </c>
      <c r="I28" s="241">
        <v>0</v>
      </c>
      <c r="J28" s="241">
        <v>2</v>
      </c>
      <c r="K28" s="241">
        <v>8</v>
      </c>
      <c r="L28" s="241">
        <v>0</v>
      </c>
      <c r="M28" s="241">
        <v>8</v>
      </c>
      <c r="N28" s="241">
        <v>0</v>
      </c>
      <c r="O28" s="241">
        <v>0</v>
      </c>
      <c r="P28" s="241">
        <v>0</v>
      </c>
      <c r="Q28" s="241">
        <v>0</v>
      </c>
      <c r="R28" s="241">
        <v>0</v>
      </c>
      <c r="S28" s="241">
        <v>0</v>
      </c>
      <c r="T28" s="241">
        <v>0</v>
      </c>
      <c r="U28" s="241">
        <v>0</v>
      </c>
      <c r="W28" s="127" t="s">
        <v>107</v>
      </c>
      <c r="X28" s="65">
        <v>23</v>
      </c>
      <c r="Y28" s="65">
        <v>8</v>
      </c>
      <c r="Z28" s="65">
        <v>15</v>
      </c>
      <c r="AA28" s="65">
        <v>0</v>
      </c>
      <c r="AB28" s="65">
        <v>22</v>
      </c>
      <c r="AC28" s="65">
        <v>0</v>
      </c>
      <c r="AD28" s="65">
        <v>0</v>
      </c>
    </row>
    <row r="29" spans="1:30" x14ac:dyDescent="0.3">
      <c r="A29" s="125" t="s">
        <v>223</v>
      </c>
      <c r="B29" s="241">
        <v>78</v>
      </c>
      <c r="C29" s="241">
        <v>3</v>
      </c>
      <c r="D29" s="241">
        <v>2510</v>
      </c>
      <c r="E29" s="241">
        <v>2125</v>
      </c>
      <c r="F29" s="241">
        <v>943</v>
      </c>
      <c r="G29" s="241">
        <v>1497</v>
      </c>
      <c r="H29" s="241">
        <v>1</v>
      </c>
      <c r="I29" s="241">
        <v>1</v>
      </c>
      <c r="J29" s="241">
        <v>0</v>
      </c>
      <c r="K29" s="241">
        <v>71</v>
      </c>
      <c r="L29" s="241">
        <v>2</v>
      </c>
      <c r="M29" s="241">
        <v>69</v>
      </c>
      <c r="N29" s="241">
        <v>1</v>
      </c>
      <c r="O29" s="241">
        <v>0</v>
      </c>
      <c r="P29" s="241">
        <v>1</v>
      </c>
      <c r="Q29" s="241">
        <v>0</v>
      </c>
      <c r="R29" s="241">
        <v>0</v>
      </c>
      <c r="S29" s="241">
        <v>0</v>
      </c>
      <c r="T29" s="241">
        <v>5</v>
      </c>
      <c r="U29" s="241">
        <v>0</v>
      </c>
      <c r="W29" s="127" t="s">
        <v>108</v>
      </c>
      <c r="X29" s="65">
        <v>211</v>
      </c>
      <c r="Y29" s="65">
        <v>101</v>
      </c>
      <c r="Z29" s="65">
        <v>110</v>
      </c>
      <c r="AA29" s="65">
        <v>1</v>
      </c>
      <c r="AB29" s="65">
        <v>216</v>
      </c>
      <c r="AC29" s="65">
        <v>11</v>
      </c>
      <c r="AD29" s="65">
        <v>2</v>
      </c>
    </row>
    <row r="30" spans="1:30" x14ac:dyDescent="0.3">
      <c r="A30" s="125" t="s">
        <v>224</v>
      </c>
      <c r="B30" s="241">
        <v>286</v>
      </c>
      <c r="C30" s="241">
        <v>33</v>
      </c>
      <c r="D30" s="241">
        <v>5798</v>
      </c>
      <c r="E30" s="241">
        <v>4159</v>
      </c>
      <c r="F30" s="241">
        <v>3796</v>
      </c>
      <c r="G30" s="241">
        <v>1947</v>
      </c>
      <c r="H30" s="241">
        <v>19</v>
      </c>
      <c r="I30" s="241">
        <v>1</v>
      </c>
      <c r="J30" s="241">
        <v>18</v>
      </c>
      <c r="K30" s="241">
        <v>38</v>
      </c>
      <c r="L30" s="241">
        <v>2</v>
      </c>
      <c r="M30" s="241">
        <v>34</v>
      </c>
      <c r="N30" s="241">
        <v>0</v>
      </c>
      <c r="O30" s="241">
        <v>0</v>
      </c>
      <c r="P30" s="241">
        <v>0</v>
      </c>
      <c r="Q30" s="241">
        <v>9</v>
      </c>
      <c r="R30" s="241">
        <v>2</v>
      </c>
      <c r="S30" s="241">
        <v>3</v>
      </c>
      <c r="T30" s="241">
        <v>220</v>
      </c>
      <c r="U30" s="241">
        <v>28</v>
      </c>
      <c r="W30" s="127" t="s">
        <v>109</v>
      </c>
      <c r="X30" s="65">
        <v>147</v>
      </c>
      <c r="Y30" s="65">
        <v>51</v>
      </c>
      <c r="Z30" s="65">
        <v>96</v>
      </c>
      <c r="AA30" s="65">
        <v>2</v>
      </c>
      <c r="AB30" s="65">
        <v>125</v>
      </c>
      <c r="AC30" s="65">
        <v>7</v>
      </c>
      <c r="AD30" s="65">
        <v>0</v>
      </c>
    </row>
    <row r="31" spans="1:30" x14ac:dyDescent="0.3">
      <c r="A31" s="125" t="s">
        <v>225</v>
      </c>
      <c r="B31" s="241">
        <v>540</v>
      </c>
      <c r="C31" s="241">
        <v>121</v>
      </c>
      <c r="D31" s="241">
        <v>12847</v>
      </c>
      <c r="E31" s="241">
        <v>6817</v>
      </c>
      <c r="F31" s="241">
        <v>10816</v>
      </c>
      <c r="G31" s="241">
        <v>1839</v>
      </c>
      <c r="H31" s="241">
        <v>51</v>
      </c>
      <c r="I31" s="241">
        <v>7</v>
      </c>
      <c r="J31" s="241">
        <v>44</v>
      </c>
      <c r="K31" s="241">
        <v>74</v>
      </c>
      <c r="L31" s="241">
        <v>5</v>
      </c>
      <c r="M31" s="241">
        <v>69</v>
      </c>
      <c r="N31" s="241">
        <v>85</v>
      </c>
      <c r="O31" s="241">
        <v>3</v>
      </c>
      <c r="P31" s="241">
        <v>46</v>
      </c>
      <c r="Q31" s="241">
        <v>47</v>
      </c>
      <c r="R31" s="241">
        <v>1</v>
      </c>
      <c r="S31" s="241">
        <v>33</v>
      </c>
      <c r="T31" s="241">
        <v>283</v>
      </c>
      <c r="U31" s="241">
        <v>105</v>
      </c>
      <c r="W31" s="127" t="s">
        <v>181</v>
      </c>
      <c r="X31" s="65">
        <v>504</v>
      </c>
      <c r="Y31" s="65">
        <v>166</v>
      </c>
      <c r="Z31" s="65">
        <v>338</v>
      </c>
      <c r="AA31" s="65">
        <v>6</v>
      </c>
      <c r="AB31" s="65">
        <v>427</v>
      </c>
      <c r="AC31" s="65">
        <v>15</v>
      </c>
      <c r="AD31" s="65">
        <v>0</v>
      </c>
    </row>
    <row r="32" spans="1:30" x14ac:dyDescent="0.3">
      <c r="A32" s="125" t="s">
        <v>226</v>
      </c>
      <c r="B32" s="241">
        <v>93</v>
      </c>
      <c r="C32" s="241">
        <v>10</v>
      </c>
      <c r="D32" s="241">
        <v>616</v>
      </c>
      <c r="E32" s="241">
        <v>1995</v>
      </c>
      <c r="F32" s="241">
        <v>0</v>
      </c>
      <c r="G32" s="241">
        <v>609</v>
      </c>
      <c r="H32" s="241">
        <v>3</v>
      </c>
      <c r="I32" s="241">
        <v>0</v>
      </c>
      <c r="J32" s="241">
        <v>3</v>
      </c>
      <c r="K32" s="241">
        <v>3</v>
      </c>
      <c r="L32" s="241">
        <v>0</v>
      </c>
      <c r="M32" s="241">
        <v>3</v>
      </c>
      <c r="N32" s="241">
        <v>0</v>
      </c>
      <c r="O32" s="241">
        <v>0</v>
      </c>
      <c r="P32" s="241">
        <v>0</v>
      </c>
      <c r="Q32" s="241">
        <v>1</v>
      </c>
      <c r="R32" s="241">
        <v>0</v>
      </c>
      <c r="S32" s="241">
        <v>1</v>
      </c>
      <c r="T32" s="241">
        <v>86</v>
      </c>
      <c r="U32" s="241">
        <v>10</v>
      </c>
      <c r="W32" s="127" t="s">
        <v>110</v>
      </c>
      <c r="X32" s="65">
        <v>134</v>
      </c>
      <c r="Y32" s="65">
        <v>52</v>
      </c>
      <c r="Z32" s="65">
        <v>82</v>
      </c>
      <c r="AA32" s="65">
        <v>0</v>
      </c>
      <c r="AB32" s="65">
        <v>120</v>
      </c>
      <c r="AC32" s="65">
        <v>5</v>
      </c>
      <c r="AD32" s="65">
        <v>2</v>
      </c>
    </row>
    <row r="33" spans="1:30" x14ac:dyDescent="0.3">
      <c r="A33" s="125" t="s">
        <v>227</v>
      </c>
      <c r="B33" s="241">
        <v>178</v>
      </c>
      <c r="C33" s="241">
        <v>25</v>
      </c>
      <c r="D33" s="241">
        <v>6652</v>
      </c>
      <c r="E33" s="241">
        <v>5300</v>
      </c>
      <c r="F33" s="241">
        <v>4151</v>
      </c>
      <c r="G33" s="241">
        <v>2461</v>
      </c>
      <c r="H33" s="241">
        <v>16</v>
      </c>
      <c r="I33" s="241">
        <v>1</v>
      </c>
      <c r="J33" s="241">
        <v>12</v>
      </c>
      <c r="K33" s="241">
        <v>11</v>
      </c>
      <c r="L33" s="241">
        <v>0</v>
      </c>
      <c r="M33" s="241">
        <v>10</v>
      </c>
      <c r="N33" s="241">
        <v>5</v>
      </c>
      <c r="O33" s="241">
        <v>0</v>
      </c>
      <c r="P33" s="241">
        <v>5</v>
      </c>
      <c r="Q33" s="241">
        <v>14</v>
      </c>
      <c r="R33" s="241">
        <v>1</v>
      </c>
      <c r="S33" s="241">
        <v>13</v>
      </c>
      <c r="T33" s="241">
        <v>132</v>
      </c>
      <c r="U33" s="241">
        <v>23</v>
      </c>
      <c r="W33" s="127" t="s">
        <v>182</v>
      </c>
      <c r="X33" s="65">
        <v>397</v>
      </c>
      <c r="Y33" s="65">
        <v>173</v>
      </c>
      <c r="Z33" s="65">
        <v>224</v>
      </c>
      <c r="AA33" s="65">
        <v>1</v>
      </c>
      <c r="AB33" s="65">
        <v>325</v>
      </c>
      <c r="AC33" s="65">
        <v>7</v>
      </c>
      <c r="AD33" s="65">
        <v>1</v>
      </c>
    </row>
    <row r="34" spans="1:30" x14ac:dyDescent="0.3">
      <c r="A34" s="125" t="s">
        <v>239</v>
      </c>
      <c r="B34" s="241">
        <v>1760</v>
      </c>
      <c r="C34" s="241">
        <v>229</v>
      </c>
      <c r="D34" s="241">
        <v>21587</v>
      </c>
      <c r="E34" s="241">
        <v>14623</v>
      </c>
      <c r="F34" s="241">
        <v>20753</v>
      </c>
      <c r="G34" s="241">
        <v>40</v>
      </c>
      <c r="H34" s="241">
        <v>90</v>
      </c>
      <c r="I34" s="241">
        <v>1</v>
      </c>
      <c r="J34" s="241">
        <v>88</v>
      </c>
      <c r="K34" s="241">
        <v>279</v>
      </c>
      <c r="L34" s="241">
        <v>37</v>
      </c>
      <c r="M34" s="241">
        <v>237</v>
      </c>
      <c r="N34" s="241">
        <v>823</v>
      </c>
      <c r="O34" s="241">
        <v>30</v>
      </c>
      <c r="P34" s="241">
        <v>467</v>
      </c>
      <c r="Q34" s="241">
        <v>3</v>
      </c>
      <c r="R34" s="241">
        <v>0</v>
      </c>
      <c r="S34" s="241">
        <v>2</v>
      </c>
      <c r="T34" s="241">
        <v>565</v>
      </c>
      <c r="U34" s="241">
        <v>161</v>
      </c>
      <c r="W34" s="127" t="s">
        <v>111</v>
      </c>
      <c r="X34" s="65">
        <v>22</v>
      </c>
      <c r="Y34" s="65">
        <v>9</v>
      </c>
      <c r="Z34" s="65">
        <v>13</v>
      </c>
      <c r="AA34" s="65">
        <v>0</v>
      </c>
      <c r="AB34" s="65">
        <v>21</v>
      </c>
      <c r="AC34" s="65">
        <v>0</v>
      </c>
      <c r="AD34" s="65">
        <v>0</v>
      </c>
    </row>
    <row r="35" spans="1:30" x14ac:dyDescent="0.3">
      <c r="A35" s="125" t="s">
        <v>240</v>
      </c>
      <c r="B35" s="241">
        <v>199</v>
      </c>
      <c r="C35" s="241">
        <v>106</v>
      </c>
      <c r="D35" s="241">
        <v>16586</v>
      </c>
      <c r="E35" s="241">
        <v>9807</v>
      </c>
      <c r="F35" s="241">
        <v>16552</v>
      </c>
      <c r="G35" s="241">
        <v>0</v>
      </c>
      <c r="H35" s="241">
        <v>23</v>
      </c>
      <c r="I35" s="241">
        <v>23</v>
      </c>
      <c r="J35" s="241">
        <v>0</v>
      </c>
      <c r="K35" s="241">
        <v>31</v>
      </c>
      <c r="L35" s="241">
        <v>1</v>
      </c>
      <c r="M35" s="241">
        <v>29</v>
      </c>
      <c r="N35" s="241">
        <v>3</v>
      </c>
      <c r="O35" s="241">
        <v>0</v>
      </c>
      <c r="P35" s="241">
        <v>3</v>
      </c>
      <c r="Q35" s="241">
        <v>77</v>
      </c>
      <c r="R35" s="241">
        <v>75</v>
      </c>
      <c r="S35" s="241">
        <v>2</v>
      </c>
      <c r="T35" s="241">
        <v>65</v>
      </c>
      <c r="U35" s="241">
        <v>7</v>
      </c>
      <c r="W35" s="129" t="s">
        <v>112</v>
      </c>
      <c r="X35" s="66">
        <v>4</v>
      </c>
      <c r="Y35" s="66">
        <v>1</v>
      </c>
      <c r="Z35" s="66">
        <v>3</v>
      </c>
      <c r="AA35" s="66">
        <v>0</v>
      </c>
      <c r="AB35" s="66">
        <v>4</v>
      </c>
      <c r="AC35" s="66">
        <v>0</v>
      </c>
      <c r="AD35" s="66">
        <v>0</v>
      </c>
    </row>
    <row r="36" spans="1:30" x14ac:dyDescent="0.3">
      <c r="A36" s="125" t="s">
        <v>241</v>
      </c>
      <c r="B36" s="241">
        <v>0</v>
      </c>
      <c r="C36" s="241">
        <v>0</v>
      </c>
      <c r="D36" s="241">
        <v>854</v>
      </c>
      <c r="E36" s="241">
        <v>459</v>
      </c>
      <c r="F36" s="241">
        <v>474</v>
      </c>
      <c r="G36" s="241">
        <v>380</v>
      </c>
      <c r="H36" s="241">
        <v>0</v>
      </c>
      <c r="I36" s="241">
        <v>0</v>
      </c>
      <c r="J36" s="241">
        <v>0</v>
      </c>
      <c r="K36" s="241">
        <v>0</v>
      </c>
      <c r="L36" s="241">
        <v>0</v>
      </c>
      <c r="M36" s="241">
        <v>0</v>
      </c>
      <c r="N36" s="241">
        <v>0</v>
      </c>
      <c r="O36" s="241">
        <v>0</v>
      </c>
      <c r="P36" s="241">
        <v>0</v>
      </c>
      <c r="Q36" s="241">
        <v>0</v>
      </c>
      <c r="R36" s="241">
        <v>0</v>
      </c>
      <c r="S36" s="241">
        <v>0</v>
      </c>
      <c r="T36" s="241">
        <v>0</v>
      </c>
      <c r="U36" s="241">
        <v>0</v>
      </c>
      <c r="W36" s="77" t="s">
        <v>154</v>
      </c>
      <c r="X36" s="51"/>
      <c r="Y36" s="77" t="s">
        <v>114</v>
      </c>
      <c r="Z36" s="22"/>
      <c r="AA36" s="77" t="s">
        <v>155</v>
      </c>
      <c r="AB36" s="44"/>
      <c r="AC36" s="79" t="s">
        <v>156</v>
      </c>
      <c r="AD36" s="51"/>
    </row>
    <row r="37" spans="1:30" x14ac:dyDescent="0.3">
      <c r="A37" s="125" t="s">
        <v>242</v>
      </c>
      <c r="B37" s="241">
        <v>0</v>
      </c>
      <c r="C37" s="241">
        <v>0</v>
      </c>
      <c r="D37" s="241">
        <v>36</v>
      </c>
      <c r="E37" s="241">
        <v>86</v>
      </c>
      <c r="F37" s="241">
        <v>26</v>
      </c>
      <c r="G37" s="241">
        <v>10</v>
      </c>
      <c r="H37" s="241">
        <v>0</v>
      </c>
      <c r="I37" s="241">
        <v>0</v>
      </c>
      <c r="J37" s="241">
        <v>0</v>
      </c>
      <c r="K37" s="241">
        <v>0</v>
      </c>
      <c r="L37" s="241">
        <v>0</v>
      </c>
      <c r="M37" s="241">
        <v>0</v>
      </c>
      <c r="N37" s="241">
        <v>0</v>
      </c>
      <c r="O37" s="241">
        <v>0</v>
      </c>
      <c r="P37" s="241">
        <v>0</v>
      </c>
      <c r="Q37" s="241">
        <v>0</v>
      </c>
      <c r="R37" s="241">
        <v>0</v>
      </c>
      <c r="S37" s="241">
        <v>0</v>
      </c>
      <c r="T37" s="241">
        <v>0</v>
      </c>
      <c r="U37" s="241">
        <v>0</v>
      </c>
      <c r="W37" s="51"/>
      <c r="X37" s="51"/>
      <c r="Y37" s="51"/>
      <c r="Z37" s="22"/>
      <c r="AA37" s="77" t="s">
        <v>118</v>
      </c>
      <c r="AB37" s="44"/>
      <c r="AC37" s="44"/>
      <c r="AD37" s="51"/>
    </row>
    <row r="38" spans="1:30" x14ac:dyDescent="0.3">
      <c r="A38" s="130"/>
      <c r="B38" s="105"/>
      <c r="C38" s="105"/>
      <c r="D38" s="105"/>
      <c r="E38" s="105"/>
      <c r="F38" s="105"/>
      <c r="G38" s="105"/>
      <c r="H38" s="105"/>
      <c r="I38" s="105"/>
      <c r="J38" s="105"/>
      <c r="K38" s="105"/>
      <c r="L38" s="105"/>
      <c r="M38" s="105"/>
      <c r="N38" s="105"/>
      <c r="O38" s="105"/>
      <c r="P38" s="105"/>
      <c r="Q38" s="105"/>
      <c r="R38" s="105"/>
      <c r="S38" s="105"/>
      <c r="T38" s="105"/>
      <c r="U38" s="105"/>
      <c r="W38" s="22"/>
      <c r="X38" s="22"/>
      <c r="Y38" s="22"/>
      <c r="Z38" s="22"/>
      <c r="AA38" s="22"/>
      <c r="AB38" s="22"/>
      <c r="AC38" s="22"/>
      <c r="AD38" s="117"/>
    </row>
    <row r="39" spans="1:30" x14ac:dyDescent="0.3">
      <c r="A39" s="130"/>
      <c r="B39" s="131"/>
      <c r="C39" s="131"/>
      <c r="D39" s="131"/>
      <c r="E39" s="131"/>
      <c r="F39" s="131"/>
      <c r="G39" s="131"/>
      <c r="H39" s="131"/>
      <c r="I39" s="131"/>
      <c r="J39" s="131"/>
      <c r="K39" s="131"/>
      <c r="L39" s="131"/>
      <c r="M39" s="131"/>
      <c r="N39" s="131"/>
      <c r="O39" s="131"/>
      <c r="P39" s="131"/>
      <c r="Q39" s="131"/>
      <c r="R39" s="131"/>
      <c r="S39" s="131"/>
      <c r="T39" s="131"/>
      <c r="U39" s="131"/>
      <c r="W39" s="118" t="s">
        <v>186</v>
      </c>
      <c r="X39" s="119"/>
      <c r="Y39" s="119"/>
      <c r="Z39" s="119"/>
      <c r="AA39" s="119"/>
      <c r="AB39" s="119"/>
      <c r="AC39" s="22"/>
      <c r="AD39" s="22"/>
    </row>
    <row r="40" spans="1:30" x14ac:dyDescent="0.3">
      <c r="A40" s="314" t="s">
        <v>243</v>
      </c>
      <c r="B40" s="314"/>
      <c r="C40" s="314"/>
      <c r="D40" s="314"/>
      <c r="E40" s="314"/>
      <c r="F40" s="314"/>
      <c r="G40" s="314"/>
      <c r="H40" s="314"/>
      <c r="I40" s="314"/>
      <c r="J40" s="314"/>
      <c r="K40" s="314"/>
      <c r="L40" s="314"/>
      <c r="M40" s="314"/>
      <c r="N40" s="314"/>
      <c r="O40" s="314"/>
      <c r="P40" s="314"/>
      <c r="Q40" s="314"/>
      <c r="R40" s="314"/>
      <c r="S40" s="314"/>
      <c r="T40" s="314"/>
      <c r="U40" s="314"/>
      <c r="W40" s="54" t="s">
        <v>187</v>
      </c>
      <c r="X40" s="61"/>
      <c r="Y40" s="61"/>
      <c r="Z40" s="61"/>
      <c r="AA40" s="61"/>
      <c r="AB40" s="61"/>
      <c r="AC40" s="28"/>
      <c r="AD40" s="28"/>
    </row>
    <row r="41" spans="1:30" x14ac:dyDescent="0.3">
      <c r="A41" s="314" t="s">
        <v>244</v>
      </c>
      <c r="B41" s="314"/>
      <c r="C41" s="314"/>
      <c r="D41" s="314"/>
      <c r="E41" s="314"/>
      <c r="F41" s="314"/>
      <c r="G41" s="314"/>
      <c r="H41" s="314"/>
      <c r="I41" s="314"/>
      <c r="J41" s="314"/>
      <c r="K41" s="314"/>
      <c r="L41" s="314"/>
      <c r="M41" s="314"/>
      <c r="N41" s="314"/>
      <c r="O41" s="314"/>
      <c r="P41" s="314"/>
      <c r="Q41" s="314"/>
      <c r="R41" s="314"/>
      <c r="S41" s="314"/>
      <c r="T41" s="314"/>
      <c r="U41" s="314"/>
    </row>
  </sheetData>
  <mergeCells count="52">
    <mergeCell ref="R1:S1"/>
    <mergeCell ref="T1:U1"/>
    <mergeCell ref="O2:P2"/>
    <mergeCell ref="R2:S2"/>
    <mergeCell ref="T2:U2"/>
    <mergeCell ref="W4:AC4"/>
    <mergeCell ref="A6:S6"/>
    <mergeCell ref="T6:U6"/>
    <mergeCell ref="W6:AC6"/>
    <mergeCell ref="A7:A11"/>
    <mergeCell ref="B7:U7"/>
    <mergeCell ref="W7:W9"/>
    <mergeCell ref="X7:Z7"/>
    <mergeCell ref="AA7:AA9"/>
    <mergeCell ref="AB7:AB9"/>
    <mergeCell ref="A4:U4"/>
    <mergeCell ref="AC7:AC9"/>
    <mergeCell ref="H10:H11"/>
    <mergeCell ref="I10:I11"/>
    <mergeCell ref="J10:J11"/>
    <mergeCell ref="K10:K11"/>
    <mergeCell ref="T10:T11"/>
    <mergeCell ref="U10:U11"/>
    <mergeCell ref="AD7:AD9"/>
    <mergeCell ref="B8:D8"/>
    <mergeCell ref="F8:G8"/>
    <mergeCell ref="H8:J8"/>
    <mergeCell ref="K8:P8"/>
    <mergeCell ref="Q8:U8"/>
    <mergeCell ref="X8:X9"/>
    <mergeCell ref="Y8:Y9"/>
    <mergeCell ref="Z8:Z9"/>
    <mergeCell ref="K9:M9"/>
    <mergeCell ref="N9:P9"/>
    <mergeCell ref="Q9:S9"/>
    <mergeCell ref="T9:U9"/>
    <mergeCell ref="A40:U40"/>
    <mergeCell ref="A41:U41"/>
    <mergeCell ref="N10:N11"/>
    <mergeCell ref="O10:O11"/>
    <mergeCell ref="P10:P11"/>
    <mergeCell ref="Q10:Q11"/>
    <mergeCell ref="R10:R11"/>
    <mergeCell ref="S10:S11"/>
    <mergeCell ref="B9:B11"/>
    <mergeCell ref="C9:C11"/>
    <mergeCell ref="D9:D11"/>
    <mergeCell ref="F9:F11"/>
    <mergeCell ref="G9:G11"/>
    <mergeCell ref="L10:L11"/>
    <mergeCell ref="M10:M11"/>
    <mergeCell ref="H9:J9"/>
  </mergeCells>
  <phoneticPr fontId="32" type="noConversion"/>
  <printOptions horizontalCentered="1" verticalCentered="1"/>
  <pageMargins left="0.35433070866141703" right="0.39370078740157505" top="0.98425196850393704" bottom="0.98425196850393704" header="0.511811023622047" footer="0.511811023622047"/>
  <pageSetup paperSize="0" scale="70" fitToWidth="0" fitToHeight="0" orientation="landscape" horizontalDpi="0" verticalDpi="0" copies="0"/>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C41"/>
  <sheetViews>
    <sheetView workbookViewId="0">
      <selection activeCell="B12" sqref="B12"/>
    </sheetView>
  </sheetViews>
  <sheetFormatPr defaultRowHeight="16.2" x14ac:dyDescent="0.3"/>
  <cols>
    <col min="1" max="1" width="12.44140625" customWidth="1"/>
    <col min="2" max="3" width="9.21875" bestFit="1" customWidth="1"/>
    <col min="4" max="6" width="10.109375" bestFit="1" customWidth="1"/>
    <col min="7" max="17" width="9.21875" bestFit="1" customWidth="1"/>
    <col min="18" max="21" width="9.109375" bestFit="1" customWidth="1"/>
    <col min="22" max="22" width="8.88671875" customWidth="1"/>
    <col min="23" max="23" width="13.77734375" style="22" customWidth="1"/>
    <col min="24" max="28" width="22.109375" style="22" customWidth="1"/>
    <col min="29" max="29" width="27.21875" style="22" bestFit="1" customWidth="1"/>
    <col min="30" max="30" width="8.88671875" customWidth="1"/>
  </cols>
  <sheetData>
    <row r="1" spans="1:29" x14ac:dyDescent="0.3">
      <c r="A1" s="132" t="s">
        <v>245</v>
      </c>
      <c r="B1" s="133" t="s">
        <v>199</v>
      </c>
      <c r="C1" s="134"/>
      <c r="D1" s="134"/>
      <c r="E1" s="134"/>
      <c r="F1" s="134"/>
      <c r="G1" s="134"/>
      <c r="H1" s="134"/>
      <c r="I1" s="134"/>
      <c r="J1" s="134"/>
      <c r="K1" s="134"/>
      <c r="L1" s="134"/>
      <c r="M1" s="135"/>
      <c r="N1" s="135"/>
      <c r="O1" s="135"/>
      <c r="P1" s="135"/>
      <c r="Q1" s="135"/>
      <c r="R1" s="329" t="s">
        <v>121</v>
      </c>
      <c r="S1" s="329"/>
      <c r="T1" s="330" t="s">
        <v>188</v>
      </c>
      <c r="U1" s="330"/>
      <c r="V1" s="135"/>
      <c r="W1" s="136" t="s">
        <v>246</v>
      </c>
      <c r="X1" s="24" t="s">
        <v>199</v>
      </c>
      <c r="Y1" s="137"/>
      <c r="AB1" s="112" t="s">
        <v>247</v>
      </c>
      <c r="AC1" s="68" t="s">
        <v>248</v>
      </c>
    </row>
    <row r="2" spans="1:29" x14ac:dyDescent="0.3">
      <c r="A2" s="132" t="s">
        <v>249</v>
      </c>
      <c r="B2" s="138" t="s">
        <v>191</v>
      </c>
      <c r="C2" s="139"/>
      <c r="D2" s="139"/>
      <c r="E2" s="139"/>
      <c r="F2" s="139"/>
      <c r="G2" s="139"/>
      <c r="H2" s="139"/>
      <c r="I2" s="139"/>
      <c r="J2" s="139"/>
      <c r="K2" s="140"/>
      <c r="L2" s="139"/>
      <c r="M2" s="141"/>
      <c r="N2" s="141"/>
      <c r="O2" s="297"/>
      <c r="P2" s="297"/>
      <c r="Q2" s="141"/>
      <c r="R2" s="329" t="s">
        <v>167</v>
      </c>
      <c r="S2" s="329"/>
      <c r="T2" s="331" t="s">
        <v>316</v>
      </c>
      <c r="U2" s="331"/>
      <c r="V2" s="135"/>
      <c r="W2" s="136" t="s">
        <v>250</v>
      </c>
      <c r="X2" s="85" t="s">
        <v>191</v>
      </c>
      <c r="Y2" s="142"/>
      <c r="Z2" s="143"/>
      <c r="AA2" s="144"/>
      <c r="AB2" s="145" t="s">
        <v>251</v>
      </c>
      <c r="AC2" s="23" t="s">
        <v>252</v>
      </c>
    </row>
    <row r="3" spans="1:29" x14ac:dyDescent="0.3">
      <c r="A3" s="135"/>
      <c r="B3" s="135"/>
      <c r="C3" s="135"/>
      <c r="D3" s="135"/>
      <c r="E3" s="135"/>
      <c r="F3" s="135"/>
      <c r="G3" s="135"/>
      <c r="H3" s="135"/>
      <c r="I3" s="135"/>
      <c r="J3" s="135"/>
      <c r="K3" s="135"/>
      <c r="L3" s="135"/>
      <c r="M3" s="135"/>
      <c r="N3" s="135"/>
      <c r="O3" s="135"/>
      <c r="P3" s="135"/>
      <c r="Q3" s="135"/>
      <c r="R3" s="135"/>
      <c r="S3" s="135"/>
      <c r="T3" s="135"/>
      <c r="U3" s="135"/>
      <c r="V3" s="135"/>
      <c r="W3" s="137"/>
      <c r="X3" s="119"/>
      <c r="Y3" s="119"/>
      <c r="AA3" s="45"/>
      <c r="AB3" s="45"/>
      <c r="AC3" s="45"/>
    </row>
    <row r="4" spans="1:29" x14ac:dyDescent="0.3">
      <c r="A4" s="328" t="s">
        <v>170</v>
      </c>
      <c r="B4" s="328"/>
      <c r="C4" s="328"/>
      <c r="D4" s="328"/>
      <c r="E4" s="328"/>
      <c r="F4" s="328"/>
      <c r="G4" s="328"/>
      <c r="H4" s="328"/>
      <c r="I4" s="328"/>
      <c r="J4" s="328"/>
      <c r="K4" s="328"/>
      <c r="L4" s="328"/>
      <c r="M4" s="328"/>
      <c r="N4" s="328"/>
      <c r="O4" s="328"/>
      <c r="P4" s="328"/>
      <c r="Q4" s="328"/>
      <c r="R4" s="328"/>
      <c r="S4" s="328"/>
      <c r="T4" s="328"/>
      <c r="U4" s="328"/>
      <c r="V4" s="135"/>
      <c r="W4" s="57" t="s">
        <v>253</v>
      </c>
      <c r="X4" s="137"/>
      <c r="Y4" s="137"/>
      <c r="Z4" s="137"/>
      <c r="AA4" s="137"/>
      <c r="AB4" s="137"/>
      <c r="AC4" s="137"/>
    </row>
    <row r="5" spans="1:29" x14ac:dyDescent="0.3">
      <c r="A5" s="325" t="s">
        <v>332</v>
      </c>
      <c r="B5" s="325"/>
      <c r="C5" s="325"/>
      <c r="D5" s="325"/>
      <c r="E5" s="325"/>
      <c r="F5" s="325"/>
      <c r="G5" s="325"/>
      <c r="H5" s="325"/>
      <c r="I5" s="325"/>
      <c r="J5" s="325"/>
      <c r="K5" s="325"/>
      <c r="L5" s="325"/>
      <c r="M5" s="325"/>
      <c r="N5" s="325"/>
      <c r="O5" s="325"/>
      <c r="P5" s="325"/>
      <c r="Q5" s="325"/>
      <c r="R5" s="325"/>
      <c r="S5" s="325"/>
      <c r="T5" s="326" t="s">
        <v>85</v>
      </c>
      <c r="U5" s="326"/>
      <c r="V5" s="135"/>
      <c r="W5" s="304" t="s">
        <v>336</v>
      </c>
      <c r="X5" s="304"/>
      <c r="Y5" s="304"/>
      <c r="Z5" s="304"/>
      <c r="AA5" s="304"/>
      <c r="AB5" s="304"/>
      <c r="AC5" s="146" t="s">
        <v>85</v>
      </c>
    </row>
    <row r="6" spans="1:29" ht="16.5" customHeight="1" x14ac:dyDescent="0.3">
      <c r="A6" s="323" t="s">
        <v>86</v>
      </c>
      <c r="B6" s="323" t="s">
        <v>128</v>
      </c>
      <c r="C6" s="323"/>
      <c r="D6" s="323"/>
      <c r="E6" s="323"/>
      <c r="F6" s="323"/>
      <c r="G6" s="323"/>
      <c r="H6" s="323"/>
      <c r="I6" s="323"/>
      <c r="J6" s="323"/>
      <c r="K6" s="323"/>
      <c r="L6" s="323"/>
      <c r="M6" s="323"/>
      <c r="N6" s="323"/>
      <c r="O6" s="323"/>
      <c r="P6" s="323"/>
      <c r="Q6" s="323"/>
      <c r="R6" s="323"/>
      <c r="S6" s="323"/>
      <c r="T6" s="323"/>
      <c r="U6" s="323"/>
      <c r="V6" s="135"/>
      <c r="W6" s="327" t="s">
        <v>254</v>
      </c>
      <c r="X6" s="294" t="s">
        <v>87</v>
      </c>
      <c r="Y6" s="294"/>
      <c r="Z6" s="294"/>
      <c r="AA6" s="294" t="s">
        <v>255</v>
      </c>
      <c r="AB6" s="294"/>
      <c r="AC6" s="294" t="s">
        <v>256</v>
      </c>
    </row>
    <row r="7" spans="1:29" x14ac:dyDescent="0.3">
      <c r="A7" s="323"/>
      <c r="B7" s="323" t="s">
        <v>237</v>
      </c>
      <c r="C7" s="323"/>
      <c r="D7" s="323"/>
      <c r="E7" s="147" t="s">
        <v>130</v>
      </c>
      <c r="F7" s="323" t="s">
        <v>131</v>
      </c>
      <c r="G7" s="323"/>
      <c r="H7" s="323" t="s">
        <v>132</v>
      </c>
      <c r="I7" s="323"/>
      <c r="J7" s="323"/>
      <c r="K7" s="323" t="s">
        <v>133</v>
      </c>
      <c r="L7" s="323"/>
      <c r="M7" s="323"/>
      <c r="N7" s="323"/>
      <c r="O7" s="323"/>
      <c r="P7" s="323"/>
      <c r="Q7" s="323" t="s">
        <v>172</v>
      </c>
      <c r="R7" s="323"/>
      <c r="S7" s="323"/>
      <c r="T7" s="323"/>
      <c r="U7" s="323"/>
      <c r="V7" s="135"/>
      <c r="W7" s="327"/>
      <c r="X7" s="294" t="s">
        <v>257</v>
      </c>
      <c r="Y7" s="294" t="s">
        <v>258</v>
      </c>
      <c r="Z7" s="294" t="s">
        <v>259</v>
      </c>
      <c r="AA7" s="294"/>
      <c r="AB7" s="294"/>
      <c r="AC7" s="294"/>
    </row>
    <row r="8" spans="1:29" ht="16.5" customHeight="1" x14ac:dyDescent="0.3">
      <c r="A8" s="323"/>
      <c r="B8" s="323" t="s">
        <v>138</v>
      </c>
      <c r="C8" s="323" t="s">
        <v>139</v>
      </c>
      <c r="D8" s="323" t="s">
        <v>238</v>
      </c>
      <c r="E8" s="147" t="s">
        <v>141</v>
      </c>
      <c r="F8" s="323" t="s">
        <v>142</v>
      </c>
      <c r="G8" s="323" t="s">
        <v>143</v>
      </c>
      <c r="H8" s="322" t="s">
        <v>144</v>
      </c>
      <c r="I8" s="322"/>
      <c r="J8" s="322"/>
      <c r="K8" s="323" t="s">
        <v>144</v>
      </c>
      <c r="L8" s="323"/>
      <c r="M8" s="323"/>
      <c r="N8" s="324" t="s">
        <v>174</v>
      </c>
      <c r="O8" s="324"/>
      <c r="P8" s="324"/>
      <c r="Q8" s="322" t="s">
        <v>144</v>
      </c>
      <c r="R8" s="322"/>
      <c r="S8" s="322"/>
      <c r="T8" s="322" t="s">
        <v>145</v>
      </c>
      <c r="U8" s="322"/>
      <c r="V8" s="135"/>
      <c r="W8" s="327"/>
      <c r="X8" s="294"/>
      <c r="Y8" s="294"/>
      <c r="Z8" s="294"/>
      <c r="AA8" s="90" t="s">
        <v>260</v>
      </c>
      <c r="AB8" s="90" t="s">
        <v>261</v>
      </c>
      <c r="AC8" s="294"/>
    </row>
    <row r="9" spans="1:29" x14ac:dyDescent="0.3">
      <c r="A9" s="323"/>
      <c r="B9" s="323"/>
      <c r="C9" s="323"/>
      <c r="D9" s="323"/>
      <c r="E9" s="147" t="s">
        <v>149</v>
      </c>
      <c r="F9" s="323"/>
      <c r="G9" s="323"/>
      <c r="H9" s="323" t="s">
        <v>138</v>
      </c>
      <c r="I9" s="323" t="s">
        <v>139</v>
      </c>
      <c r="J9" s="323" t="s">
        <v>150</v>
      </c>
      <c r="K9" s="323" t="s">
        <v>138</v>
      </c>
      <c r="L9" s="323" t="s">
        <v>139</v>
      </c>
      <c r="M9" s="323" t="s">
        <v>238</v>
      </c>
      <c r="N9" s="323" t="s">
        <v>138</v>
      </c>
      <c r="O9" s="323" t="s">
        <v>139</v>
      </c>
      <c r="P9" s="323" t="s">
        <v>150</v>
      </c>
      <c r="Q9" s="323" t="s">
        <v>138</v>
      </c>
      <c r="R9" s="323" t="s">
        <v>139</v>
      </c>
      <c r="S9" s="323" t="s">
        <v>150</v>
      </c>
      <c r="T9" s="323" t="s">
        <v>138</v>
      </c>
      <c r="U9" s="323" t="s">
        <v>139</v>
      </c>
      <c r="V9" s="135"/>
      <c r="W9" s="136" t="s">
        <v>179</v>
      </c>
      <c r="X9" s="95">
        <v>14265</v>
      </c>
      <c r="Y9" s="95">
        <v>8477</v>
      </c>
      <c r="Z9" s="95">
        <v>5788</v>
      </c>
      <c r="AA9" s="95">
        <v>65</v>
      </c>
      <c r="AB9" s="95">
        <v>30</v>
      </c>
      <c r="AC9" s="95">
        <v>12138</v>
      </c>
    </row>
    <row r="10" spans="1:29" x14ac:dyDescent="0.3">
      <c r="A10" s="323"/>
      <c r="B10" s="323"/>
      <c r="C10" s="323"/>
      <c r="D10" s="323"/>
      <c r="E10" s="148" t="s">
        <v>151</v>
      </c>
      <c r="F10" s="323"/>
      <c r="G10" s="323"/>
      <c r="H10" s="323"/>
      <c r="I10" s="323"/>
      <c r="J10" s="323"/>
      <c r="K10" s="323"/>
      <c r="L10" s="323"/>
      <c r="M10" s="323"/>
      <c r="N10" s="323"/>
      <c r="O10" s="323"/>
      <c r="P10" s="323"/>
      <c r="Q10" s="323"/>
      <c r="R10" s="323"/>
      <c r="S10" s="323"/>
      <c r="T10" s="323"/>
      <c r="U10" s="323"/>
      <c r="V10" s="135"/>
      <c r="W10" s="136" t="s">
        <v>262</v>
      </c>
      <c r="X10" s="95">
        <v>2147</v>
      </c>
      <c r="Y10" s="95">
        <v>1288</v>
      </c>
      <c r="Z10" s="95">
        <v>859</v>
      </c>
      <c r="AA10" s="95">
        <v>7</v>
      </c>
      <c r="AB10" s="95">
        <v>1</v>
      </c>
      <c r="AC10" s="95">
        <v>1846</v>
      </c>
    </row>
    <row r="11" spans="1:29" x14ac:dyDescent="0.3">
      <c r="A11" s="132" t="s">
        <v>90</v>
      </c>
      <c r="B11" s="95">
        <f t="shared" ref="B11:U11" si="0">B12+B13+B14+B15+B16+B17+B18+B19+B20+B21+B22+B23+B24+B25+B26+B27+B28+B29+B30+B31+B32+B33+B34+B35+B36</f>
        <v>13390</v>
      </c>
      <c r="C11" s="95">
        <f t="shared" si="0"/>
        <v>1462</v>
      </c>
      <c r="D11" s="95">
        <f t="shared" si="0"/>
        <v>190997</v>
      </c>
      <c r="E11" s="95">
        <f t="shared" si="0"/>
        <v>200663</v>
      </c>
      <c r="F11" s="95">
        <f t="shared" si="0"/>
        <v>127659</v>
      </c>
      <c r="G11" s="95">
        <f t="shared" si="0"/>
        <v>58294</v>
      </c>
      <c r="H11" s="95">
        <f t="shared" si="0"/>
        <v>726</v>
      </c>
      <c r="I11" s="95">
        <f t="shared" si="0"/>
        <v>55</v>
      </c>
      <c r="J11" s="95">
        <f t="shared" si="0"/>
        <v>641</v>
      </c>
      <c r="K11" s="95">
        <f t="shared" si="0"/>
        <v>2127</v>
      </c>
      <c r="L11" s="95">
        <f t="shared" si="0"/>
        <v>138</v>
      </c>
      <c r="M11" s="95">
        <f t="shared" si="0"/>
        <v>1941</v>
      </c>
      <c r="N11" s="95">
        <f t="shared" si="0"/>
        <v>3980</v>
      </c>
      <c r="O11" s="95">
        <f t="shared" si="0"/>
        <v>314</v>
      </c>
      <c r="P11" s="95">
        <f t="shared" si="0"/>
        <v>2298</v>
      </c>
      <c r="Q11" s="95">
        <f t="shared" si="0"/>
        <v>352</v>
      </c>
      <c r="R11" s="95">
        <f t="shared" si="0"/>
        <v>94</v>
      </c>
      <c r="S11" s="95">
        <f t="shared" si="0"/>
        <v>166</v>
      </c>
      <c r="T11" s="95">
        <f t="shared" si="0"/>
        <v>6205</v>
      </c>
      <c r="U11" s="95">
        <f t="shared" si="0"/>
        <v>861</v>
      </c>
      <c r="V11" s="135"/>
      <c r="W11" s="136" t="s">
        <v>97</v>
      </c>
      <c r="X11" s="95">
        <v>360</v>
      </c>
      <c r="Y11" s="95">
        <v>230</v>
      </c>
      <c r="Z11" s="95">
        <v>130</v>
      </c>
      <c r="AA11" s="95">
        <v>1</v>
      </c>
      <c r="AB11" s="95">
        <v>0</v>
      </c>
      <c r="AC11" s="95">
        <v>311</v>
      </c>
    </row>
    <row r="12" spans="1:29" x14ac:dyDescent="0.3">
      <c r="A12" s="132" t="s">
        <v>203</v>
      </c>
      <c r="B12" s="95">
        <v>1779</v>
      </c>
      <c r="C12" s="95">
        <v>126</v>
      </c>
      <c r="D12" s="95">
        <v>22487</v>
      </c>
      <c r="E12" s="95">
        <v>29419</v>
      </c>
      <c r="F12" s="95">
        <v>15127</v>
      </c>
      <c r="G12" s="95">
        <v>6499</v>
      </c>
      <c r="H12" s="95">
        <v>175</v>
      </c>
      <c r="I12" s="95">
        <v>7</v>
      </c>
      <c r="J12" s="95">
        <v>168</v>
      </c>
      <c r="K12" s="95">
        <v>329</v>
      </c>
      <c r="L12" s="95">
        <v>32</v>
      </c>
      <c r="M12" s="95">
        <v>295</v>
      </c>
      <c r="N12" s="95">
        <v>595</v>
      </c>
      <c r="O12" s="95">
        <v>15</v>
      </c>
      <c r="P12" s="95">
        <v>372</v>
      </c>
      <c r="Q12" s="95">
        <v>27</v>
      </c>
      <c r="R12" s="95">
        <v>1</v>
      </c>
      <c r="S12" s="95">
        <v>26</v>
      </c>
      <c r="T12" s="95">
        <v>653</v>
      </c>
      <c r="U12" s="95">
        <v>71</v>
      </c>
      <c r="V12" s="135"/>
      <c r="W12" s="136" t="s">
        <v>180</v>
      </c>
      <c r="X12" s="95">
        <v>1022</v>
      </c>
      <c r="Y12" s="95">
        <v>608</v>
      </c>
      <c r="Z12" s="95">
        <v>414</v>
      </c>
      <c r="AA12" s="95">
        <v>2</v>
      </c>
      <c r="AB12" s="95">
        <v>0</v>
      </c>
      <c r="AC12" s="95">
        <v>887</v>
      </c>
    </row>
    <row r="13" spans="1:29" x14ac:dyDescent="0.3">
      <c r="A13" s="132" t="s">
        <v>204</v>
      </c>
      <c r="B13" s="95">
        <v>369</v>
      </c>
      <c r="C13" s="95">
        <v>79</v>
      </c>
      <c r="D13" s="95">
        <v>8159</v>
      </c>
      <c r="E13" s="95">
        <v>5617</v>
      </c>
      <c r="F13" s="95">
        <v>6812</v>
      </c>
      <c r="G13" s="95">
        <v>1219</v>
      </c>
      <c r="H13" s="95">
        <v>26</v>
      </c>
      <c r="I13" s="95">
        <v>18</v>
      </c>
      <c r="J13" s="95">
        <v>4</v>
      </c>
      <c r="K13" s="95">
        <v>64</v>
      </c>
      <c r="L13" s="95">
        <v>4</v>
      </c>
      <c r="M13" s="95">
        <v>51</v>
      </c>
      <c r="N13" s="95">
        <v>125</v>
      </c>
      <c r="O13" s="95">
        <v>28</v>
      </c>
      <c r="P13" s="95">
        <v>71</v>
      </c>
      <c r="Q13" s="95">
        <v>31</v>
      </c>
      <c r="R13" s="95">
        <v>15</v>
      </c>
      <c r="S13" s="95">
        <v>2</v>
      </c>
      <c r="T13" s="95">
        <v>123</v>
      </c>
      <c r="U13" s="95">
        <v>14</v>
      </c>
      <c r="V13" s="135"/>
      <c r="W13" s="136" t="s">
        <v>98</v>
      </c>
      <c r="X13" s="95">
        <v>196</v>
      </c>
      <c r="Y13" s="95">
        <v>126</v>
      </c>
      <c r="Z13" s="95">
        <v>70</v>
      </c>
      <c r="AA13" s="95">
        <v>1</v>
      </c>
      <c r="AB13" s="95">
        <v>0</v>
      </c>
      <c r="AC13" s="95">
        <v>159</v>
      </c>
    </row>
    <row r="14" spans="1:29" x14ac:dyDescent="0.3">
      <c r="A14" s="132" t="s">
        <v>205</v>
      </c>
      <c r="B14" s="95">
        <f t="shared" ref="B14:B36" si="1">H14+K14+N14+Q14+T14</f>
        <v>1118</v>
      </c>
      <c r="C14" s="95">
        <v>136</v>
      </c>
      <c r="D14" s="95">
        <v>20405</v>
      </c>
      <c r="E14" s="95">
        <v>22524</v>
      </c>
      <c r="F14" s="95">
        <v>13469</v>
      </c>
      <c r="G14" s="95">
        <v>6531</v>
      </c>
      <c r="H14" s="95">
        <v>104</v>
      </c>
      <c r="I14" s="95">
        <v>6</v>
      </c>
      <c r="J14" s="95">
        <v>96</v>
      </c>
      <c r="K14" s="95">
        <v>289</v>
      </c>
      <c r="L14" s="95">
        <v>13</v>
      </c>
      <c r="M14" s="95">
        <v>274</v>
      </c>
      <c r="N14" s="95">
        <v>39</v>
      </c>
      <c r="O14" s="95">
        <v>9</v>
      </c>
      <c r="P14" s="95">
        <v>17</v>
      </c>
      <c r="Q14" s="95">
        <v>30</v>
      </c>
      <c r="R14" s="95">
        <v>5</v>
      </c>
      <c r="S14" s="95">
        <v>20</v>
      </c>
      <c r="T14" s="95">
        <v>656</v>
      </c>
      <c r="U14" s="95">
        <v>103</v>
      </c>
      <c r="V14" s="135"/>
      <c r="W14" s="136" t="s">
        <v>99</v>
      </c>
      <c r="X14" s="95">
        <v>254</v>
      </c>
      <c r="Y14" s="95">
        <v>165</v>
      </c>
      <c r="Z14" s="95">
        <v>89</v>
      </c>
      <c r="AA14" s="95">
        <v>0</v>
      </c>
      <c r="AB14" s="95">
        <v>0</v>
      </c>
      <c r="AC14" s="95">
        <v>233</v>
      </c>
    </row>
    <row r="15" spans="1:29" x14ac:dyDescent="0.3">
      <c r="A15" s="132" t="s">
        <v>207</v>
      </c>
      <c r="B15" s="95">
        <f t="shared" si="1"/>
        <v>246</v>
      </c>
      <c r="C15" s="95">
        <v>35</v>
      </c>
      <c r="D15" s="95">
        <v>4016</v>
      </c>
      <c r="E15" s="95">
        <v>5534</v>
      </c>
      <c r="F15" s="95">
        <v>2418</v>
      </c>
      <c r="G15" s="95">
        <v>1519</v>
      </c>
      <c r="H15" s="95">
        <v>29</v>
      </c>
      <c r="I15" s="95">
        <v>0</v>
      </c>
      <c r="J15" s="95">
        <v>29</v>
      </c>
      <c r="K15" s="95">
        <v>20</v>
      </c>
      <c r="L15" s="95">
        <v>1</v>
      </c>
      <c r="M15" s="95">
        <v>19</v>
      </c>
      <c r="N15" s="95">
        <v>0</v>
      </c>
      <c r="O15" s="95">
        <v>0</v>
      </c>
      <c r="P15" s="95">
        <v>0</v>
      </c>
      <c r="Q15" s="95">
        <v>31</v>
      </c>
      <c r="R15" s="95">
        <v>0</v>
      </c>
      <c r="S15" s="95">
        <v>31</v>
      </c>
      <c r="T15" s="95">
        <v>166</v>
      </c>
      <c r="U15" s="95">
        <v>34</v>
      </c>
      <c r="V15" s="135"/>
      <c r="W15" s="136" t="s">
        <v>263</v>
      </c>
      <c r="X15" s="95">
        <v>836</v>
      </c>
      <c r="Y15" s="95">
        <v>581</v>
      </c>
      <c r="Z15" s="95">
        <v>255</v>
      </c>
      <c r="AA15" s="95">
        <v>2</v>
      </c>
      <c r="AB15" s="95">
        <v>1</v>
      </c>
      <c r="AC15" s="95">
        <v>682</v>
      </c>
    </row>
    <row r="16" spans="1:29" x14ac:dyDescent="0.3">
      <c r="A16" s="132" t="s">
        <v>208</v>
      </c>
      <c r="B16" s="95">
        <f t="shared" si="1"/>
        <v>443</v>
      </c>
      <c r="C16" s="95">
        <v>48</v>
      </c>
      <c r="D16" s="95">
        <v>9082</v>
      </c>
      <c r="E16" s="95">
        <v>8451</v>
      </c>
      <c r="F16" s="95">
        <v>4459</v>
      </c>
      <c r="G16" s="95">
        <v>4438</v>
      </c>
      <c r="H16" s="95">
        <v>17</v>
      </c>
      <c r="I16" s="95">
        <v>1</v>
      </c>
      <c r="J16" s="95">
        <v>14</v>
      </c>
      <c r="K16" s="95">
        <v>150</v>
      </c>
      <c r="L16" s="95">
        <v>7</v>
      </c>
      <c r="M16" s="95">
        <v>138</v>
      </c>
      <c r="N16" s="95">
        <v>34</v>
      </c>
      <c r="O16" s="95">
        <v>6</v>
      </c>
      <c r="P16" s="95">
        <v>28</v>
      </c>
      <c r="Q16" s="95">
        <v>9</v>
      </c>
      <c r="R16" s="95">
        <v>1</v>
      </c>
      <c r="S16" s="95">
        <v>5</v>
      </c>
      <c r="T16" s="95">
        <v>233</v>
      </c>
      <c r="U16" s="95">
        <v>33</v>
      </c>
      <c r="V16" s="135"/>
      <c r="W16" s="136" t="s">
        <v>100</v>
      </c>
      <c r="X16" s="95">
        <v>964</v>
      </c>
      <c r="Y16" s="95">
        <v>541</v>
      </c>
      <c r="Z16" s="95">
        <v>423</v>
      </c>
      <c r="AA16" s="95">
        <v>0</v>
      </c>
      <c r="AB16" s="95">
        <v>6</v>
      </c>
      <c r="AC16" s="95">
        <v>714</v>
      </c>
    </row>
    <row r="17" spans="1:29" x14ac:dyDescent="0.3">
      <c r="A17" s="132" t="s">
        <v>209</v>
      </c>
      <c r="B17" s="95">
        <f t="shared" si="1"/>
        <v>855</v>
      </c>
      <c r="C17" s="95">
        <v>123</v>
      </c>
      <c r="D17" s="95">
        <v>8748</v>
      </c>
      <c r="E17" s="95">
        <v>12863</v>
      </c>
      <c r="F17" s="95">
        <v>3933</v>
      </c>
      <c r="G17" s="95">
        <v>4604</v>
      </c>
      <c r="H17" s="95">
        <v>28</v>
      </c>
      <c r="I17" s="95">
        <v>0</v>
      </c>
      <c r="J17" s="95">
        <v>28</v>
      </c>
      <c r="K17" s="95">
        <v>141</v>
      </c>
      <c r="L17" s="95">
        <v>5</v>
      </c>
      <c r="M17" s="95">
        <v>131</v>
      </c>
      <c r="N17" s="95">
        <v>44</v>
      </c>
      <c r="O17" s="95">
        <v>1</v>
      </c>
      <c r="P17" s="95">
        <v>43</v>
      </c>
      <c r="Q17" s="95">
        <v>22</v>
      </c>
      <c r="R17" s="95">
        <v>1</v>
      </c>
      <c r="S17" s="95">
        <v>9</v>
      </c>
      <c r="T17" s="95">
        <v>620</v>
      </c>
      <c r="U17" s="95">
        <v>116</v>
      </c>
      <c r="V17" s="135"/>
      <c r="W17" s="136" t="s">
        <v>101</v>
      </c>
      <c r="X17" s="95">
        <v>383</v>
      </c>
      <c r="Y17" s="95">
        <v>234</v>
      </c>
      <c r="Z17" s="95">
        <v>149</v>
      </c>
      <c r="AA17" s="95">
        <v>1</v>
      </c>
      <c r="AB17" s="95">
        <v>1</v>
      </c>
      <c r="AC17" s="95">
        <v>310</v>
      </c>
    </row>
    <row r="18" spans="1:29" x14ac:dyDescent="0.3">
      <c r="A18" s="132" t="s">
        <v>210</v>
      </c>
      <c r="B18" s="95">
        <f t="shared" si="1"/>
        <v>420</v>
      </c>
      <c r="C18" s="95">
        <v>79</v>
      </c>
      <c r="D18" s="95">
        <v>6727</v>
      </c>
      <c r="E18" s="95">
        <v>10488</v>
      </c>
      <c r="F18" s="95">
        <v>4576</v>
      </c>
      <c r="G18" s="95">
        <v>2009</v>
      </c>
      <c r="H18" s="95">
        <v>17</v>
      </c>
      <c r="I18" s="95">
        <v>0</v>
      </c>
      <c r="J18" s="95">
        <v>17</v>
      </c>
      <c r="K18" s="95">
        <v>133</v>
      </c>
      <c r="L18" s="95">
        <v>8</v>
      </c>
      <c r="M18" s="95">
        <v>125</v>
      </c>
      <c r="N18" s="95">
        <v>0</v>
      </c>
      <c r="O18" s="95">
        <v>0</v>
      </c>
      <c r="P18" s="95">
        <v>0</v>
      </c>
      <c r="Q18" s="95">
        <v>10</v>
      </c>
      <c r="R18" s="95">
        <v>4</v>
      </c>
      <c r="S18" s="95">
        <v>0</v>
      </c>
      <c r="T18" s="95">
        <v>260</v>
      </c>
      <c r="U18" s="95">
        <v>67</v>
      </c>
      <c r="V18" s="135"/>
      <c r="W18" s="136" t="s">
        <v>102</v>
      </c>
      <c r="X18" s="95">
        <v>581</v>
      </c>
      <c r="Y18" s="95">
        <v>327</v>
      </c>
      <c r="Z18" s="95">
        <v>254</v>
      </c>
      <c r="AA18" s="95">
        <v>2</v>
      </c>
      <c r="AB18" s="95">
        <v>0</v>
      </c>
      <c r="AC18" s="95">
        <v>499</v>
      </c>
    </row>
    <row r="19" spans="1:29" x14ac:dyDescent="0.3">
      <c r="A19" s="132" t="s">
        <v>211</v>
      </c>
      <c r="B19" s="95">
        <f t="shared" si="1"/>
        <v>846</v>
      </c>
      <c r="C19" s="95">
        <v>125</v>
      </c>
      <c r="D19" s="95">
        <v>5634</v>
      </c>
      <c r="E19" s="95">
        <v>6770</v>
      </c>
      <c r="F19" s="95">
        <v>3317</v>
      </c>
      <c r="G19" s="95">
        <v>2120</v>
      </c>
      <c r="H19" s="95">
        <v>28</v>
      </c>
      <c r="I19" s="95">
        <v>1</v>
      </c>
      <c r="J19" s="95">
        <v>27</v>
      </c>
      <c r="K19" s="95">
        <v>5</v>
      </c>
      <c r="L19" s="95">
        <v>0</v>
      </c>
      <c r="M19" s="95">
        <v>5</v>
      </c>
      <c r="N19" s="95">
        <v>342</v>
      </c>
      <c r="O19" s="95">
        <v>17</v>
      </c>
      <c r="P19" s="95">
        <v>157</v>
      </c>
      <c r="Q19" s="95">
        <v>8</v>
      </c>
      <c r="R19" s="95">
        <v>0</v>
      </c>
      <c r="S19" s="95">
        <v>8</v>
      </c>
      <c r="T19" s="95">
        <v>463</v>
      </c>
      <c r="U19" s="95">
        <v>107</v>
      </c>
      <c r="V19" s="135"/>
      <c r="W19" s="136" t="s">
        <v>103</v>
      </c>
      <c r="X19" s="95">
        <v>361</v>
      </c>
      <c r="Y19" s="95">
        <v>212</v>
      </c>
      <c r="Z19" s="95">
        <v>149</v>
      </c>
      <c r="AA19" s="95">
        <v>4</v>
      </c>
      <c r="AB19" s="95">
        <v>1</v>
      </c>
      <c r="AC19" s="95">
        <v>335</v>
      </c>
    </row>
    <row r="20" spans="1:29" x14ac:dyDescent="0.3">
      <c r="A20" s="132" t="s">
        <v>213</v>
      </c>
      <c r="B20" s="95">
        <f t="shared" si="1"/>
        <v>768</v>
      </c>
      <c r="C20" s="95">
        <v>117</v>
      </c>
      <c r="D20" s="95">
        <v>7038</v>
      </c>
      <c r="E20" s="95">
        <v>7797</v>
      </c>
      <c r="F20" s="95">
        <v>5805</v>
      </c>
      <c r="G20" s="95">
        <v>1023</v>
      </c>
      <c r="H20" s="95">
        <v>7</v>
      </c>
      <c r="I20" s="95">
        <v>0</v>
      </c>
      <c r="J20" s="95">
        <v>7</v>
      </c>
      <c r="K20" s="95">
        <v>20</v>
      </c>
      <c r="L20" s="95">
        <v>5</v>
      </c>
      <c r="M20" s="95">
        <v>15</v>
      </c>
      <c r="N20" s="95">
        <v>429</v>
      </c>
      <c r="O20" s="95">
        <v>64</v>
      </c>
      <c r="P20" s="95">
        <v>184</v>
      </c>
      <c r="Q20" s="95">
        <v>23</v>
      </c>
      <c r="R20" s="95">
        <v>0</v>
      </c>
      <c r="S20" s="95">
        <v>4</v>
      </c>
      <c r="T20" s="95">
        <v>289</v>
      </c>
      <c r="U20" s="95">
        <v>48</v>
      </c>
      <c r="V20" s="135"/>
      <c r="W20" s="136" t="s">
        <v>264</v>
      </c>
      <c r="X20" s="95">
        <v>767</v>
      </c>
      <c r="Y20" s="95">
        <v>466</v>
      </c>
      <c r="Z20" s="95">
        <v>301</v>
      </c>
      <c r="AA20" s="95">
        <v>4</v>
      </c>
      <c r="AB20" s="95">
        <v>1</v>
      </c>
      <c r="AC20" s="95">
        <v>605</v>
      </c>
    </row>
    <row r="21" spans="1:29" x14ac:dyDescent="0.3">
      <c r="A21" s="132" t="s">
        <v>214</v>
      </c>
      <c r="B21" s="95">
        <f t="shared" si="1"/>
        <v>161</v>
      </c>
      <c r="C21" s="95">
        <v>23</v>
      </c>
      <c r="D21" s="95">
        <v>2429</v>
      </c>
      <c r="E21" s="95">
        <v>4618</v>
      </c>
      <c r="F21" s="95">
        <v>1574</v>
      </c>
      <c r="G21" s="95">
        <v>789</v>
      </c>
      <c r="H21" s="95">
        <v>1</v>
      </c>
      <c r="I21" s="95">
        <v>0</v>
      </c>
      <c r="J21" s="95">
        <v>1</v>
      </c>
      <c r="K21" s="95">
        <v>24</v>
      </c>
      <c r="L21" s="95">
        <v>2</v>
      </c>
      <c r="M21" s="95">
        <v>22</v>
      </c>
      <c r="N21" s="95">
        <v>45</v>
      </c>
      <c r="O21" s="95">
        <v>0</v>
      </c>
      <c r="P21" s="95">
        <v>40</v>
      </c>
      <c r="Q21" s="95">
        <v>3</v>
      </c>
      <c r="R21" s="95">
        <v>0</v>
      </c>
      <c r="S21" s="95">
        <v>3</v>
      </c>
      <c r="T21" s="95">
        <v>88</v>
      </c>
      <c r="U21" s="95">
        <v>21</v>
      </c>
      <c r="V21" s="135"/>
      <c r="W21" s="136" t="s">
        <v>220</v>
      </c>
      <c r="X21" s="95">
        <v>1061</v>
      </c>
      <c r="Y21" s="95">
        <v>588</v>
      </c>
      <c r="Z21" s="95">
        <v>473</v>
      </c>
      <c r="AA21" s="95">
        <v>4</v>
      </c>
      <c r="AB21" s="95">
        <v>3</v>
      </c>
      <c r="AC21" s="95">
        <v>899</v>
      </c>
    </row>
    <row r="22" spans="1:29" x14ac:dyDescent="0.3">
      <c r="A22" s="132" t="s">
        <v>215</v>
      </c>
      <c r="B22" s="95">
        <f t="shared" si="1"/>
        <v>268</v>
      </c>
      <c r="C22" s="95">
        <v>31</v>
      </c>
      <c r="D22" s="95">
        <v>6094</v>
      </c>
      <c r="E22" s="95">
        <v>8100</v>
      </c>
      <c r="F22" s="95">
        <v>3231</v>
      </c>
      <c r="G22" s="95">
        <v>2822</v>
      </c>
      <c r="H22" s="95">
        <v>16</v>
      </c>
      <c r="I22" s="95">
        <v>3</v>
      </c>
      <c r="J22" s="95">
        <v>13</v>
      </c>
      <c r="K22" s="95">
        <v>18</v>
      </c>
      <c r="L22" s="95">
        <v>2</v>
      </c>
      <c r="M22" s="95">
        <v>16</v>
      </c>
      <c r="N22" s="95">
        <v>50</v>
      </c>
      <c r="O22" s="95">
        <v>1</v>
      </c>
      <c r="P22" s="95">
        <v>10</v>
      </c>
      <c r="Q22" s="95">
        <v>4</v>
      </c>
      <c r="R22" s="95">
        <v>0</v>
      </c>
      <c r="S22" s="95">
        <v>2</v>
      </c>
      <c r="T22" s="95">
        <v>180</v>
      </c>
      <c r="U22" s="95">
        <v>25</v>
      </c>
      <c r="V22" s="135"/>
      <c r="W22" s="136" t="s">
        <v>104</v>
      </c>
      <c r="X22" s="95">
        <v>884</v>
      </c>
      <c r="Y22" s="95">
        <v>496</v>
      </c>
      <c r="Z22" s="95">
        <v>388</v>
      </c>
      <c r="AA22" s="95">
        <v>0</v>
      </c>
      <c r="AB22" s="95">
        <v>0</v>
      </c>
      <c r="AC22" s="95">
        <v>698</v>
      </c>
    </row>
    <row r="23" spans="1:29" x14ac:dyDescent="0.3">
      <c r="A23" s="132" t="s">
        <v>216</v>
      </c>
      <c r="B23" s="95">
        <f t="shared" si="1"/>
        <v>505</v>
      </c>
      <c r="C23" s="95">
        <v>62</v>
      </c>
      <c r="D23" s="95">
        <v>6244</v>
      </c>
      <c r="E23" s="95">
        <v>9159</v>
      </c>
      <c r="F23" s="95">
        <v>2875</v>
      </c>
      <c r="G23" s="95">
        <v>3028</v>
      </c>
      <c r="H23" s="95">
        <v>16</v>
      </c>
      <c r="I23" s="95">
        <v>1</v>
      </c>
      <c r="J23" s="95">
        <v>13</v>
      </c>
      <c r="K23" s="95">
        <v>138</v>
      </c>
      <c r="L23" s="95">
        <v>7</v>
      </c>
      <c r="M23" s="95">
        <v>124</v>
      </c>
      <c r="N23" s="95">
        <v>301</v>
      </c>
      <c r="O23" s="95">
        <v>41</v>
      </c>
      <c r="P23" s="95">
        <v>204</v>
      </c>
      <c r="Q23" s="95">
        <v>1</v>
      </c>
      <c r="R23" s="95">
        <v>1</v>
      </c>
      <c r="S23" s="95">
        <v>0</v>
      </c>
      <c r="T23" s="95">
        <v>49</v>
      </c>
      <c r="U23" s="95">
        <v>12</v>
      </c>
      <c r="V23" s="135"/>
      <c r="W23" s="136" t="s">
        <v>105</v>
      </c>
      <c r="X23" s="95">
        <v>233</v>
      </c>
      <c r="Y23" s="95">
        <v>127</v>
      </c>
      <c r="Z23" s="95">
        <v>106</v>
      </c>
      <c r="AA23" s="95">
        <v>1</v>
      </c>
      <c r="AB23" s="95">
        <v>1</v>
      </c>
      <c r="AC23" s="95">
        <v>196</v>
      </c>
    </row>
    <row r="24" spans="1:29" x14ac:dyDescent="0.3">
      <c r="A24" s="132" t="s">
        <v>217</v>
      </c>
      <c r="B24" s="95">
        <f t="shared" si="1"/>
        <v>728</v>
      </c>
      <c r="C24" s="95">
        <v>68</v>
      </c>
      <c r="D24" s="95">
        <v>6311</v>
      </c>
      <c r="E24" s="95">
        <v>7269</v>
      </c>
      <c r="F24" s="95">
        <v>3718</v>
      </c>
      <c r="G24" s="95">
        <v>2285</v>
      </c>
      <c r="H24" s="95">
        <v>14</v>
      </c>
      <c r="I24" s="95">
        <v>0</v>
      </c>
      <c r="J24" s="95">
        <v>14</v>
      </c>
      <c r="K24" s="95">
        <v>91</v>
      </c>
      <c r="L24" s="95">
        <v>10</v>
      </c>
      <c r="M24" s="95">
        <v>81</v>
      </c>
      <c r="N24" s="95">
        <v>328</v>
      </c>
      <c r="O24" s="95">
        <v>32</v>
      </c>
      <c r="P24" s="95">
        <v>210</v>
      </c>
      <c r="Q24" s="95">
        <v>7</v>
      </c>
      <c r="R24" s="95">
        <v>0</v>
      </c>
      <c r="S24" s="95">
        <v>3</v>
      </c>
      <c r="T24" s="95">
        <v>288</v>
      </c>
      <c r="U24" s="95">
        <v>26</v>
      </c>
      <c r="V24" s="135"/>
      <c r="W24" s="136" t="s">
        <v>106</v>
      </c>
      <c r="X24" s="95">
        <v>360</v>
      </c>
      <c r="Y24" s="95">
        <v>177</v>
      </c>
      <c r="Z24" s="95">
        <v>183</v>
      </c>
      <c r="AA24" s="95">
        <v>18</v>
      </c>
      <c r="AB24" s="95">
        <v>6</v>
      </c>
      <c r="AC24" s="95">
        <v>342</v>
      </c>
    </row>
    <row r="25" spans="1:29" x14ac:dyDescent="0.3">
      <c r="A25" s="132" t="s">
        <v>219</v>
      </c>
      <c r="B25" s="95">
        <f t="shared" si="1"/>
        <v>160</v>
      </c>
      <c r="C25" s="95">
        <v>27</v>
      </c>
      <c r="D25" s="95">
        <v>2946</v>
      </c>
      <c r="E25" s="95">
        <v>4189</v>
      </c>
      <c r="F25" s="95">
        <v>1539</v>
      </c>
      <c r="G25" s="95">
        <v>1361</v>
      </c>
      <c r="H25" s="95">
        <v>5</v>
      </c>
      <c r="I25" s="95">
        <v>0</v>
      </c>
      <c r="J25" s="95">
        <v>5</v>
      </c>
      <c r="K25" s="95">
        <v>40</v>
      </c>
      <c r="L25" s="95">
        <v>1</v>
      </c>
      <c r="M25" s="95">
        <v>39</v>
      </c>
      <c r="N25" s="95">
        <v>2</v>
      </c>
      <c r="O25" s="95">
        <v>0</v>
      </c>
      <c r="P25" s="95">
        <v>2</v>
      </c>
      <c r="Q25" s="95">
        <v>0</v>
      </c>
      <c r="R25" s="95">
        <v>0</v>
      </c>
      <c r="S25" s="95">
        <v>0</v>
      </c>
      <c r="T25" s="95">
        <v>113</v>
      </c>
      <c r="U25" s="95">
        <v>26</v>
      </c>
      <c r="V25" s="135"/>
      <c r="W25" s="136" t="s">
        <v>107</v>
      </c>
      <c r="X25" s="95">
        <v>33</v>
      </c>
      <c r="Y25" s="95">
        <v>23</v>
      </c>
      <c r="Z25" s="95">
        <v>10</v>
      </c>
      <c r="AA25" s="95">
        <v>0</v>
      </c>
      <c r="AB25" s="95">
        <v>0</v>
      </c>
      <c r="AC25" s="95">
        <v>34</v>
      </c>
    </row>
    <row r="26" spans="1:29" x14ac:dyDescent="0.3">
      <c r="A26" s="132" t="s">
        <v>221</v>
      </c>
      <c r="B26" s="95">
        <f t="shared" si="1"/>
        <v>563</v>
      </c>
      <c r="C26" s="95">
        <v>58</v>
      </c>
      <c r="D26" s="95">
        <v>2403</v>
      </c>
      <c r="E26" s="95">
        <v>3953</v>
      </c>
      <c r="F26" s="95">
        <v>1374</v>
      </c>
      <c r="G26" s="95">
        <v>924</v>
      </c>
      <c r="H26" s="95">
        <v>19</v>
      </c>
      <c r="I26" s="95">
        <v>1</v>
      </c>
      <c r="J26" s="95">
        <v>17</v>
      </c>
      <c r="K26" s="95">
        <v>54</v>
      </c>
      <c r="L26" s="95">
        <v>1</v>
      </c>
      <c r="M26" s="95">
        <v>49</v>
      </c>
      <c r="N26" s="95">
        <v>194</v>
      </c>
      <c r="O26" s="95">
        <v>12</v>
      </c>
      <c r="P26" s="95">
        <v>36</v>
      </c>
      <c r="Q26" s="95">
        <v>7</v>
      </c>
      <c r="R26" s="95">
        <v>3</v>
      </c>
      <c r="S26" s="95">
        <v>3</v>
      </c>
      <c r="T26" s="95">
        <v>289</v>
      </c>
      <c r="U26" s="95">
        <v>41</v>
      </c>
      <c r="V26" s="135"/>
      <c r="W26" s="136" t="s">
        <v>108</v>
      </c>
      <c r="X26" s="95">
        <v>268</v>
      </c>
      <c r="Y26" s="95">
        <v>140</v>
      </c>
      <c r="Z26" s="95">
        <v>128</v>
      </c>
      <c r="AA26" s="95">
        <v>3</v>
      </c>
      <c r="AB26" s="95">
        <v>0</v>
      </c>
      <c r="AC26" s="95">
        <v>255</v>
      </c>
    </row>
    <row r="27" spans="1:29" x14ac:dyDescent="0.3">
      <c r="A27" s="132" t="s">
        <v>222</v>
      </c>
      <c r="B27" s="95">
        <f t="shared" si="1"/>
        <v>14</v>
      </c>
      <c r="C27" s="95">
        <v>2</v>
      </c>
      <c r="D27" s="95">
        <v>894</v>
      </c>
      <c r="E27" s="95">
        <v>1066</v>
      </c>
      <c r="F27" s="95">
        <v>443</v>
      </c>
      <c r="G27" s="95">
        <v>445</v>
      </c>
      <c r="H27" s="95">
        <v>0</v>
      </c>
      <c r="I27" s="95">
        <v>0</v>
      </c>
      <c r="J27" s="95">
        <v>0</v>
      </c>
      <c r="K27" s="95">
        <v>4</v>
      </c>
      <c r="L27" s="95">
        <v>0</v>
      </c>
      <c r="M27" s="95">
        <v>4</v>
      </c>
      <c r="N27" s="95">
        <v>2</v>
      </c>
      <c r="O27" s="95">
        <v>0</v>
      </c>
      <c r="P27" s="95">
        <v>2</v>
      </c>
      <c r="Q27" s="95">
        <v>0</v>
      </c>
      <c r="R27" s="95">
        <v>0</v>
      </c>
      <c r="S27" s="95">
        <v>0</v>
      </c>
      <c r="T27" s="95">
        <v>8</v>
      </c>
      <c r="U27" s="95">
        <v>2</v>
      </c>
      <c r="V27" s="135"/>
      <c r="W27" s="136" t="s">
        <v>109</v>
      </c>
      <c r="X27" s="95">
        <v>134</v>
      </c>
      <c r="Y27" s="95">
        <v>88</v>
      </c>
      <c r="Z27" s="95">
        <v>46</v>
      </c>
      <c r="AA27" s="95">
        <v>2</v>
      </c>
      <c r="AB27" s="95">
        <v>0</v>
      </c>
      <c r="AC27" s="95">
        <v>105</v>
      </c>
    </row>
    <row r="28" spans="1:29" x14ac:dyDescent="0.3">
      <c r="A28" s="132" t="s">
        <v>223</v>
      </c>
      <c r="B28" s="95">
        <f t="shared" si="1"/>
        <v>465</v>
      </c>
      <c r="C28" s="95">
        <v>10</v>
      </c>
      <c r="D28" s="95">
        <v>2301</v>
      </c>
      <c r="E28" s="95">
        <v>2777</v>
      </c>
      <c r="F28" s="95">
        <v>507</v>
      </c>
      <c r="G28" s="95">
        <v>1781</v>
      </c>
      <c r="H28" s="95">
        <v>5</v>
      </c>
      <c r="I28" s="95">
        <v>0</v>
      </c>
      <c r="J28" s="95">
        <v>5</v>
      </c>
      <c r="K28" s="95">
        <v>5</v>
      </c>
      <c r="L28" s="95">
        <v>0</v>
      </c>
      <c r="M28" s="95">
        <v>5</v>
      </c>
      <c r="N28" s="95">
        <v>0</v>
      </c>
      <c r="O28" s="95">
        <v>0</v>
      </c>
      <c r="P28" s="95">
        <v>0</v>
      </c>
      <c r="Q28" s="95">
        <v>3</v>
      </c>
      <c r="R28" s="95">
        <v>0</v>
      </c>
      <c r="S28" s="95">
        <v>3</v>
      </c>
      <c r="T28" s="95">
        <v>452</v>
      </c>
      <c r="U28" s="95">
        <v>10</v>
      </c>
      <c r="V28" s="135"/>
      <c r="W28" s="136" t="s">
        <v>94</v>
      </c>
      <c r="X28" s="95">
        <v>591</v>
      </c>
      <c r="Y28" s="95">
        <v>400</v>
      </c>
      <c r="Z28" s="95">
        <v>191</v>
      </c>
      <c r="AA28" s="95">
        <v>1</v>
      </c>
      <c r="AB28" s="95">
        <v>1</v>
      </c>
      <c r="AC28" s="95">
        <v>485</v>
      </c>
    </row>
    <row r="29" spans="1:29" x14ac:dyDescent="0.3">
      <c r="A29" s="132" t="s">
        <v>224</v>
      </c>
      <c r="B29" s="95">
        <f t="shared" si="1"/>
        <v>211</v>
      </c>
      <c r="C29" s="95">
        <v>8</v>
      </c>
      <c r="D29" s="95">
        <v>4543</v>
      </c>
      <c r="E29" s="95">
        <v>4157</v>
      </c>
      <c r="F29" s="95">
        <v>2913</v>
      </c>
      <c r="G29" s="95">
        <v>1577</v>
      </c>
      <c r="H29" s="95">
        <v>19</v>
      </c>
      <c r="I29" s="95">
        <v>0</v>
      </c>
      <c r="J29" s="95">
        <v>19</v>
      </c>
      <c r="K29" s="95">
        <v>36</v>
      </c>
      <c r="L29" s="95">
        <v>1</v>
      </c>
      <c r="M29" s="95">
        <v>34</v>
      </c>
      <c r="N29" s="95">
        <v>0</v>
      </c>
      <c r="O29" s="95">
        <v>0</v>
      </c>
      <c r="P29" s="95">
        <v>0</v>
      </c>
      <c r="Q29" s="95">
        <v>4</v>
      </c>
      <c r="R29" s="95">
        <v>0</v>
      </c>
      <c r="S29" s="95">
        <v>0</v>
      </c>
      <c r="T29" s="95">
        <v>152</v>
      </c>
      <c r="U29" s="95">
        <v>7</v>
      </c>
      <c r="V29" s="135"/>
      <c r="W29" s="136" t="s">
        <v>110</v>
      </c>
      <c r="X29" s="95">
        <v>145</v>
      </c>
      <c r="Y29" s="95">
        <v>91</v>
      </c>
      <c r="Z29" s="95">
        <v>54</v>
      </c>
      <c r="AA29" s="95">
        <v>3</v>
      </c>
      <c r="AB29" s="95">
        <v>2</v>
      </c>
      <c r="AC29" s="95">
        <v>122</v>
      </c>
    </row>
    <row r="30" spans="1:29" x14ac:dyDescent="0.3">
      <c r="A30" s="132" t="s">
        <v>225</v>
      </c>
      <c r="B30" s="95">
        <f t="shared" si="1"/>
        <v>324</v>
      </c>
      <c r="C30" s="95">
        <v>44</v>
      </c>
      <c r="D30" s="95">
        <v>11056</v>
      </c>
      <c r="E30" s="95">
        <v>7666</v>
      </c>
      <c r="F30" s="95">
        <v>9156</v>
      </c>
      <c r="G30" s="95">
        <v>1762</v>
      </c>
      <c r="H30" s="95">
        <v>32</v>
      </c>
      <c r="I30" s="95">
        <v>0</v>
      </c>
      <c r="J30" s="95">
        <v>32</v>
      </c>
      <c r="K30" s="95">
        <v>95</v>
      </c>
      <c r="L30" s="95">
        <v>5</v>
      </c>
      <c r="M30" s="95">
        <v>88</v>
      </c>
      <c r="N30" s="95">
        <v>47</v>
      </c>
      <c r="O30" s="95">
        <v>1</v>
      </c>
      <c r="P30" s="95">
        <v>6</v>
      </c>
      <c r="Q30" s="95">
        <v>14</v>
      </c>
      <c r="R30" s="95">
        <v>2</v>
      </c>
      <c r="S30" s="95">
        <v>12</v>
      </c>
      <c r="T30" s="95">
        <v>136</v>
      </c>
      <c r="U30" s="95">
        <v>36</v>
      </c>
      <c r="V30" s="135"/>
      <c r="W30" s="136" t="s">
        <v>95</v>
      </c>
      <c r="X30" s="95">
        <v>471</v>
      </c>
      <c r="Y30" s="95">
        <v>285</v>
      </c>
      <c r="Z30" s="95">
        <v>186</v>
      </c>
      <c r="AA30" s="95">
        <v>5</v>
      </c>
      <c r="AB30" s="95">
        <v>1</v>
      </c>
      <c r="AC30" s="95">
        <v>395</v>
      </c>
    </row>
    <row r="31" spans="1:29" x14ac:dyDescent="0.3">
      <c r="A31" s="132" t="s">
        <v>226</v>
      </c>
      <c r="B31" s="95">
        <f t="shared" si="1"/>
        <v>220</v>
      </c>
      <c r="C31" s="95">
        <v>22</v>
      </c>
      <c r="D31" s="95">
        <v>5065</v>
      </c>
      <c r="E31" s="95">
        <v>2893</v>
      </c>
      <c r="F31" s="95">
        <v>3929</v>
      </c>
      <c r="G31" s="95">
        <v>1026</v>
      </c>
      <c r="H31" s="95">
        <v>8</v>
      </c>
      <c r="I31" s="95">
        <v>0</v>
      </c>
      <c r="J31" s="95">
        <v>8</v>
      </c>
      <c r="K31" s="95">
        <v>25</v>
      </c>
      <c r="L31" s="95">
        <v>2</v>
      </c>
      <c r="M31" s="95">
        <v>23</v>
      </c>
      <c r="N31" s="95">
        <v>99</v>
      </c>
      <c r="O31" s="95">
        <v>4</v>
      </c>
      <c r="P31" s="95">
        <v>73</v>
      </c>
      <c r="Q31" s="95">
        <v>7</v>
      </c>
      <c r="R31" s="95">
        <v>0</v>
      </c>
      <c r="S31" s="95">
        <v>6</v>
      </c>
      <c r="T31" s="95">
        <v>81</v>
      </c>
      <c r="U31" s="95">
        <v>16</v>
      </c>
      <c r="V31" s="135"/>
      <c r="W31" s="136" t="s">
        <v>92</v>
      </c>
      <c r="X31" s="95">
        <v>1178</v>
      </c>
      <c r="Y31" s="95">
        <v>714</v>
      </c>
      <c r="Z31" s="95">
        <v>464</v>
      </c>
      <c r="AA31" s="95">
        <v>4</v>
      </c>
      <c r="AB31" s="95">
        <v>4</v>
      </c>
      <c r="AC31" s="95">
        <v>1152</v>
      </c>
    </row>
    <row r="32" spans="1:29" x14ac:dyDescent="0.3">
      <c r="A32" s="132" t="s">
        <v>227</v>
      </c>
      <c r="B32" s="95">
        <f t="shared" si="1"/>
        <v>222</v>
      </c>
      <c r="C32" s="95">
        <v>5</v>
      </c>
      <c r="D32" s="95">
        <v>8607</v>
      </c>
      <c r="E32" s="95">
        <v>6855</v>
      </c>
      <c r="F32" s="95">
        <v>6236</v>
      </c>
      <c r="G32" s="95">
        <v>2315</v>
      </c>
      <c r="H32" s="95">
        <v>34</v>
      </c>
      <c r="I32" s="95">
        <v>0</v>
      </c>
      <c r="J32" s="95">
        <v>15</v>
      </c>
      <c r="K32" s="95">
        <v>26</v>
      </c>
      <c r="L32" s="95">
        <v>2</v>
      </c>
      <c r="M32" s="95">
        <v>24</v>
      </c>
      <c r="N32" s="95">
        <v>0</v>
      </c>
      <c r="O32" s="95">
        <v>0</v>
      </c>
      <c r="P32" s="95">
        <v>0</v>
      </c>
      <c r="Q32" s="95">
        <v>36</v>
      </c>
      <c r="R32" s="95">
        <v>1</v>
      </c>
      <c r="S32" s="95">
        <v>17</v>
      </c>
      <c r="T32" s="95">
        <v>126</v>
      </c>
      <c r="U32" s="95">
        <v>2</v>
      </c>
      <c r="V32" s="135"/>
      <c r="W32" s="112" t="s">
        <v>96</v>
      </c>
      <c r="X32" s="95">
        <v>1009</v>
      </c>
      <c r="Y32" s="95">
        <v>556</v>
      </c>
      <c r="Z32" s="95">
        <v>453</v>
      </c>
      <c r="AA32" s="95">
        <v>0</v>
      </c>
      <c r="AB32" s="95">
        <v>1</v>
      </c>
      <c r="AC32" s="95">
        <v>854</v>
      </c>
    </row>
    <row r="33" spans="1:29" x14ac:dyDescent="0.3">
      <c r="A33" s="132" t="s">
        <v>239</v>
      </c>
      <c r="B33" s="95">
        <f t="shared" si="1"/>
        <v>2035</v>
      </c>
      <c r="C33" s="95">
        <v>61</v>
      </c>
      <c r="D33" s="95">
        <v>23868</v>
      </c>
      <c r="E33" s="95">
        <v>17007</v>
      </c>
      <c r="F33" s="95">
        <v>16716</v>
      </c>
      <c r="G33" s="95">
        <v>6200</v>
      </c>
      <c r="H33" s="95">
        <v>104</v>
      </c>
      <c r="I33" s="95">
        <v>0</v>
      </c>
      <c r="J33" s="95">
        <v>104</v>
      </c>
      <c r="K33" s="95">
        <v>222</v>
      </c>
      <c r="L33" s="95">
        <v>16</v>
      </c>
      <c r="M33" s="95">
        <v>203</v>
      </c>
      <c r="N33" s="95">
        <v>990</v>
      </c>
      <c r="O33" s="95">
        <v>17</v>
      </c>
      <c r="P33" s="95">
        <v>640</v>
      </c>
      <c r="Q33" s="95">
        <v>6</v>
      </c>
      <c r="R33" s="95">
        <v>0</v>
      </c>
      <c r="S33" s="95">
        <v>5</v>
      </c>
      <c r="T33" s="95">
        <v>713</v>
      </c>
      <c r="U33" s="95">
        <v>28</v>
      </c>
      <c r="V33" s="135"/>
      <c r="W33" s="136" t="s">
        <v>111</v>
      </c>
      <c r="X33" s="95">
        <v>25</v>
      </c>
      <c r="Y33" s="95">
        <v>12</v>
      </c>
      <c r="Z33" s="95">
        <v>13</v>
      </c>
      <c r="AA33" s="95">
        <v>0</v>
      </c>
      <c r="AB33" s="95">
        <v>0</v>
      </c>
      <c r="AC33" s="95">
        <v>17</v>
      </c>
    </row>
    <row r="34" spans="1:29" x14ac:dyDescent="0.3">
      <c r="A34" s="132" t="s">
        <v>240</v>
      </c>
      <c r="B34" s="95">
        <f t="shared" si="1"/>
        <v>670</v>
      </c>
      <c r="C34" s="95">
        <v>173</v>
      </c>
      <c r="D34" s="95">
        <v>14949</v>
      </c>
      <c r="E34" s="95">
        <v>10448</v>
      </c>
      <c r="F34" s="95">
        <v>13029</v>
      </c>
      <c r="G34" s="95">
        <v>1529</v>
      </c>
      <c r="H34" s="95">
        <v>22</v>
      </c>
      <c r="I34" s="95">
        <v>17</v>
      </c>
      <c r="J34" s="95">
        <v>5</v>
      </c>
      <c r="K34" s="95">
        <v>198</v>
      </c>
      <c r="L34" s="95">
        <v>14</v>
      </c>
      <c r="M34" s="95">
        <v>176</v>
      </c>
      <c r="N34" s="95">
        <v>314</v>
      </c>
      <c r="O34" s="95">
        <v>66</v>
      </c>
      <c r="P34" s="95">
        <v>203</v>
      </c>
      <c r="Q34" s="95">
        <v>69</v>
      </c>
      <c r="R34" s="95">
        <v>60</v>
      </c>
      <c r="S34" s="95">
        <v>7</v>
      </c>
      <c r="T34" s="95">
        <v>67</v>
      </c>
      <c r="U34" s="95">
        <v>16</v>
      </c>
      <c r="V34" s="135"/>
      <c r="W34" s="136" t="s">
        <v>112</v>
      </c>
      <c r="X34" s="95">
        <v>2</v>
      </c>
      <c r="Y34" s="95">
        <v>2</v>
      </c>
      <c r="Z34" s="95">
        <v>0</v>
      </c>
      <c r="AA34" s="95">
        <v>0</v>
      </c>
      <c r="AB34" s="95">
        <v>0</v>
      </c>
      <c r="AC34" s="95">
        <v>3</v>
      </c>
    </row>
    <row r="35" spans="1:29" x14ac:dyDescent="0.3">
      <c r="A35" s="132" t="s">
        <v>241</v>
      </c>
      <c r="B35" s="95">
        <f t="shared" si="1"/>
        <v>0</v>
      </c>
      <c r="C35" s="95">
        <v>0</v>
      </c>
      <c r="D35" s="95">
        <v>954</v>
      </c>
      <c r="E35" s="95">
        <v>942</v>
      </c>
      <c r="F35" s="95">
        <v>477</v>
      </c>
      <c r="G35" s="95">
        <v>477</v>
      </c>
      <c r="H35" s="95">
        <v>0</v>
      </c>
      <c r="I35" s="95">
        <v>0</v>
      </c>
      <c r="J35" s="95">
        <v>0</v>
      </c>
      <c r="K35" s="95">
        <v>0</v>
      </c>
      <c r="L35" s="95">
        <v>0</v>
      </c>
      <c r="M35" s="95">
        <v>0</v>
      </c>
      <c r="N35" s="95">
        <v>0</v>
      </c>
      <c r="O35" s="95">
        <v>0</v>
      </c>
      <c r="P35" s="95">
        <v>0</v>
      </c>
      <c r="Q35" s="95">
        <v>0</v>
      </c>
      <c r="R35" s="95">
        <v>0</v>
      </c>
      <c r="S35" s="95">
        <v>0</v>
      </c>
      <c r="T35" s="95">
        <v>0</v>
      </c>
      <c r="U35" s="95">
        <v>0</v>
      </c>
      <c r="V35" s="135"/>
      <c r="W35" s="136" t="s">
        <v>172</v>
      </c>
      <c r="X35" s="95">
        <v>0</v>
      </c>
      <c r="Y35" s="95">
        <v>0</v>
      </c>
      <c r="Z35" s="95">
        <v>0</v>
      </c>
      <c r="AA35" s="95">
        <v>0</v>
      </c>
      <c r="AB35" s="95">
        <v>0</v>
      </c>
      <c r="AC35" s="95">
        <v>0</v>
      </c>
    </row>
    <row r="36" spans="1:29" x14ac:dyDescent="0.3">
      <c r="A36" s="132" t="s">
        <v>242</v>
      </c>
      <c r="B36" s="95">
        <f t="shared" si="1"/>
        <v>0</v>
      </c>
      <c r="C36" s="95">
        <v>0</v>
      </c>
      <c r="D36" s="95">
        <v>37</v>
      </c>
      <c r="E36" s="95">
        <v>101</v>
      </c>
      <c r="F36" s="95">
        <v>26</v>
      </c>
      <c r="G36" s="95">
        <v>11</v>
      </c>
      <c r="H36" s="95">
        <v>0</v>
      </c>
      <c r="I36" s="95">
        <v>0</v>
      </c>
      <c r="J36" s="95">
        <v>0</v>
      </c>
      <c r="K36" s="95">
        <v>0</v>
      </c>
      <c r="L36" s="95">
        <v>0</v>
      </c>
      <c r="M36" s="95">
        <v>0</v>
      </c>
      <c r="N36" s="95">
        <v>0</v>
      </c>
      <c r="O36" s="95">
        <v>0</v>
      </c>
      <c r="P36" s="95">
        <v>0</v>
      </c>
      <c r="Q36" s="95">
        <v>0</v>
      </c>
      <c r="R36" s="95">
        <v>0</v>
      </c>
      <c r="S36" s="95">
        <v>0</v>
      </c>
      <c r="T36" s="95">
        <v>0</v>
      </c>
      <c r="U36" s="95">
        <v>0</v>
      </c>
      <c r="V36" s="135"/>
      <c r="W36" s="57" t="s">
        <v>154</v>
      </c>
      <c r="X36" s="137"/>
      <c r="Y36" s="24" t="s">
        <v>114</v>
      </c>
      <c r="Z36" s="24" t="s">
        <v>155</v>
      </c>
      <c r="AA36" s="24" t="s">
        <v>156</v>
      </c>
    </row>
    <row r="37" spans="1:29" x14ac:dyDescent="0.3">
      <c r="A37" s="149"/>
      <c r="B37" s="135"/>
      <c r="C37" s="135"/>
      <c r="D37" s="135"/>
      <c r="E37" s="135"/>
      <c r="F37" s="135"/>
      <c r="G37" s="135"/>
      <c r="H37" s="135"/>
      <c r="I37" s="135"/>
      <c r="J37" s="135"/>
      <c r="K37" s="135"/>
      <c r="L37" s="135"/>
      <c r="M37" s="135"/>
      <c r="N37" s="135"/>
      <c r="O37" s="135"/>
      <c r="P37" s="135"/>
      <c r="Q37" s="135"/>
      <c r="R37" s="135"/>
      <c r="S37" s="135"/>
      <c r="T37" s="135"/>
      <c r="U37" s="135"/>
      <c r="V37" s="135"/>
      <c r="Z37" s="24" t="s">
        <v>118</v>
      </c>
    </row>
    <row r="38" spans="1:29" x14ac:dyDescent="0.3">
      <c r="A38" s="149"/>
      <c r="B38" s="150"/>
      <c r="C38" s="150"/>
      <c r="D38" s="150"/>
      <c r="E38" s="150"/>
      <c r="F38" s="150"/>
      <c r="G38" s="150"/>
      <c r="H38" s="150"/>
      <c r="I38" s="150"/>
      <c r="J38" s="150"/>
      <c r="K38" s="150"/>
      <c r="L38" s="150"/>
      <c r="M38" s="150"/>
      <c r="N38" s="150"/>
      <c r="O38" s="150"/>
      <c r="P38" s="150"/>
      <c r="Q38" s="150"/>
      <c r="R38" s="150"/>
      <c r="S38" s="150"/>
      <c r="T38" s="150"/>
      <c r="U38" s="150"/>
      <c r="V38" s="135"/>
      <c r="W38" s="57" t="s">
        <v>265</v>
      </c>
    </row>
    <row r="39" spans="1:29" x14ac:dyDescent="0.3">
      <c r="A39" s="321" t="s">
        <v>243</v>
      </c>
      <c r="B39" s="321"/>
      <c r="C39" s="321"/>
      <c r="D39" s="321"/>
      <c r="E39" s="321"/>
      <c r="F39" s="321"/>
      <c r="G39" s="321"/>
      <c r="H39" s="321"/>
      <c r="I39" s="321"/>
      <c r="J39" s="321"/>
      <c r="K39" s="321"/>
      <c r="L39" s="321"/>
      <c r="M39" s="321"/>
      <c r="N39" s="321"/>
      <c r="O39" s="321"/>
      <c r="P39" s="321"/>
      <c r="Q39" s="321"/>
      <c r="R39" s="321"/>
      <c r="S39" s="321"/>
      <c r="T39" s="321"/>
      <c r="U39" s="321"/>
      <c r="V39" s="135"/>
      <c r="W39" s="57" t="s">
        <v>266</v>
      </c>
    </row>
    <row r="40" spans="1:29" x14ac:dyDescent="0.3">
      <c r="A40" s="321" t="s">
        <v>244</v>
      </c>
      <c r="B40" s="321"/>
      <c r="C40" s="321"/>
      <c r="D40" s="321"/>
      <c r="E40" s="321"/>
      <c r="F40" s="321"/>
      <c r="G40" s="321"/>
      <c r="H40" s="321"/>
      <c r="I40" s="321"/>
      <c r="J40" s="321"/>
      <c r="K40" s="321"/>
      <c r="L40" s="321"/>
      <c r="M40" s="321"/>
      <c r="N40" s="321"/>
      <c r="O40" s="321"/>
      <c r="P40" s="321"/>
      <c r="Q40" s="321"/>
      <c r="R40" s="321"/>
      <c r="S40" s="321"/>
      <c r="T40" s="321"/>
      <c r="U40" s="321"/>
      <c r="V40" s="135"/>
    </row>
    <row r="41" spans="1:29" x14ac:dyDescent="0.3">
      <c r="A41" s="135"/>
      <c r="B41" s="135"/>
      <c r="C41" s="135"/>
      <c r="D41" s="135"/>
      <c r="E41" s="135"/>
      <c r="F41" s="135"/>
      <c r="G41" s="135"/>
      <c r="H41" s="135"/>
      <c r="I41" s="135"/>
      <c r="J41" s="135"/>
      <c r="K41" s="135"/>
      <c r="L41" s="135"/>
      <c r="M41" s="135"/>
      <c r="N41" s="135"/>
      <c r="O41" s="135"/>
      <c r="P41" s="135"/>
      <c r="Q41" s="135"/>
      <c r="R41" s="135"/>
      <c r="S41" s="135"/>
      <c r="T41" s="135"/>
      <c r="U41" s="135"/>
      <c r="V41" s="135"/>
    </row>
  </sheetData>
  <mergeCells count="49">
    <mergeCell ref="A4:U4"/>
    <mergeCell ref="R1:S1"/>
    <mergeCell ref="T1:U1"/>
    <mergeCell ref="O2:P2"/>
    <mergeCell ref="R2:S2"/>
    <mergeCell ref="T2:U2"/>
    <mergeCell ref="A5:S5"/>
    <mergeCell ref="T5:U5"/>
    <mergeCell ref="W5:AB5"/>
    <mergeCell ref="A6:A10"/>
    <mergeCell ref="B6:U6"/>
    <mergeCell ref="W6:W8"/>
    <mergeCell ref="X6:Z6"/>
    <mergeCell ref="AA6:AB7"/>
    <mergeCell ref="C8:C10"/>
    <mergeCell ref="D8:D10"/>
    <mergeCell ref="S9:S10"/>
    <mergeCell ref="T9:T10"/>
    <mergeCell ref="U9:U10"/>
    <mergeCell ref="AC6:AC8"/>
    <mergeCell ref="B7:D7"/>
    <mergeCell ref="F7:G7"/>
    <mergeCell ref="H7:J7"/>
    <mergeCell ref="K7:P7"/>
    <mergeCell ref="Q7:U7"/>
    <mergeCell ref="X7:X8"/>
    <mergeCell ref="Y7:Y8"/>
    <mergeCell ref="Z7:Z8"/>
    <mergeCell ref="B8:B10"/>
    <mergeCell ref="H8:J8"/>
    <mergeCell ref="K8:M8"/>
    <mergeCell ref="N8:P8"/>
    <mergeCell ref="Q8:S8"/>
    <mergeCell ref="Q9:Q10"/>
    <mergeCell ref="R9:R10"/>
    <mergeCell ref="A39:U39"/>
    <mergeCell ref="A40:U40"/>
    <mergeCell ref="T8:U8"/>
    <mergeCell ref="H9:H10"/>
    <mergeCell ref="I9:I10"/>
    <mergeCell ref="J9:J10"/>
    <mergeCell ref="K9:K10"/>
    <mergeCell ref="L9:L10"/>
    <mergeCell ref="M9:M10"/>
    <mergeCell ref="N9:N10"/>
    <mergeCell ref="O9:O10"/>
    <mergeCell ref="P9:P10"/>
    <mergeCell ref="F8:F10"/>
    <mergeCell ref="G8:G10"/>
  </mergeCells>
  <phoneticPr fontId="32" type="noConversion"/>
  <pageMargins left="0.19685039370078702" right="0.19685039370078702" top="0.39370078740157505" bottom="0.39370078740157505" header="0.39370078740157505" footer="0.39370078740157505"/>
  <pageSetup paperSize="0" scale="70" fitToWidth="0" fitToHeight="0" orientation="landscape" horizontalDpi="0" verticalDpi="0" copies="0"/>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C40"/>
  <sheetViews>
    <sheetView workbookViewId="0">
      <selection activeCell="B12" sqref="B12"/>
    </sheetView>
  </sheetViews>
  <sheetFormatPr defaultColWidth="9" defaultRowHeight="16.2" x14ac:dyDescent="0.3"/>
  <cols>
    <col min="1" max="1" width="12.21875" style="155" customWidth="1"/>
    <col min="2" max="3" width="9.109375" style="155" bestFit="1" customWidth="1"/>
    <col min="4" max="6" width="9.21875" style="155" bestFit="1" customWidth="1"/>
    <col min="7" max="21" width="9.109375" style="155" bestFit="1" customWidth="1"/>
    <col min="22" max="22" width="9" style="155" customWidth="1"/>
    <col min="23" max="28" width="22.109375" style="159" customWidth="1"/>
    <col min="29" max="29" width="27.21875" style="159" bestFit="1" customWidth="1"/>
    <col min="30" max="30" width="9" style="155" customWidth="1"/>
    <col min="31" max="16384" width="9" style="155"/>
  </cols>
  <sheetData>
    <row r="1" spans="1:29" x14ac:dyDescent="0.3">
      <c r="A1" s="151" t="s">
        <v>245</v>
      </c>
      <c r="B1" s="152" t="s">
        <v>199</v>
      </c>
      <c r="C1" s="153"/>
      <c r="D1" s="153"/>
      <c r="E1" s="153"/>
      <c r="F1" s="153"/>
      <c r="G1" s="153"/>
      <c r="H1" s="153"/>
      <c r="I1" s="153"/>
      <c r="J1" s="153"/>
      <c r="K1" s="153"/>
      <c r="L1" s="153"/>
      <c r="M1" s="154"/>
      <c r="N1" s="154"/>
      <c r="O1" s="154"/>
      <c r="P1" s="154"/>
      <c r="Q1" s="154"/>
      <c r="R1" s="341" t="s">
        <v>121</v>
      </c>
      <c r="S1" s="341"/>
      <c r="T1" s="342" t="s">
        <v>188</v>
      </c>
      <c r="U1" s="342"/>
      <c r="W1" s="156" t="s">
        <v>246</v>
      </c>
      <c r="X1" s="157" t="s">
        <v>199</v>
      </c>
      <c r="Y1" s="158"/>
      <c r="AA1" s="160"/>
      <c r="AB1" s="161" t="s">
        <v>247</v>
      </c>
      <c r="AC1" s="162" t="s">
        <v>248</v>
      </c>
    </row>
    <row r="2" spans="1:29" x14ac:dyDescent="0.3">
      <c r="A2" s="151" t="s">
        <v>249</v>
      </c>
      <c r="B2" s="163" t="s">
        <v>191</v>
      </c>
      <c r="C2" s="164"/>
      <c r="D2" s="164"/>
      <c r="E2" s="164"/>
      <c r="F2" s="164"/>
      <c r="G2" s="164"/>
      <c r="H2" s="164"/>
      <c r="I2" s="164"/>
      <c r="J2" s="164"/>
      <c r="K2" s="165"/>
      <c r="L2" s="164"/>
      <c r="M2" s="166"/>
      <c r="N2" s="166"/>
      <c r="O2" s="297"/>
      <c r="P2" s="297"/>
      <c r="Q2" s="166"/>
      <c r="R2" s="341" t="s">
        <v>167</v>
      </c>
      <c r="S2" s="341"/>
      <c r="T2" s="343" t="s">
        <v>316</v>
      </c>
      <c r="U2" s="343"/>
      <c r="W2" s="156" t="s">
        <v>267</v>
      </c>
      <c r="X2" s="167" t="s">
        <v>191</v>
      </c>
      <c r="Y2" s="168"/>
      <c r="Z2" s="169"/>
      <c r="AA2" s="170"/>
      <c r="AB2" s="171" t="s">
        <v>268</v>
      </c>
      <c r="AC2" s="261" t="s">
        <v>252</v>
      </c>
    </row>
    <row r="3" spans="1:29" x14ac:dyDescent="0.25">
      <c r="A3" s="154"/>
      <c r="B3" s="154"/>
      <c r="C3" s="154"/>
      <c r="D3" s="154"/>
      <c r="E3" s="154"/>
      <c r="F3" s="154"/>
      <c r="G3" s="154"/>
      <c r="H3" s="154"/>
      <c r="I3" s="154"/>
      <c r="J3" s="154"/>
      <c r="K3" s="154"/>
      <c r="L3" s="154"/>
      <c r="M3" s="154"/>
      <c r="N3" s="154"/>
      <c r="O3" s="154"/>
      <c r="P3" s="154"/>
      <c r="Q3" s="154"/>
      <c r="R3" s="154"/>
      <c r="S3" s="154"/>
      <c r="T3" s="154"/>
      <c r="U3" s="154"/>
      <c r="X3" s="172"/>
      <c r="Y3" s="172"/>
      <c r="AA3" s="173"/>
      <c r="AB3" s="173"/>
      <c r="AC3" s="173"/>
    </row>
    <row r="4" spans="1:29" x14ac:dyDescent="0.3">
      <c r="A4" s="340" t="s">
        <v>170</v>
      </c>
      <c r="B4" s="340"/>
      <c r="C4" s="340"/>
      <c r="D4" s="340"/>
      <c r="E4" s="340"/>
      <c r="F4" s="340"/>
      <c r="G4" s="340"/>
      <c r="H4" s="340"/>
      <c r="I4" s="340"/>
      <c r="J4" s="340"/>
      <c r="K4" s="340"/>
      <c r="L4" s="340"/>
      <c r="M4" s="340"/>
      <c r="N4" s="340"/>
      <c r="O4" s="340"/>
      <c r="P4" s="340"/>
      <c r="Q4" s="340"/>
      <c r="R4" s="340"/>
      <c r="S4" s="340"/>
      <c r="T4" s="340"/>
      <c r="U4" s="340"/>
      <c r="W4" s="336" t="s">
        <v>269</v>
      </c>
      <c r="X4" s="336"/>
      <c r="Y4" s="336"/>
      <c r="Z4" s="336"/>
      <c r="AA4" s="336"/>
      <c r="AB4" s="336"/>
      <c r="AC4" s="336"/>
    </row>
    <row r="5" spans="1:29" x14ac:dyDescent="0.3">
      <c r="A5" s="337" t="s">
        <v>335</v>
      </c>
      <c r="B5" s="337"/>
      <c r="C5" s="337"/>
      <c r="D5" s="337"/>
      <c r="E5" s="337"/>
      <c r="F5" s="337"/>
      <c r="G5" s="337"/>
      <c r="H5" s="337"/>
      <c r="I5" s="337"/>
      <c r="J5" s="337"/>
      <c r="K5" s="337"/>
      <c r="L5" s="337"/>
      <c r="M5" s="337"/>
      <c r="N5" s="337"/>
      <c r="O5" s="337"/>
      <c r="P5" s="337"/>
      <c r="Q5" s="337"/>
      <c r="R5" s="337"/>
      <c r="S5" s="337"/>
      <c r="T5" s="338" t="s">
        <v>85</v>
      </c>
      <c r="U5" s="338"/>
      <c r="W5" s="337" t="s">
        <v>335</v>
      </c>
      <c r="X5" s="337"/>
      <c r="Y5" s="337"/>
      <c r="Z5" s="337"/>
      <c r="AA5" s="337"/>
      <c r="AB5" s="337"/>
      <c r="AC5" s="174" t="s">
        <v>85</v>
      </c>
    </row>
    <row r="6" spans="1:29" x14ac:dyDescent="0.3">
      <c r="A6" s="333" t="s">
        <v>86</v>
      </c>
      <c r="B6" s="333" t="s">
        <v>128</v>
      </c>
      <c r="C6" s="333"/>
      <c r="D6" s="333"/>
      <c r="E6" s="333"/>
      <c r="F6" s="333"/>
      <c r="G6" s="333"/>
      <c r="H6" s="333"/>
      <c r="I6" s="333"/>
      <c r="J6" s="333"/>
      <c r="K6" s="333"/>
      <c r="L6" s="333"/>
      <c r="M6" s="333"/>
      <c r="N6" s="333"/>
      <c r="O6" s="333"/>
      <c r="P6" s="333"/>
      <c r="Q6" s="333"/>
      <c r="R6" s="333"/>
      <c r="S6" s="333"/>
      <c r="T6" s="333"/>
      <c r="U6" s="333"/>
      <c r="W6" s="339" t="s">
        <v>254</v>
      </c>
      <c r="X6" s="333" t="s">
        <v>87</v>
      </c>
      <c r="Y6" s="333"/>
      <c r="Z6" s="333"/>
      <c r="AA6" s="333" t="s">
        <v>255</v>
      </c>
      <c r="AB6" s="333"/>
      <c r="AC6" s="333" t="s">
        <v>256</v>
      </c>
    </row>
    <row r="7" spans="1:29" x14ac:dyDescent="0.3">
      <c r="A7" s="333"/>
      <c r="B7" s="333" t="s">
        <v>237</v>
      </c>
      <c r="C7" s="333"/>
      <c r="D7" s="333"/>
      <c r="E7" s="176" t="s">
        <v>130</v>
      </c>
      <c r="F7" s="333" t="s">
        <v>131</v>
      </c>
      <c r="G7" s="333"/>
      <c r="H7" s="333" t="s">
        <v>132</v>
      </c>
      <c r="I7" s="333"/>
      <c r="J7" s="333"/>
      <c r="K7" s="333" t="s">
        <v>133</v>
      </c>
      <c r="L7" s="333"/>
      <c r="M7" s="333"/>
      <c r="N7" s="333"/>
      <c r="O7" s="333"/>
      <c r="P7" s="333"/>
      <c r="Q7" s="333" t="s">
        <v>172</v>
      </c>
      <c r="R7" s="333"/>
      <c r="S7" s="333"/>
      <c r="T7" s="333"/>
      <c r="U7" s="333"/>
      <c r="W7" s="339"/>
      <c r="X7" s="333" t="s">
        <v>257</v>
      </c>
      <c r="Y7" s="333" t="s">
        <v>270</v>
      </c>
      <c r="Z7" s="333" t="s">
        <v>259</v>
      </c>
      <c r="AA7" s="333"/>
      <c r="AB7" s="333"/>
      <c r="AC7" s="333"/>
    </row>
    <row r="8" spans="1:29" x14ac:dyDescent="0.3">
      <c r="A8" s="333"/>
      <c r="B8" s="333" t="s">
        <v>138</v>
      </c>
      <c r="C8" s="333" t="s">
        <v>139</v>
      </c>
      <c r="D8" s="333" t="s">
        <v>238</v>
      </c>
      <c r="E8" s="176" t="s">
        <v>141</v>
      </c>
      <c r="F8" s="333" t="s">
        <v>142</v>
      </c>
      <c r="G8" s="333" t="s">
        <v>143</v>
      </c>
      <c r="H8" s="335" t="s">
        <v>144</v>
      </c>
      <c r="I8" s="335"/>
      <c r="J8" s="335"/>
      <c r="K8" s="333" t="s">
        <v>144</v>
      </c>
      <c r="L8" s="333"/>
      <c r="M8" s="333"/>
      <c r="N8" s="334" t="s">
        <v>174</v>
      </c>
      <c r="O8" s="334"/>
      <c r="P8" s="334"/>
      <c r="Q8" s="335" t="s">
        <v>144</v>
      </c>
      <c r="R8" s="335"/>
      <c r="S8" s="335"/>
      <c r="T8" s="335" t="s">
        <v>145</v>
      </c>
      <c r="U8" s="335"/>
      <c r="W8" s="339"/>
      <c r="X8" s="333"/>
      <c r="Y8" s="333"/>
      <c r="Z8" s="333"/>
      <c r="AA8" s="175" t="s">
        <v>260</v>
      </c>
      <c r="AB8" s="175" t="s">
        <v>261</v>
      </c>
      <c r="AC8" s="333"/>
    </row>
    <row r="9" spans="1:29" x14ac:dyDescent="0.3">
      <c r="A9" s="333"/>
      <c r="B9" s="333"/>
      <c r="C9" s="333"/>
      <c r="D9" s="333"/>
      <c r="E9" s="176" t="s">
        <v>149</v>
      </c>
      <c r="F9" s="333"/>
      <c r="G9" s="333"/>
      <c r="H9" s="333" t="s">
        <v>138</v>
      </c>
      <c r="I9" s="333" t="s">
        <v>139</v>
      </c>
      <c r="J9" s="333" t="s">
        <v>150</v>
      </c>
      <c r="K9" s="333" t="s">
        <v>138</v>
      </c>
      <c r="L9" s="333" t="s">
        <v>139</v>
      </c>
      <c r="M9" s="333" t="s">
        <v>238</v>
      </c>
      <c r="N9" s="333" t="s">
        <v>138</v>
      </c>
      <c r="O9" s="333" t="s">
        <v>139</v>
      </c>
      <c r="P9" s="333" t="s">
        <v>150</v>
      </c>
      <c r="Q9" s="333" t="s">
        <v>138</v>
      </c>
      <c r="R9" s="333" t="s">
        <v>139</v>
      </c>
      <c r="S9" s="333" t="s">
        <v>150</v>
      </c>
      <c r="T9" s="333" t="s">
        <v>138</v>
      </c>
      <c r="U9" s="333" t="s">
        <v>139</v>
      </c>
      <c r="W9" s="156" t="s">
        <v>179</v>
      </c>
      <c r="X9" s="260">
        <v>14480</v>
      </c>
      <c r="Y9" s="260">
        <v>10544</v>
      </c>
      <c r="Z9" s="260">
        <v>3936</v>
      </c>
      <c r="AA9" s="260">
        <v>184</v>
      </c>
      <c r="AB9" s="260">
        <v>29</v>
      </c>
      <c r="AC9" s="260">
        <v>11645</v>
      </c>
    </row>
    <row r="10" spans="1:29" x14ac:dyDescent="0.3">
      <c r="A10" s="333"/>
      <c r="B10" s="333"/>
      <c r="C10" s="333"/>
      <c r="D10" s="333"/>
      <c r="E10" s="177" t="s">
        <v>151</v>
      </c>
      <c r="F10" s="333"/>
      <c r="G10" s="333"/>
      <c r="H10" s="333"/>
      <c r="I10" s="333"/>
      <c r="J10" s="333"/>
      <c r="K10" s="333"/>
      <c r="L10" s="333"/>
      <c r="M10" s="333"/>
      <c r="N10" s="333"/>
      <c r="O10" s="333"/>
      <c r="P10" s="333"/>
      <c r="Q10" s="333"/>
      <c r="R10" s="333"/>
      <c r="S10" s="333"/>
      <c r="T10" s="333"/>
      <c r="U10" s="333"/>
      <c r="W10" s="156" t="s">
        <v>262</v>
      </c>
      <c r="X10" s="260">
        <v>2283</v>
      </c>
      <c r="Y10" s="260">
        <v>1664</v>
      </c>
      <c r="Z10" s="260">
        <v>619</v>
      </c>
      <c r="AA10" s="260">
        <v>17</v>
      </c>
      <c r="AB10" s="260">
        <v>3</v>
      </c>
      <c r="AC10" s="260">
        <v>1820</v>
      </c>
    </row>
    <row r="11" spans="1:29" x14ac:dyDescent="0.3">
      <c r="A11" s="151" t="s">
        <v>90</v>
      </c>
      <c r="B11" s="260">
        <f t="shared" ref="B11:U11" si="0">SUM(B12:B36)</f>
        <v>11420</v>
      </c>
      <c r="C11" s="260">
        <f t="shared" si="0"/>
        <v>618</v>
      </c>
      <c r="D11" s="260">
        <f t="shared" si="0"/>
        <v>201269</v>
      </c>
      <c r="E11" s="260">
        <f t="shared" si="0"/>
        <v>175015</v>
      </c>
      <c r="F11" s="260">
        <f t="shared" si="0"/>
        <v>135283</v>
      </c>
      <c r="G11" s="260">
        <f t="shared" si="0"/>
        <v>61304</v>
      </c>
      <c r="H11" s="260">
        <f t="shared" si="0"/>
        <v>2258</v>
      </c>
      <c r="I11" s="260">
        <f t="shared" si="0"/>
        <v>14</v>
      </c>
      <c r="J11" s="260">
        <f t="shared" si="0"/>
        <v>664</v>
      </c>
      <c r="K11" s="260">
        <f t="shared" si="0"/>
        <v>2842</v>
      </c>
      <c r="L11" s="260">
        <f t="shared" si="0"/>
        <v>110</v>
      </c>
      <c r="M11" s="260">
        <f t="shared" si="0"/>
        <v>1786</v>
      </c>
      <c r="N11" s="260">
        <f t="shared" si="0"/>
        <v>3415</v>
      </c>
      <c r="O11" s="260">
        <f t="shared" si="0"/>
        <v>128</v>
      </c>
      <c r="P11" s="260">
        <f t="shared" si="0"/>
        <v>2096</v>
      </c>
      <c r="Q11" s="260">
        <f t="shared" si="0"/>
        <v>293</v>
      </c>
      <c r="R11" s="260">
        <f t="shared" si="0"/>
        <v>25</v>
      </c>
      <c r="S11" s="260">
        <f t="shared" si="0"/>
        <v>136</v>
      </c>
      <c r="T11" s="260">
        <f t="shared" si="0"/>
        <v>2612</v>
      </c>
      <c r="U11" s="260">
        <f t="shared" si="0"/>
        <v>341</v>
      </c>
      <c r="W11" s="156" t="s">
        <v>97</v>
      </c>
      <c r="X11" s="260">
        <v>351</v>
      </c>
      <c r="Y11" s="260">
        <v>236</v>
      </c>
      <c r="Z11" s="260">
        <v>115</v>
      </c>
      <c r="AA11" s="260">
        <v>8</v>
      </c>
      <c r="AB11" s="260">
        <v>0</v>
      </c>
      <c r="AC11" s="260">
        <v>311</v>
      </c>
    </row>
    <row r="12" spans="1:29" x14ac:dyDescent="0.3">
      <c r="A12" s="151" t="s">
        <v>203</v>
      </c>
      <c r="B12" s="260">
        <v>1010</v>
      </c>
      <c r="C12" s="260">
        <v>70</v>
      </c>
      <c r="D12" s="260">
        <v>22889</v>
      </c>
      <c r="E12" s="260">
        <v>25488</v>
      </c>
      <c r="F12" s="260">
        <v>12995</v>
      </c>
      <c r="G12" s="260">
        <v>9426</v>
      </c>
      <c r="H12" s="260">
        <v>207</v>
      </c>
      <c r="I12" s="260">
        <v>2</v>
      </c>
      <c r="J12" s="260">
        <v>162</v>
      </c>
      <c r="K12" s="260">
        <v>393</v>
      </c>
      <c r="L12" s="260">
        <v>11</v>
      </c>
      <c r="M12" s="260">
        <v>265</v>
      </c>
      <c r="N12" s="260">
        <v>62</v>
      </c>
      <c r="O12" s="260">
        <v>3</v>
      </c>
      <c r="P12" s="260">
        <v>15</v>
      </c>
      <c r="Q12" s="260">
        <v>47</v>
      </c>
      <c r="R12" s="260">
        <v>0</v>
      </c>
      <c r="S12" s="260">
        <v>26</v>
      </c>
      <c r="T12" s="260">
        <v>301</v>
      </c>
      <c r="U12" s="260">
        <v>54</v>
      </c>
      <c r="W12" s="156" t="s">
        <v>180</v>
      </c>
      <c r="X12" s="260">
        <v>1054</v>
      </c>
      <c r="Y12" s="260">
        <v>771</v>
      </c>
      <c r="Z12" s="260">
        <v>283</v>
      </c>
      <c r="AA12" s="260">
        <v>5</v>
      </c>
      <c r="AB12" s="260">
        <v>0</v>
      </c>
      <c r="AC12" s="260">
        <v>939</v>
      </c>
    </row>
    <row r="13" spans="1:29" x14ac:dyDescent="0.3">
      <c r="A13" s="151" t="s">
        <v>204</v>
      </c>
      <c r="B13" s="260">
        <v>100</v>
      </c>
      <c r="C13" s="260">
        <v>17</v>
      </c>
      <c r="D13" s="260">
        <v>2584</v>
      </c>
      <c r="E13" s="260">
        <v>2878</v>
      </c>
      <c r="F13" s="260">
        <v>2340</v>
      </c>
      <c r="G13" s="260">
        <v>215</v>
      </c>
      <c r="H13" s="260">
        <v>11</v>
      </c>
      <c r="I13" s="260">
        <v>0</v>
      </c>
      <c r="J13" s="260">
        <v>5</v>
      </c>
      <c r="K13" s="260">
        <v>29</v>
      </c>
      <c r="L13" s="260">
        <v>1</v>
      </c>
      <c r="M13" s="260">
        <v>21</v>
      </c>
      <c r="N13" s="260">
        <v>6</v>
      </c>
      <c r="O13" s="260">
        <v>0</v>
      </c>
      <c r="P13" s="260">
        <v>0</v>
      </c>
      <c r="Q13" s="260">
        <v>8</v>
      </c>
      <c r="R13" s="260">
        <v>0</v>
      </c>
      <c r="S13" s="260">
        <v>3</v>
      </c>
      <c r="T13" s="260">
        <v>46</v>
      </c>
      <c r="U13" s="260">
        <v>16</v>
      </c>
      <c r="W13" s="156" t="s">
        <v>98</v>
      </c>
      <c r="X13" s="260">
        <v>238</v>
      </c>
      <c r="Y13" s="260">
        <v>172</v>
      </c>
      <c r="Z13" s="260">
        <v>66</v>
      </c>
      <c r="AA13" s="260">
        <v>1</v>
      </c>
      <c r="AB13" s="260">
        <v>0</v>
      </c>
      <c r="AC13" s="260">
        <v>166</v>
      </c>
    </row>
    <row r="14" spans="1:29" x14ac:dyDescent="0.3">
      <c r="A14" s="151" t="s">
        <v>205</v>
      </c>
      <c r="B14" s="260">
        <v>1047</v>
      </c>
      <c r="C14" s="260">
        <v>83</v>
      </c>
      <c r="D14" s="260">
        <v>19868</v>
      </c>
      <c r="E14" s="260">
        <v>14735</v>
      </c>
      <c r="F14" s="260">
        <v>13437</v>
      </c>
      <c r="G14" s="260">
        <v>6083</v>
      </c>
      <c r="H14" s="260">
        <v>273</v>
      </c>
      <c r="I14" s="260">
        <v>1</v>
      </c>
      <c r="J14" s="260">
        <v>110</v>
      </c>
      <c r="K14" s="260">
        <v>206</v>
      </c>
      <c r="L14" s="260">
        <v>5</v>
      </c>
      <c r="M14" s="260">
        <v>128</v>
      </c>
      <c r="N14" s="260">
        <v>134</v>
      </c>
      <c r="O14" s="260">
        <v>21</v>
      </c>
      <c r="P14" s="260">
        <v>84</v>
      </c>
      <c r="Q14" s="260">
        <v>51</v>
      </c>
      <c r="R14" s="260">
        <v>3</v>
      </c>
      <c r="S14" s="260">
        <v>26</v>
      </c>
      <c r="T14" s="260">
        <v>383</v>
      </c>
      <c r="U14" s="260">
        <v>53</v>
      </c>
      <c r="W14" s="156" t="s">
        <v>99</v>
      </c>
      <c r="X14" s="260">
        <v>225</v>
      </c>
      <c r="Y14" s="260">
        <v>165</v>
      </c>
      <c r="Z14" s="260">
        <v>60</v>
      </c>
      <c r="AA14" s="260">
        <v>0</v>
      </c>
      <c r="AB14" s="260">
        <v>1</v>
      </c>
      <c r="AC14" s="260">
        <v>173</v>
      </c>
    </row>
    <row r="15" spans="1:29" x14ac:dyDescent="0.3">
      <c r="A15" s="151" t="s">
        <v>207</v>
      </c>
      <c r="B15" s="260">
        <v>341</v>
      </c>
      <c r="C15" s="260">
        <v>46</v>
      </c>
      <c r="D15" s="260">
        <v>4536</v>
      </c>
      <c r="E15" s="260">
        <v>5589</v>
      </c>
      <c r="F15" s="260">
        <v>2240</v>
      </c>
      <c r="G15" s="260">
        <v>2112</v>
      </c>
      <c r="H15" s="260">
        <v>35</v>
      </c>
      <c r="I15" s="260">
        <v>0</v>
      </c>
      <c r="J15" s="260">
        <v>29</v>
      </c>
      <c r="K15" s="260">
        <v>64</v>
      </c>
      <c r="L15" s="260">
        <v>3</v>
      </c>
      <c r="M15" s="260">
        <v>56</v>
      </c>
      <c r="N15" s="260">
        <v>166</v>
      </c>
      <c r="O15" s="260">
        <v>15</v>
      </c>
      <c r="P15" s="260">
        <v>93</v>
      </c>
      <c r="Q15" s="260">
        <v>11</v>
      </c>
      <c r="R15" s="260">
        <v>1</v>
      </c>
      <c r="S15" s="260">
        <v>6</v>
      </c>
      <c r="T15" s="260">
        <v>65</v>
      </c>
      <c r="U15" s="260">
        <v>27</v>
      </c>
      <c r="W15" s="156" t="s">
        <v>263</v>
      </c>
      <c r="X15" s="260">
        <v>813</v>
      </c>
      <c r="Y15" s="260">
        <v>594</v>
      </c>
      <c r="Z15" s="260">
        <v>219</v>
      </c>
      <c r="AA15" s="260">
        <v>8</v>
      </c>
      <c r="AB15" s="260">
        <v>2</v>
      </c>
      <c r="AC15" s="260">
        <v>610</v>
      </c>
    </row>
    <row r="16" spans="1:29" x14ac:dyDescent="0.3">
      <c r="A16" s="151" t="s">
        <v>208</v>
      </c>
      <c r="B16" s="260">
        <v>192</v>
      </c>
      <c r="C16" s="260">
        <v>8</v>
      </c>
      <c r="D16" s="260">
        <v>3904</v>
      </c>
      <c r="E16" s="260">
        <v>4048</v>
      </c>
      <c r="F16" s="260">
        <v>983</v>
      </c>
      <c r="G16" s="260">
        <v>2866</v>
      </c>
      <c r="H16" s="260">
        <v>53</v>
      </c>
      <c r="I16" s="260">
        <v>0</v>
      </c>
      <c r="J16" s="260">
        <v>2</v>
      </c>
      <c r="K16" s="260">
        <v>56</v>
      </c>
      <c r="L16" s="260">
        <v>1</v>
      </c>
      <c r="M16" s="260">
        <v>50</v>
      </c>
      <c r="N16" s="260">
        <v>5</v>
      </c>
      <c r="O16" s="260">
        <v>2</v>
      </c>
      <c r="P16" s="260">
        <v>3</v>
      </c>
      <c r="Q16" s="260">
        <v>31</v>
      </c>
      <c r="R16" s="260">
        <v>0</v>
      </c>
      <c r="S16" s="260">
        <v>0</v>
      </c>
      <c r="T16" s="260">
        <v>47</v>
      </c>
      <c r="U16" s="260">
        <v>5</v>
      </c>
      <c r="W16" s="156" t="s">
        <v>100</v>
      </c>
      <c r="X16" s="260">
        <v>929</v>
      </c>
      <c r="Y16" s="260">
        <v>755</v>
      </c>
      <c r="Z16" s="260">
        <v>174</v>
      </c>
      <c r="AA16" s="260">
        <v>0</v>
      </c>
      <c r="AB16" s="260">
        <v>2</v>
      </c>
      <c r="AC16" s="260">
        <v>725</v>
      </c>
    </row>
    <row r="17" spans="1:29" x14ac:dyDescent="0.3">
      <c r="A17" s="151" t="s">
        <v>209</v>
      </c>
      <c r="B17" s="260">
        <v>526</v>
      </c>
      <c r="C17" s="260">
        <v>62</v>
      </c>
      <c r="D17" s="260">
        <v>11162</v>
      </c>
      <c r="E17" s="260">
        <v>12669</v>
      </c>
      <c r="F17" s="260">
        <v>5261</v>
      </c>
      <c r="G17" s="260">
        <v>5736</v>
      </c>
      <c r="H17" s="260">
        <v>129</v>
      </c>
      <c r="I17" s="260">
        <v>4</v>
      </c>
      <c r="J17" s="260">
        <v>37</v>
      </c>
      <c r="K17" s="260">
        <v>114</v>
      </c>
      <c r="L17" s="260">
        <v>8</v>
      </c>
      <c r="M17" s="260">
        <v>100</v>
      </c>
      <c r="N17" s="260">
        <v>24</v>
      </c>
      <c r="O17" s="260">
        <v>0</v>
      </c>
      <c r="P17" s="260">
        <v>1</v>
      </c>
      <c r="Q17" s="260">
        <v>35</v>
      </c>
      <c r="R17" s="260">
        <v>4</v>
      </c>
      <c r="S17" s="260">
        <v>27</v>
      </c>
      <c r="T17" s="260">
        <v>224</v>
      </c>
      <c r="U17" s="260">
        <v>46</v>
      </c>
      <c r="W17" s="156" t="s">
        <v>101</v>
      </c>
      <c r="X17" s="260">
        <v>421</v>
      </c>
      <c r="Y17" s="260">
        <v>338</v>
      </c>
      <c r="Z17" s="260">
        <v>83</v>
      </c>
      <c r="AA17" s="260">
        <v>6</v>
      </c>
      <c r="AB17" s="260">
        <v>1</v>
      </c>
      <c r="AC17" s="260">
        <v>286</v>
      </c>
    </row>
    <row r="18" spans="1:29" x14ac:dyDescent="0.3">
      <c r="A18" s="151" t="s">
        <v>210</v>
      </c>
      <c r="B18" s="260">
        <v>111</v>
      </c>
      <c r="C18" s="260">
        <v>21</v>
      </c>
      <c r="D18" s="260">
        <v>12376</v>
      </c>
      <c r="E18" s="260">
        <v>15016</v>
      </c>
      <c r="F18" s="260">
        <v>10229</v>
      </c>
      <c r="G18" s="260">
        <v>2108</v>
      </c>
      <c r="H18" s="260">
        <v>46</v>
      </c>
      <c r="I18" s="260">
        <v>0</v>
      </c>
      <c r="J18" s="260">
        <v>0</v>
      </c>
      <c r="K18" s="260">
        <v>46</v>
      </c>
      <c r="L18" s="260">
        <v>6</v>
      </c>
      <c r="M18" s="260">
        <v>39</v>
      </c>
      <c r="N18" s="260">
        <v>1</v>
      </c>
      <c r="O18" s="260">
        <v>1</v>
      </c>
      <c r="P18" s="260">
        <v>0</v>
      </c>
      <c r="Q18" s="260">
        <v>0</v>
      </c>
      <c r="R18" s="260">
        <v>0</v>
      </c>
      <c r="S18" s="260">
        <v>0</v>
      </c>
      <c r="T18" s="260">
        <v>18</v>
      </c>
      <c r="U18" s="260">
        <v>14</v>
      </c>
      <c r="W18" s="156" t="s">
        <v>102</v>
      </c>
      <c r="X18" s="260">
        <v>546</v>
      </c>
      <c r="Y18" s="260">
        <v>428</v>
      </c>
      <c r="Z18" s="260">
        <v>118</v>
      </c>
      <c r="AA18" s="260">
        <v>5</v>
      </c>
      <c r="AB18" s="260">
        <v>0</v>
      </c>
      <c r="AC18" s="260">
        <v>408</v>
      </c>
    </row>
    <row r="19" spans="1:29" x14ac:dyDescent="0.3">
      <c r="A19" s="151" t="s">
        <v>211</v>
      </c>
      <c r="B19" s="260">
        <v>401</v>
      </c>
      <c r="C19" s="260">
        <v>33</v>
      </c>
      <c r="D19" s="260">
        <v>3872</v>
      </c>
      <c r="E19" s="260">
        <v>4137</v>
      </c>
      <c r="F19" s="260">
        <v>2710</v>
      </c>
      <c r="G19" s="260">
        <v>1018</v>
      </c>
      <c r="H19" s="260">
        <v>15</v>
      </c>
      <c r="I19" s="260">
        <v>1</v>
      </c>
      <c r="J19" s="260">
        <v>12</v>
      </c>
      <c r="K19" s="260">
        <v>12</v>
      </c>
      <c r="L19" s="260">
        <v>0</v>
      </c>
      <c r="M19" s="260">
        <v>9</v>
      </c>
      <c r="N19" s="260">
        <v>277</v>
      </c>
      <c r="O19" s="260">
        <v>19</v>
      </c>
      <c r="P19" s="260">
        <v>122</v>
      </c>
      <c r="Q19" s="260">
        <v>4</v>
      </c>
      <c r="R19" s="260">
        <v>0</v>
      </c>
      <c r="S19" s="260">
        <v>1</v>
      </c>
      <c r="T19" s="260">
        <v>93</v>
      </c>
      <c r="U19" s="260">
        <v>13</v>
      </c>
      <c r="W19" s="156" t="s">
        <v>103</v>
      </c>
      <c r="X19" s="260">
        <v>367</v>
      </c>
      <c r="Y19" s="260">
        <v>277</v>
      </c>
      <c r="Z19" s="260">
        <v>90</v>
      </c>
      <c r="AA19" s="260">
        <v>8</v>
      </c>
      <c r="AB19" s="260">
        <v>1</v>
      </c>
      <c r="AC19" s="260">
        <v>290</v>
      </c>
    </row>
    <row r="20" spans="1:29" x14ac:dyDescent="0.3">
      <c r="A20" s="151" t="s">
        <v>213</v>
      </c>
      <c r="B20" s="260">
        <v>26</v>
      </c>
      <c r="C20" s="260">
        <v>0</v>
      </c>
      <c r="D20" s="260">
        <v>4737</v>
      </c>
      <c r="E20" s="260">
        <v>5820</v>
      </c>
      <c r="F20" s="260">
        <v>3987</v>
      </c>
      <c r="G20" s="260">
        <v>741</v>
      </c>
      <c r="H20" s="260">
        <v>4</v>
      </c>
      <c r="I20" s="260">
        <v>0</v>
      </c>
      <c r="J20" s="260">
        <v>4</v>
      </c>
      <c r="K20" s="260">
        <v>5</v>
      </c>
      <c r="L20" s="260">
        <v>0</v>
      </c>
      <c r="M20" s="260">
        <v>5</v>
      </c>
      <c r="N20" s="260">
        <v>0</v>
      </c>
      <c r="O20" s="260">
        <v>0</v>
      </c>
      <c r="P20" s="260">
        <v>0</v>
      </c>
      <c r="Q20" s="260">
        <v>0</v>
      </c>
      <c r="R20" s="260">
        <v>0</v>
      </c>
      <c r="S20" s="260">
        <v>0</v>
      </c>
      <c r="T20" s="260">
        <v>17</v>
      </c>
      <c r="U20" s="260">
        <v>0</v>
      </c>
      <c r="W20" s="156" t="s">
        <v>264</v>
      </c>
      <c r="X20" s="260">
        <v>750</v>
      </c>
      <c r="Y20" s="260">
        <v>572</v>
      </c>
      <c r="Z20" s="260">
        <v>178</v>
      </c>
      <c r="AA20" s="260">
        <v>23</v>
      </c>
      <c r="AB20" s="260">
        <v>2</v>
      </c>
      <c r="AC20" s="260">
        <v>568</v>
      </c>
    </row>
    <row r="21" spans="1:29" x14ac:dyDescent="0.3">
      <c r="A21" s="151" t="s">
        <v>214</v>
      </c>
      <c r="B21" s="260">
        <v>198</v>
      </c>
      <c r="C21" s="260">
        <v>7</v>
      </c>
      <c r="D21" s="260">
        <v>2406</v>
      </c>
      <c r="E21" s="260">
        <v>4574</v>
      </c>
      <c r="F21" s="260">
        <v>1508</v>
      </c>
      <c r="G21" s="260">
        <v>798</v>
      </c>
      <c r="H21" s="260">
        <v>71</v>
      </c>
      <c r="I21" s="260">
        <v>0</v>
      </c>
      <c r="J21" s="260">
        <v>1</v>
      </c>
      <c r="K21" s="260">
        <v>76</v>
      </c>
      <c r="L21" s="260">
        <v>6</v>
      </c>
      <c r="M21" s="260">
        <v>59</v>
      </c>
      <c r="N21" s="260">
        <v>49</v>
      </c>
      <c r="O21" s="260">
        <v>1</v>
      </c>
      <c r="P21" s="260">
        <v>40</v>
      </c>
      <c r="Q21" s="260">
        <v>0</v>
      </c>
      <c r="R21" s="260">
        <v>0</v>
      </c>
      <c r="S21" s="260">
        <v>0</v>
      </c>
      <c r="T21" s="260">
        <v>2</v>
      </c>
      <c r="U21" s="260">
        <v>0</v>
      </c>
      <c r="W21" s="156" t="s">
        <v>220</v>
      </c>
      <c r="X21" s="260">
        <v>1066</v>
      </c>
      <c r="Y21" s="260">
        <v>737</v>
      </c>
      <c r="Z21" s="260">
        <v>329</v>
      </c>
      <c r="AA21" s="260">
        <v>11</v>
      </c>
      <c r="AB21" s="260">
        <v>2</v>
      </c>
      <c r="AC21" s="260">
        <v>856</v>
      </c>
    </row>
    <row r="22" spans="1:29" x14ac:dyDescent="0.3">
      <c r="A22" s="151" t="s">
        <v>215</v>
      </c>
      <c r="B22" s="260">
        <v>386</v>
      </c>
      <c r="C22" s="260">
        <v>12</v>
      </c>
      <c r="D22" s="260">
        <v>7539</v>
      </c>
      <c r="E22" s="260">
        <v>7160</v>
      </c>
      <c r="F22" s="260">
        <v>3474</v>
      </c>
      <c r="G22" s="260">
        <v>3865</v>
      </c>
      <c r="H22" s="260">
        <v>15</v>
      </c>
      <c r="I22" s="260">
        <v>1</v>
      </c>
      <c r="J22" s="260">
        <v>10</v>
      </c>
      <c r="K22" s="260">
        <v>50</v>
      </c>
      <c r="L22" s="260">
        <v>0</v>
      </c>
      <c r="M22" s="260">
        <v>48</v>
      </c>
      <c r="N22" s="260">
        <v>261</v>
      </c>
      <c r="O22" s="260">
        <v>2</v>
      </c>
      <c r="P22" s="260">
        <v>139</v>
      </c>
      <c r="Q22" s="260">
        <v>6</v>
      </c>
      <c r="R22" s="260">
        <v>1</v>
      </c>
      <c r="S22" s="260">
        <v>3</v>
      </c>
      <c r="T22" s="260">
        <v>54</v>
      </c>
      <c r="U22" s="260">
        <v>8</v>
      </c>
      <c r="W22" s="156" t="s">
        <v>104</v>
      </c>
      <c r="X22" s="260">
        <v>847</v>
      </c>
      <c r="Y22" s="260">
        <v>566</v>
      </c>
      <c r="Z22" s="260">
        <v>281</v>
      </c>
      <c r="AA22" s="260">
        <v>2</v>
      </c>
      <c r="AB22" s="260">
        <v>0</v>
      </c>
      <c r="AC22" s="260">
        <v>661</v>
      </c>
    </row>
    <row r="23" spans="1:29" x14ac:dyDescent="0.3">
      <c r="A23" s="151" t="s">
        <v>216</v>
      </c>
      <c r="B23" s="260">
        <v>320</v>
      </c>
      <c r="C23" s="260">
        <v>17</v>
      </c>
      <c r="D23" s="260">
        <v>6824</v>
      </c>
      <c r="E23" s="260">
        <v>9770</v>
      </c>
      <c r="F23" s="260">
        <v>3314</v>
      </c>
      <c r="G23" s="260">
        <v>3344</v>
      </c>
      <c r="H23" s="260">
        <v>125</v>
      </c>
      <c r="I23" s="260">
        <v>0</v>
      </c>
      <c r="J23" s="260">
        <v>18</v>
      </c>
      <c r="K23" s="260">
        <v>165</v>
      </c>
      <c r="L23" s="260">
        <v>14</v>
      </c>
      <c r="M23" s="260">
        <v>133</v>
      </c>
      <c r="N23" s="260">
        <v>15</v>
      </c>
      <c r="O23" s="260">
        <v>1</v>
      </c>
      <c r="P23" s="260">
        <v>13</v>
      </c>
      <c r="Q23" s="260">
        <v>2</v>
      </c>
      <c r="R23" s="260">
        <v>0</v>
      </c>
      <c r="S23" s="260">
        <v>2</v>
      </c>
      <c r="T23" s="260">
        <v>13</v>
      </c>
      <c r="U23" s="260">
        <v>2</v>
      </c>
      <c r="W23" s="156" t="s">
        <v>105</v>
      </c>
      <c r="X23" s="260">
        <v>215</v>
      </c>
      <c r="Y23" s="260">
        <v>179</v>
      </c>
      <c r="Z23" s="260">
        <v>36</v>
      </c>
      <c r="AA23" s="260">
        <v>3</v>
      </c>
      <c r="AB23" s="260">
        <v>2</v>
      </c>
      <c r="AC23" s="260">
        <v>208</v>
      </c>
    </row>
    <row r="24" spans="1:29" x14ac:dyDescent="0.3">
      <c r="A24" s="151" t="s">
        <v>217</v>
      </c>
      <c r="B24" s="260">
        <v>702</v>
      </c>
      <c r="C24" s="260">
        <v>19</v>
      </c>
      <c r="D24" s="260">
        <v>6297</v>
      </c>
      <c r="E24" s="260">
        <v>5338</v>
      </c>
      <c r="F24" s="260">
        <v>4016</v>
      </c>
      <c r="G24" s="260">
        <v>2058</v>
      </c>
      <c r="H24" s="260">
        <v>23</v>
      </c>
      <c r="I24" s="260">
        <v>0</v>
      </c>
      <c r="J24" s="260">
        <v>11</v>
      </c>
      <c r="K24" s="260">
        <v>102</v>
      </c>
      <c r="L24" s="260">
        <v>4</v>
      </c>
      <c r="M24" s="260">
        <v>94</v>
      </c>
      <c r="N24" s="260">
        <v>358</v>
      </c>
      <c r="O24" s="260">
        <v>2</v>
      </c>
      <c r="P24" s="260">
        <v>103</v>
      </c>
      <c r="Q24" s="260">
        <v>17</v>
      </c>
      <c r="R24" s="260">
        <v>0</v>
      </c>
      <c r="S24" s="260">
        <v>15</v>
      </c>
      <c r="T24" s="260">
        <v>202</v>
      </c>
      <c r="U24" s="260">
        <v>13</v>
      </c>
      <c r="W24" s="156" t="s">
        <v>106</v>
      </c>
      <c r="X24" s="260">
        <v>393</v>
      </c>
      <c r="Y24" s="260">
        <v>297</v>
      </c>
      <c r="Z24" s="260">
        <v>96</v>
      </c>
      <c r="AA24" s="260">
        <v>47</v>
      </c>
      <c r="AB24" s="260">
        <v>3</v>
      </c>
      <c r="AC24" s="260">
        <v>359</v>
      </c>
    </row>
    <row r="25" spans="1:29" x14ac:dyDescent="0.3">
      <c r="A25" s="151" t="s">
        <v>219</v>
      </c>
      <c r="B25" s="260">
        <v>20</v>
      </c>
      <c r="C25" s="260">
        <v>1</v>
      </c>
      <c r="D25" s="260">
        <v>2667</v>
      </c>
      <c r="E25" s="260">
        <v>0</v>
      </c>
      <c r="F25" s="260">
        <v>1326</v>
      </c>
      <c r="G25" s="260">
        <v>1325</v>
      </c>
      <c r="H25" s="260">
        <v>0</v>
      </c>
      <c r="I25" s="260">
        <v>0</v>
      </c>
      <c r="J25" s="260">
        <v>0</v>
      </c>
      <c r="K25" s="260">
        <v>17</v>
      </c>
      <c r="L25" s="260">
        <v>0</v>
      </c>
      <c r="M25" s="260">
        <v>14</v>
      </c>
      <c r="N25" s="260">
        <v>3</v>
      </c>
      <c r="O25" s="260">
        <v>1</v>
      </c>
      <c r="P25" s="260">
        <v>2</v>
      </c>
      <c r="Q25" s="260">
        <v>0</v>
      </c>
      <c r="R25" s="260">
        <v>0</v>
      </c>
      <c r="S25" s="260">
        <v>0</v>
      </c>
      <c r="T25" s="260">
        <v>0</v>
      </c>
      <c r="U25" s="260">
        <v>0</v>
      </c>
      <c r="W25" s="156" t="s">
        <v>107</v>
      </c>
      <c r="X25" s="260">
        <v>28</v>
      </c>
      <c r="Y25" s="260">
        <v>15</v>
      </c>
      <c r="Z25" s="260">
        <v>13</v>
      </c>
      <c r="AA25" s="260">
        <v>0</v>
      </c>
      <c r="AB25" s="260">
        <v>0</v>
      </c>
      <c r="AC25" s="260">
        <v>24</v>
      </c>
    </row>
    <row r="26" spans="1:29" x14ac:dyDescent="0.3">
      <c r="A26" s="151" t="s">
        <v>221</v>
      </c>
      <c r="B26" s="260">
        <v>186</v>
      </c>
      <c r="C26" s="260">
        <v>17</v>
      </c>
      <c r="D26" s="260">
        <v>2634</v>
      </c>
      <c r="E26" s="260">
        <v>2237</v>
      </c>
      <c r="F26" s="260">
        <v>2045</v>
      </c>
      <c r="G26" s="260">
        <v>525</v>
      </c>
      <c r="H26" s="260">
        <v>56</v>
      </c>
      <c r="I26" s="260">
        <v>0</v>
      </c>
      <c r="J26" s="260">
        <v>26</v>
      </c>
      <c r="K26" s="260">
        <v>43</v>
      </c>
      <c r="L26" s="260">
        <v>0</v>
      </c>
      <c r="M26" s="260">
        <v>28</v>
      </c>
      <c r="N26" s="260">
        <v>12</v>
      </c>
      <c r="O26" s="260">
        <v>0</v>
      </c>
      <c r="P26" s="260">
        <v>5</v>
      </c>
      <c r="Q26" s="260">
        <v>11</v>
      </c>
      <c r="R26" s="260">
        <v>0</v>
      </c>
      <c r="S26" s="260">
        <v>5</v>
      </c>
      <c r="T26" s="260">
        <v>64</v>
      </c>
      <c r="U26" s="260">
        <v>17</v>
      </c>
      <c r="W26" s="156" t="s">
        <v>108</v>
      </c>
      <c r="X26" s="260">
        <v>289</v>
      </c>
      <c r="Y26" s="260">
        <v>193</v>
      </c>
      <c r="Z26" s="260">
        <v>96</v>
      </c>
      <c r="AA26" s="260">
        <v>6</v>
      </c>
      <c r="AB26" s="260">
        <v>0</v>
      </c>
      <c r="AC26" s="260">
        <v>270</v>
      </c>
    </row>
    <row r="27" spans="1:29" x14ac:dyDescent="0.3">
      <c r="A27" s="151" t="s">
        <v>222</v>
      </c>
      <c r="B27" s="260">
        <v>21</v>
      </c>
      <c r="C27" s="260">
        <v>5</v>
      </c>
      <c r="D27" s="260">
        <v>753</v>
      </c>
      <c r="E27" s="260">
        <v>776</v>
      </c>
      <c r="F27" s="260">
        <v>177</v>
      </c>
      <c r="G27" s="260">
        <v>560</v>
      </c>
      <c r="H27" s="260">
        <v>0</v>
      </c>
      <c r="I27" s="260">
        <v>0</v>
      </c>
      <c r="J27" s="260">
        <v>0</v>
      </c>
      <c r="K27" s="260">
        <v>12</v>
      </c>
      <c r="L27" s="260">
        <v>0</v>
      </c>
      <c r="M27" s="260">
        <v>12</v>
      </c>
      <c r="N27" s="260">
        <v>9</v>
      </c>
      <c r="O27" s="260">
        <v>5</v>
      </c>
      <c r="P27" s="260">
        <v>4</v>
      </c>
      <c r="Q27" s="260">
        <v>0</v>
      </c>
      <c r="R27" s="260">
        <v>0</v>
      </c>
      <c r="S27" s="260">
        <v>0</v>
      </c>
      <c r="T27" s="260">
        <v>0</v>
      </c>
      <c r="U27" s="260">
        <v>0</v>
      </c>
      <c r="W27" s="156" t="s">
        <v>109</v>
      </c>
      <c r="X27" s="260">
        <v>181</v>
      </c>
      <c r="Y27" s="260">
        <v>132</v>
      </c>
      <c r="Z27" s="260">
        <v>49</v>
      </c>
      <c r="AA27" s="260">
        <v>2</v>
      </c>
      <c r="AB27" s="260">
        <v>0</v>
      </c>
      <c r="AC27" s="260">
        <v>137</v>
      </c>
    </row>
    <row r="28" spans="1:29" x14ac:dyDescent="0.3">
      <c r="A28" s="151" t="s">
        <v>223</v>
      </c>
      <c r="B28" s="260">
        <v>465</v>
      </c>
      <c r="C28" s="260">
        <v>22</v>
      </c>
      <c r="D28" s="260">
        <v>2971</v>
      </c>
      <c r="E28" s="260">
        <v>2943</v>
      </c>
      <c r="F28" s="260">
        <v>0</v>
      </c>
      <c r="G28" s="260">
        <v>2838</v>
      </c>
      <c r="H28" s="260">
        <v>150</v>
      </c>
      <c r="I28" s="260">
        <v>0</v>
      </c>
      <c r="J28" s="260">
        <v>11</v>
      </c>
      <c r="K28" s="260">
        <v>138</v>
      </c>
      <c r="L28" s="260">
        <v>4</v>
      </c>
      <c r="M28" s="260">
        <v>38</v>
      </c>
      <c r="N28" s="260">
        <v>96</v>
      </c>
      <c r="O28" s="260">
        <v>12</v>
      </c>
      <c r="P28" s="260">
        <v>84</v>
      </c>
      <c r="Q28" s="260">
        <v>4</v>
      </c>
      <c r="R28" s="260">
        <v>1</v>
      </c>
      <c r="S28" s="260">
        <v>0</v>
      </c>
      <c r="T28" s="260">
        <v>77</v>
      </c>
      <c r="U28" s="260">
        <v>5</v>
      </c>
      <c r="W28" s="156" t="s">
        <v>94</v>
      </c>
      <c r="X28" s="260">
        <v>545</v>
      </c>
      <c r="Y28" s="260">
        <v>396</v>
      </c>
      <c r="Z28" s="260">
        <v>149</v>
      </c>
      <c r="AA28" s="260">
        <v>5</v>
      </c>
      <c r="AB28" s="260">
        <v>0</v>
      </c>
      <c r="AC28" s="260">
        <v>441</v>
      </c>
    </row>
    <row r="29" spans="1:29" x14ac:dyDescent="0.3">
      <c r="A29" s="151" t="s">
        <v>224</v>
      </c>
      <c r="B29" s="260">
        <v>243</v>
      </c>
      <c r="C29" s="260">
        <v>17</v>
      </c>
      <c r="D29" s="260">
        <v>5727</v>
      </c>
      <c r="E29" s="260">
        <v>3848</v>
      </c>
      <c r="F29" s="260">
        <v>3804</v>
      </c>
      <c r="G29" s="260">
        <v>1844</v>
      </c>
      <c r="H29" s="260">
        <v>16</v>
      </c>
      <c r="I29" s="260">
        <v>0</v>
      </c>
      <c r="J29" s="260">
        <v>7</v>
      </c>
      <c r="K29" s="260">
        <v>56</v>
      </c>
      <c r="L29" s="260">
        <v>2</v>
      </c>
      <c r="M29" s="260">
        <v>43</v>
      </c>
      <c r="N29" s="260">
        <v>41</v>
      </c>
      <c r="O29" s="260">
        <v>0</v>
      </c>
      <c r="P29" s="260">
        <v>27</v>
      </c>
      <c r="Q29" s="260">
        <v>9</v>
      </c>
      <c r="R29" s="260">
        <v>0</v>
      </c>
      <c r="S29" s="260">
        <v>2</v>
      </c>
      <c r="T29" s="260">
        <v>121</v>
      </c>
      <c r="U29" s="260">
        <v>15</v>
      </c>
      <c r="W29" s="156" t="s">
        <v>110</v>
      </c>
      <c r="X29" s="260">
        <v>170</v>
      </c>
      <c r="Y29" s="260">
        <v>125</v>
      </c>
      <c r="Z29" s="260">
        <v>45</v>
      </c>
      <c r="AA29" s="260">
        <v>6</v>
      </c>
      <c r="AB29" s="260">
        <v>1</v>
      </c>
      <c r="AC29" s="260">
        <v>120</v>
      </c>
    </row>
    <row r="30" spans="1:29" x14ac:dyDescent="0.3">
      <c r="A30" s="151" t="s">
        <v>225</v>
      </c>
      <c r="B30" s="260">
        <v>280</v>
      </c>
      <c r="C30" s="260">
        <v>17</v>
      </c>
      <c r="D30" s="260">
        <v>14648</v>
      </c>
      <c r="E30" s="260">
        <v>7240</v>
      </c>
      <c r="F30" s="260">
        <v>12584</v>
      </c>
      <c r="G30" s="260">
        <v>1874</v>
      </c>
      <c r="H30" s="260">
        <v>75</v>
      </c>
      <c r="I30" s="260">
        <v>3</v>
      </c>
      <c r="J30" s="260">
        <v>51</v>
      </c>
      <c r="K30" s="260">
        <v>132</v>
      </c>
      <c r="L30" s="260">
        <v>4</v>
      </c>
      <c r="M30" s="260">
        <v>122</v>
      </c>
      <c r="N30" s="260">
        <v>21</v>
      </c>
      <c r="O30" s="260">
        <v>5</v>
      </c>
      <c r="P30" s="260">
        <v>14</v>
      </c>
      <c r="Q30" s="260">
        <v>5</v>
      </c>
      <c r="R30" s="260">
        <v>0</v>
      </c>
      <c r="S30" s="260">
        <v>3</v>
      </c>
      <c r="T30" s="260">
        <v>47</v>
      </c>
      <c r="U30" s="260">
        <v>5</v>
      </c>
      <c r="W30" s="156" t="s">
        <v>95</v>
      </c>
      <c r="X30" s="260">
        <v>381</v>
      </c>
      <c r="Y30" s="260">
        <v>285</v>
      </c>
      <c r="Z30" s="260">
        <v>96</v>
      </c>
      <c r="AA30" s="260">
        <v>9</v>
      </c>
      <c r="AB30" s="260">
        <v>1</v>
      </c>
      <c r="AC30" s="260">
        <v>341</v>
      </c>
    </row>
    <row r="31" spans="1:29" x14ac:dyDescent="0.3">
      <c r="A31" s="151" t="s">
        <v>226</v>
      </c>
      <c r="B31" s="260">
        <v>208</v>
      </c>
      <c r="C31" s="260">
        <v>4</v>
      </c>
      <c r="D31" s="260">
        <v>5084</v>
      </c>
      <c r="E31" s="260">
        <v>2125</v>
      </c>
      <c r="F31" s="260">
        <v>4248</v>
      </c>
      <c r="G31" s="260">
        <v>769</v>
      </c>
      <c r="H31" s="260">
        <v>68</v>
      </c>
      <c r="I31" s="260">
        <v>0</v>
      </c>
      <c r="J31" s="260">
        <v>1</v>
      </c>
      <c r="K31" s="260">
        <v>67</v>
      </c>
      <c r="L31" s="260">
        <v>2</v>
      </c>
      <c r="M31" s="260">
        <v>14</v>
      </c>
      <c r="N31" s="260">
        <v>51</v>
      </c>
      <c r="O31" s="260">
        <v>0</v>
      </c>
      <c r="P31" s="260">
        <v>51</v>
      </c>
      <c r="Q31" s="260">
        <v>1</v>
      </c>
      <c r="R31" s="260">
        <v>0</v>
      </c>
      <c r="S31" s="260">
        <v>1</v>
      </c>
      <c r="T31" s="260">
        <v>21</v>
      </c>
      <c r="U31" s="260">
        <v>2</v>
      </c>
      <c r="W31" s="156" t="s">
        <v>92</v>
      </c>
      <c r="X31" s="260">
        <v>1280</v>
      </c>
      <c r="Y31" s="260">
        <v>897</v>
      </c>
      <c r="Z31" s="260">
        <v>383</v>
      </c>
      <c r="AA31" s="260">
        <v>6</v>
      </c>
      <c r="AB31" s="260">
        <v>7</v>
      </c>
      <c r="AC31" s="260">
        <v>1078</v>
      </c>
    </row>
    <row r="32" spans="1:29" x14ac:dyDescent="0.3">
      <c r="A32" s="151" t="s">
        <v>227</v>
      </c>
      <c r="B32" s="260">
        <v>491</v>
      </c>
      <c r="C32" s="260">
        <v>32</v>
      </c>
      <c r="D32" s="260">
        <v>7361</v>
      </c>
      <c r="E32" s="260">
        <v>6262</v>
      </c>
      <c r="F32" s="260">
        <v>4585</v>
      </c>
      <c r="G32" s="260">
        <v>2505</v>
      </c>
      <c r="H32" s="260">
        <v>18</v>
      </c>
      <c r="I32" s="260">
        <v>1</v>
      </c>
      <c r="J32" s="260">
        <v>14</v>
      </c>
      <c r="K32" s="260">
        <v>79</v>
      </c>
      <c r="L32" s="260">
        <v>6</v>
      </c>
      <c r="M32" s="260">
        <v>66</v>
      </c>
      <c r="N32" s="260">
        <v>334</v>
      </c>
      <c r="O32" s="260">
        <v>5</v>
      </c>
      <c r="P32" s="260">
        <v>182</v>
      </c>
      <c r="Q32" s="260">
        <v>26</v>
      </c>
      <c r="R32" s="260">
        <v>14</v>
      </c>
      <c r="S32" s="260">
        <v>9</v>
      </c>
      <c r="T32" s="260">
        <v>34</v>
      </c>
      <c r="U32" s="260">
        <v>6</v>
      </c>
      <c r="W32" s="156" t="s">
        <v>96</v>
      </c>
      <c r="X32" s="260">
        <v>1079</v>
      </c>
      <c r="Y32" s="260">
        <v>734</v>
      </c>
      <c r="Z32" s="260">
        <v>345</v>
      </c>
      <c r="AA32" s="260">
        <v>6</v>
      </c>
      <c r="AB32" s="260">
        <v>1</v>
      </c>
      <c r="AC32" s="260">
        <v>828</v>
      </c>
    </row>
    <row r="33" spans="1:29" x14ac:dyDescent="0.3">
      <c r="A33" s="151" t="s">
        <v>239</v>
      </c>
      <c r="B33" s="260">
        <v>3565</v>
      </c>
      <c r="C33" s="260">
        <v>106</v>
      </c>
      <c r="D33" s="260">
        <v>32372</v>
      </c>
      <c r="E33" s="260">
        <v>21620</v>
      </c>
      <c r="F33" s="260">
        <v>22699</v>
      </c>
      <c r="G33" s="260">
        <v>8190</v>
      </c>
      <c r="H33" s="260">
        <v>681</v>
      </c>
      <c r="I33" s="260">
        <v>1</v>
      </c>
      <c r="J33" s="260">
        <v>153</v>
      </c>
      <c r="K33" s="260">
        <v>746</v>
      </c>
      <c r="L33" s="260">
        <v>31</v>
      </c>
      <c r="M33" s="260">
        <v>312</v>
      </c>
      <c r="N33" s="260">
        <v>1361</v>
      </c>
      <c r="O33" s="260">
        <v>33</v>
      </c>
      <c r="P33" s="260">
        <v>1012</v>
      </c>
      <c r="Q33" s="260">
        <v>24</v>
      </c>
      <c r="R33" s="260">
        <v>1</v>
      </c>
      <c r="S33" s="260">
        <v>6</v>
      </c>
      <c r="T33" s="260">
        <v>753</v>
      </c>
      <c r="U33" s="260">
        <v>40</v>
      </c>
      <c r="W33" s="156" t="s">
        <v>111</v>
      </c>
      <c r="X33" s="260">
        <v>26</v>
      </c>
      <c r="Y33" s="260">
        <v>16</v>
      </c>
      <c r="Z33" s="260">
        <v>10</v>
      </c>
      <c r="AA33" s="260">
        <v>0</v>
      </c>
      <c r="AB33" s="260">
        <v>0</v>
      </c>
      <c r="AC33" s="260">
        <v>23</v>
      </c>
    </row>
    <row r="34" spans="1:29" x14ac:dyDescent="0.3">
      <c r="A34" s="151" t="s">
        <v>240</v>
      </c>
      <c r="B34" s="260">
        <v>581</v>
      </c>
      <c r="C34" s="260">
        <v>2</v>
      </c>
      <c r="D34" s="260">
        <v>17064</v>
      </c>
      <c r="E34" s="260">
        <v>10192</v>
      </c>
      <c r="F34" s="260">
        <v>16813</v>
      </c>
      <c r="G34" s="260">
        <v>18</v>
      </c>
      <c r="H34" s="260">
        <v>187</v>
      </c>
      <c r="I34" s="260">
        <v>0</v>
      </c>
      <c r="J34" s="260">
        <v>0</v>
      </c>
      <c r="K34" s="260">
        <v>234</v>
      </c>
      <c r="L34" s="260">
        <v>2</v>
      </c>
      <c r="M34" s="260">
        <v>130</v>
      </c>
      <c r="N34" s="260">
        <v>129</v>
      </c>
      <c r="O34" s="260">
        <v>0</v>
      </c>
      <c r="P34" s="260">
        <v>102</v>
      </c>
      <c r="Q34" s="260">
        <v>1</v>
      </c>
      <c r="R34" s="260">
        <v>0</v>
      </c>
      <c r="S34" s="260">
        <v>1</v>
      </c>
      <c r="T34" s="260">
        <v>30</v>
      </c>
      <c r="U34" s="260">
        <v>0</v>
      </c>
      <c r="W34" s="156" t="s">
        <v>112</v>
      </c>
      <c r="X34" s="260">
        <v>3</v>
      </c>
      <c r="Y34" s="260">
        <v>0</v>
      </c>
      <c r="Z34" s="260">
        <v>3</v>
      </c>
      <c r="AA34" s="260">
        <v>0</v>
      </c>
      <c r="AB34" s="260">
        <v>0</v>
      </c>
      <c r="AC34" s="260">
        <v>3</v>
      </c>
    </row>
    <row r="35" spans="1:29" x14ac:dyDescent="0.3">
      <c r="A35" s="151" t="s">
        <v>241</v>
      </c>
      <c r="B35" s="260">
        <v>0</v>
      </c>
      <c r="C35" s="260">
        <v>0</v>
      </c>
      <c r="D35" s="260">
        <v>962</v>
      </c>
      <c r="E35" s="260">
        <v>462</v>
      </c>
      <c r="F35" s="260">
        <v>481</v>
      </c>
      <c r="G35" s="260">
        <v>481</v>
      </c>
      <c r="H35" s="260">
        <v>0</v>
      </c>
      <c r="I35" s="260">
        <v>0</v>
      </c>
      <c r="J35" s="260">
        <v>0</v>
      </c>
      <c r="K35" s="260">
        <v>0</v>
      </c>
      <c r="L35" s="260">
        <v>0</v>
      </c>
      <c r="M35" s="260">
        <v>0</v>
      </c>
      <c r="N35" s="260">
        <v>0</v>
      </c>
      <c r="O35" s="260">
        <v>0</v>
      </c>
      <c r="P35" s="260">
        <v>0</v>
      </c>
      <c r="Q35" s="260">
        <v>0</v>
      </c>
      <c r="R35" s="260">
        <v>0</v>
      </c>
      <c r="S35" s="260">
        <v>0</v>
      </c>
      <c r="T35" s="260">
        <v>0</v>
      </c>
      <c r="U35" s="260">
        <v>0</v>
      </c>
      <c r="W35" s="156" t="s">
        <v>172</v>
      </c>
      <c r="X35" s="260">
        <v>0</v>
      </c>
      <c r="Y35" s="260">
        <v>0</v>
      </c>
      <c r="Z35" s="260">
        <v>0</v>
      </c>
      <c r="AA35" s="260">
        <v>0</v>
      </c>
      <c r="AB35" s="260">
        <v>0</v>
      </c>
      <c r="AC35" s="260">
        <v>0</v>
      </c>
    </row>
    <row r="36" spans="1:29" x14ac:dyDescent="0.3">
      <c r="A36" s="151" t="s">
        <v>242</v>
      </c>
      <c r="B36" s="260">
        <v>0</v>
      </c>
      <c r="C36" s="260">
        <v>0</v>
      </c>
      <c r="D36" s="260">
        <v>32</v>
      </c>
      <c r="E36" s="260">
        <v>88</v>
      </c>
      <c r="F36" s="260">
        <v>27</v>
      </c>
      <c r="G36" s="260">
        <v>5</v>
      </c>
      <c r="H36" s="260">
        <v>0</v>
      </c>
      <c r="I36" s="260">
        <v>0</v>
      </c>
      <c r="J36" s="260">
        <v>0</v>
      </c>
      <c r="K36" s="260">
        <v>0</v>
      </c>
      <c r="L36" s="260">
        <v>0</v>
      </c>
      <c r="M36" s="260">
        <v>0</v>
      </c>
      <c r="N36" s="260">
        <v>0</v>
      </c>
      <c r="O36" s="260">
        <v>0</v>
      </c>
      <c r="P36" s="260">
        <v>0</v>
      </c>
      <c r="Q36" s="260">
        <v>0</v>
      </c>
      <c r="R36" s="260">
        <v>0</v>
      </c>
      <c r="S36" s="260">
        <v>0</v>
      </c>
      <c r="T36" s="260">
        <v>0</v>
      </c>
      <c r="U36" s="260">
        <v>0</v>
      </c>
      <c r="W36" s="178" t="s">
        <v>154</v>
      </c>
      <c r="Y36" s="178" t="s">
        <v>114</v>
      </c>
      <c r="Z36" s="178" t="s">
        <v>155</v>
      </c>
      <c r="AA36" s="178" t="s">
        <v>156</v>
      </c>
    </row>
    <row r="37" spans="1:29" x14ac:dyDescent="0.3">
      <c r="A37" s="179"/>
      <c r="B37" s="154"/>
      <c r="C37" s="154"/>
      <c r="D37" s="154"/>
      <c r="E37" s="154"/>
      <c r="F37" s="154"/>
      <c r="G37" s="154"/>
      <c r="H37" s="154"/>
      <c r="I37" s="154"/>
      <c r="J37" s="154"/>
      <c r="K37" s="154"/>
      <c r="L37" s="154"/>
      <c r="M37" s="154"/>
      <c r="N37" s="154"/>
      <c r="O37" s="154"/>
      <c r="P37" s="154"/>
      <c r="Q37" s="154"/>
      <c r="R37" s="154"/>
      <c r="S37" s="154"/>
      <c r="T37" s="154"/>
      <c r="U37" s="154"/>
      <c r="Z37" s="178" t="s">
        <v>118</v>
      </c>
    </row>
    <row r="38" spans="1:29" x14ac:dyDescent="0.3">
      <c r="A38" s="179"/>
      <c r="B38" s="180"/>
      <c r="C38" s="180"/>
      <c r="D38" s="180"/>
      <c r="E38" s="180"/>
      <c r="F38" s="180"/>
      <c r="G38" s="180"/>
      <c r="H38" s="180"/>
      <c r="I38" s="180"/>
      <c r="J38" s="180"/>
      <c r="K38" s="180"/>
      <c r="L38" s="180"/>
      <c r="M38" s="180"/>
      <c r="N38" s="180"/>
      <c r="O38" s="180"/>
      <c r="P38" s="180"/>
      <c r="Q38" s="180"/>
      <c r="R38" s="180"/>
      <c r="S38" s="180"/>
      <c r="T38" s="180"/>
      <c r="U38" s="180"/>
      <c r="W38" s="178" t="s">
        <v>265</v>
      </c>
    </row>
    <row r="39" spans="1:29" x14ac:dyDescent="0.3">
      <c r="A39" s="332" t="s">
        <v>243</v>
      </c>
      <c r="B39" s="332"/>
      <c r="C39" s="332"/>
      <c r="D39" s="332"/>
      <c r="E39" s="332"/>
      <c r="F39" s="332"/>
      <c r="G39" s="332"/>
      <c r="H39" s="332"/>
      <c r="I39" s="332"/>
      <c r="J39" s="332"/>
      <c r="K39" s="332"/>
      <c r="L39" s="332"/>
      <c r="M39" s="332"/>
      <c r="N39" s="332"/>
      <c r="O39" s="332"/>
      <c r="P39" s="332"/>
      <c r="Q39" s="332"/>
      <c r="R39" s="332"/>
      <c r="S39" s="332"/>
      <c r="T39" s="332"/>
      <c r="U39" s="332"/>
      <c r="W39" s="178" t="s">
        <v>266</v>
      </c>
    </row>
    <row r="40" spans="1:29" x14ac:dyDescent="0.3">
      <c r="A40" s="332" t="s">
        <v>244</v>
      </c>
      <c r="B40" s="332"/>
      <c r="C40" s="332"/>
      <c r="D40" s="332"/>
      <c r="E40" s="332"/>
      <c r="F40" s="332"/>
      <c r="G40" s="332"/>
      <c r="H40" s="332"/>
      <c r="I40" s="332"/>
      <c r="J40" s="332"/>
      <c r="K40" s="332"/>
      <c r="L40" s="332"/>
      <c r="M40" s="332"/>
      <c r="N40" s="332"/>
      <c r="O40" s="332"/>
      <c r="P40" s="332"/>
      <c r="Q40" s="332"/>
      <c r="R40" s="332"/>
      <c r="S40" s="332"/>
      <c r="T40" s="332"/>
      <c r="U40" s="332"/>
    </row>
  </sheetData>
  <mergeCells count="50">
    <mergeCell ref="R1:S1"/>
    <mergeCell ref="T1:U1"/>
    <mergeCell ref="O2:P2"/>
    <mergeCell ref="R2:S2"/>
    <mergeCell ref="T2:U2"/>
    <mergeCell ref="Q8:S8"/>
    <mergeCell ref="T8:U8"/>
    <mergeCell ref="W4:AC4"/>
    <mergeCell ref="A5:S5"/>
    <mergeCell ref="T5:U5"/>
    <mergeCell ref="W5:AB5"/>
    <mergeCell ref="A6:A10"/>
    <mergeCell ref="B6:U6"/>
    <mergeCell ref="W6:W8"/>
    <mergeCell ref="X6:Z6"/>
    <mergeCell ref="AA6:AB7"/>
    <mergeCell ref="AC6:AC8"/>
    <mergeCell ref="A4:U4"/>
    <mergeCell ref="Y7:Y8"/>
    <mergeCell ref="Z7:Z8"/>
    <mergeCell ref="B8:B10"/>
    <mergeCell ref="Q7:U7"/>
    <mergeCell ref="X7:X8"/>
    <mergeCell ref="T9:T10"/>
    <mergeCell ref="U9:U10"/>
    <mergeCell ref="A39:U39"/>
    <mergeCell ref="K8:M8"/>
    <mergeCell ref="N8:P8"/>
    <mergeCell ref="B7:D7"/>
    <mergeCell ref="F7:G7"/>
    <mergeCell ref="H7:J7"/>
    <mergeCell ref="K7:P7"/>
    <mergeCell ref="C8:C10"/>
    <mergeCell ref="D8:D10"/>
    <mergeCell ref="F8:F10"/>
    <mergeCell ref="G8:G10"/>
    <mergeCell ref="H8:J8"/>
    <mergeCell ref="A40:U40"/>
    <mergeCell ref="N9:N10"/>
    <mergeCell ref="O9:O10"/>
    <mergeCell ref="P9:P10"/>
    <mergeCell ref="Q9:Q10"/>
    <mergeCell ref="R9:R10"/>
    <mergeCell ref="S9:S10"/>
    <mergeCell ref="H9:H10"/>
    <mergeCell ref="I9:I10"/>
    <mergeCell ref="J9:J10"/>
    <mergeCell ref="K9:K10"/>
    <mergeCell ref="L9:L10"/>
    <mergeCell ref="M9:M10"/>
  </mergeCells>
  <phoneticPr fontId="32" type="noConversion"/>
  <printOptions horizontalCentered="1"/>
  <pageMargins left="0.55118110236220497" right="0.55118110236220497" top="0.78740157480314898" bottom="0.78740157480314898" header="0.511811023622047" footer="0.511811023622047"/>
  <pageSetup paperSize="0" scale="70" fitToWidth="0" fitToHeight="0" orientation="landscape" horizontalDpi="0" verticalDpi="0" copies="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C40"/>
  <sheetViews>
    <sheetView workbookViewId="0">
      <selection activeCell="B12" sqref="B12"/>
    </sheetView>
  </sheetViews>
  <sheetFormatPr defaultColWidth="9" defaultRowHeight="13.8" x14ac:dyDescent="0.25"/>
  <cols>
    <col min="1" max="1" width="13.77734375" style="184" customWidth="1"/>
    <col min="2" max="2" width="8.88671875" style="184" customWidth="1"/>
    <col min="3" max="3" width="6.44140625" style="184" customWidth="1"/>
    <col min="4" max="5" width="9.6640625" style="184" customWidth="1"/>
    <col min="6" max="6" width="9.21875" style="184" customWidth="1"/>
    <col min="7" max="7" width="9" style="184" customWidth="1"/>
    <col min="8" max="8" width="6.88671875" style="184" customWidth="1"/>
    <col min="9" max="9" width="6.6640625" style="184" customWidth="1"/>
    <col min="10" max="10" width="6.44140625" style="184" customWidth="1"/>
    <col min="11" max="11" width="7" style="184" customWidth="1"/>
    <col min="12" max="12" width="7.33203125" style="184" customWidth="1"/>
    <col min="13" max="13" width="7.44140625" style="184" customWidth="1"/>
    <col min="14" max="14" width="7.21875" style="184" customWidth="1"/>
    <col min="15" max="15" width="6.33203125" style="184" customWidth="1"/>
    <col min="16" max="16" width="7.5546875" style="184" customWidth="1"/>
    <col min="17" max="18" width="6.88671875" style="184" customWidth="1"/>
    <col min="19" max="19" width="6.33203125" style="184" customWidth="1"/>
    <col min="20" max="20" width="7.33203125" style="184" customWidth="1"/>
    <col min="21" max="21" width="6.77734375" style="184" customWidth="1"/>
    <col min="22" max="22" width="9" style="184" customWidth="1"/>
    <col min="23" max="28" width="22.109375" style="184" customWidth="1"/>
    <col min="29" max="29" width="27.21875" style="184" bestFit="1" customWidth="1"/>
    <col min="30" max="30" width="9" style="184" customWidth="1"/>
    <col min="31" max="16384" width="9" style="184"/>
  </cols>
  <sheetData>
    <row r="1" spans="1:29" ht="16.2" x14ac:dyDescent="0.3">
      <c r="A1" s="181" t="s">
        <v>245</v>
      </c>
      <c r="B1" s="182" t="s">
        <v>199</v>
      </c>
      <c r="C1" s="183"/>
      <c r="D1" s="183"/>
      <c r="E1" s="183"/>
      <c r="F1" s="183"/>
      <c r="G1" s="183"/>
      <c r="H1" s="183"/>
      <c r="I1" s="183"/>
      <c r="J1" s="183"/>
      <c r="K1" s="183"/>
      <c r="L1" s="183"/>
      <c r="R1" s="353" t="s">
        <v>121</v>
      </c>
      <c r="S1" s="353"/>
      <c r="T1" s="354" t="s">
        <v>188</v>
      </c>
      <c r="U1" s="354"/>
      <c r="W1" s="185" t="s">
        <v>246</v>
      </c>
      <c r="X1" s="186" t="s">
        <v>199</v>
      </c>
      <c r="Y1" s="187"/>
      <c r="Z1" s="188"/>
      <c r="AA1" s="189"/>
      <c r="AB1" s="190" t="s">
        <v>247</v>
      </c>
      <c r="AC1" s="191" t="s">
        <v>248</v>
      </c>
    </row>
    <row r="2" spans="1:29" ht="16.2" x14ac:dyDescent="0.3">
      <c r="A2" s="181" t="s">
        <v>249</v>
      </c>
      <c r="B2" s="192" t="s">
        <v>191</v>
      </c>
      <c r="C2" s="193"/>
      <c r="D2" s="193"/>
      <c r="E2" s="193"/>
      <c r="F2" s="193"/>
      <c r="G2" s="193"/>
      <c r="H2" s="193"/>
      <c r="I2" s="193"/>
      <c r="J2" s="193"/>
      <c r="K2" s="194"/>
      <c r="L2" s="193"/>
      <c r="M2" s="195"/>
      <c r="N2" s="195"/>
      <c r="O2" s="297"/>
      <c r="P2" s="297"/>
      <c r="Q2" s="195"/>
      <c r="R2" s="353" t="s">
        <v>167</v>
      </c>
      <c r="S2" s="353"/>
      <c r="T2" s="355" t="s">
        <v>316</v>
      </c>
      <c r="U2" s="355"/>
      <c r="W2" s="185" t="s">
        <v>271</v>
      </c>
      <c r="X2" s="196" t="s">
        <v>191</v>
      </c>
      <c r="Y2" s="197"/>
      <c r="Z2" s="198"/>
      <c r="AA2" s="199"/>
      <c r="AB2" s="200" t="s">
        <v>272</v>
      </c>
      <c r="AC2" s="201" t="s">
        <v>252</v>
      </c>
    </row>
    <row r="3" spans="1:29" x14ac:dyDescent="0.25">
      <c r="W3" s="188"/>
      <c r="X3" s="202"/>
      <c r="Y3" s="202"/>
      <c r="Z3" s="188"/>
      <c r="AA3" s="203"/>
      <c r="AB3" s="203"/>
      <c r="AC3" s="203"/>
    </row>
    <row r="4" spans="1:29" ht="16.2" x14ac:dyDescent="0.3">
      <c r="A4" s="352" t="s">
        <v>170</v>
      </c>
      <c r="B4" s="352"/>
      <c r="C4" s="352"/>
      <c r="D4" s="352"/>
      <c r="E4" s="352"/>
      <c r="F4" s="352"/>
      <c r="G4" s="352"/>
      <c r="H4" s="352"/>
      <c r="I4" s="352"/>
      <c r="J4" s="352"/>
      <c r="K4" s="352"/>
      <c r="L4" s="352"/>
      <c r="M4" s="352"/>
      <c r="N4" s="352"/>
      <c r="O4" s="352"/>
      <c r="P4" s="352"/>
      <c r="Q4" s="352"/>
      <c r="R4" s="352"/>
      <c r="S4" s="352"/>
      <c r="T4" s="352"/>
      <c r="U4" s="352"/>
      <c r="W4" s="348" t="s">
        <v>273</v>
      </c>
      <c r="X4" s="348"/>
      <c r="Y4" s="348"/>
      <c r="Z4" s="348"/>
      <c r="AA4" s="348"/>
      <c r="AB4" s="348"/>
      <c r="AC4" s="348"/>
    </row>
    <row r="5" spans="1:29" ht="15" x14ac:dyDescent="0.3">
      <c r="A5" s="349" t="s">
        <v>334</v>
      </c>
      <c r="B5" s="349"/>
      <c r="C5" s="349"/>
      <c r="D5" s="349"/>
      <c r="E5" s="349"/>
      <c r="F5" s="349"/>
      <c r="G5" s="349"/>
      <c r="H5" s="349"/>
      <c r="I5" s="349"/>
      <c r="J5" s="349"/>
      <c r="K5" s="349"/>
      <c r="L5" s="349"/>
      <c r="M5" s="349"/>
      <c r="N5" s="349"/>
      <c r="O5" s="349"/>
      <c r="P5" s="349"/>
      <c r="Q5" s="349"/>
      <c r="R5" s="349"/>
      <c r="S5" s="349"/>
      <c r="T5" s="350" t="s">
        <v>85</v>
      </c>
      <c r="U5" s="350"/>
      <c r="W5" s="349" t="s">
        <v>338</v>
      </c>
      <c r="X5" s="349"/>
      <c r="Y5" s="349"/>
      <c r="Z5" s="349"/>
      <c r="AA5" s="349"/>
      <c r="AB5" s="349"/>
      <c r="AC5" s="204" t="s">
        <v>85</v>
      </c>
    </row>
    <row r="6" spans="1:29" ht="16.5" customHeight="1" x14ac:dyDescent="0.25">
      <c r="A6" s="345" t="s">
        <v>86</v>
      </c>
      <c r="B6" s="345" t="s">
        <v>128</v>
      </c>
      <c r="C6" s="345"/>
      <c r="D6" s="345"/>
      <c r="E6" s="345"/>
      <c r="F6" s="345"/>
      <c r="G6" s="345"/>
      <c r="H6" s="345"/>
      <c r="I6" s="345"/>
      <c r="J6" s="345"/>
      <c r="K6" s="345"/>
      <c r="L6" s="345"/>
      <c r="M6" s="345"/>
      <c r="N6" s="345"/>
      <c r="O6" s="345"/>
      <c r="P6" s="345"/>
      <c r="Q6" s="345"/>
      <c r="R6" s="345"/>
      <c r="S6" s="345"/>
      <c r="T6" s="345"/>
      <c r="U6" s="345"/>
      <c r="W6" s="351" t="s">
        <v>254</v>
      </c>
      <c r="X6" s="345" t="s">
        <v>87</v>
      </c>
      <c r="Y6" s="345"/>
      <c r="Z6" s="345"/>
      <c r="AA6" s="345" t="s">
        <v>255</v>
      </c>
      <c r="AB6" s="345"/>
      <c r="AC6" s="345" t="s">
        <v>256</v>
      </c>
    </row>
    <row r="7" spans="1:29" ht="16.5" customHeight="1" x14ac:dyDescent="0.3">
      <c r="A7" s="345"/>
      <c r="B7" s="345" t="s">
        <v>237</v>
      </c>
      <c r="C7" s="345"/>
      <c r="D7" s="345"/>
      <c r="E7" s="206" t="s">
        <v>130</v>
      </c>
      <c r="F7" s="345" t="s">
        <v>131</v>
      </c>
      <c r="G7" s="345"/>
      <c r="H7" s="345" t="s">
        <v>132</v>
      </c>
      <c r="I7" s="345"/>
      <c r="J7" s="345"/>
      <c r="K7" s="345" t="s">
        <v>133</v>
      </c>
      <c r="L7" s="345"/>
      <c r="M7" s="345"/>
      <c r="N7" s="345"/>
      <c r="O7" s="345"/>
      <c r="P7" s="345"/>
      <c r="Q7" s="345" t="s">
        <v>172</v>
      </c>
      <c r="R7" s="345"/>
      <c r="S7" s="345"/>
      <c r="T7" s="345"/>
      <c r="U7" s="345"/>
      <c r="W7" s="351"/>
      <c r="X7" s="345" t="s">
        <v>257</v>
      </c>
      <c r="Y7" s="345" t="s">
        <v>270</v>
      </c>
      <c r="Z7" s="345" t="s">
        <v>259</v>
      </c>
      <c r="AA7" s="345"/>
      <c r="AB7" s="345"/>
      <c r="AC7" s="345"/>
    </row>
    <row r="8" spans="1:29" ht="16.5" customHeight="1" x14ac:dyDescent="0.3">
      <c r="A8" s="345"/>
      <c r="B8" s="345" t="s">
        <v>138</v>
      </c>
      <c r="C8" s="345" t="s">
        <v>139</v>
      </c>
      <c r="D8" s="345" t="s">
        <v>238</v>
      </c>
      <c r="E8" s="206" t="s">
        <v>141</v>
      </c>
      <c r="F8" s="345" t="s">
        <v>142</v>
      </c>
      <c r="G8" s="345" t="s">
        <v>143</v>
      </c>
      <c r="H8" s="347" t="s">
        <v>144</v>
      </c>
      <c r="I8" s="347"/>
      <c r="J8" s="347"/>
      <c r="K8" s="345" t="s">
        <v>144</v>
      </c>
      <c r="L8" s="345"/>
      <c r="M8" s="345"/>
      <c r="N8" s="346" t="s">
        <v>174</v>
      </c>
      <c r="O8" s="346"/>
      <c r="P8" s="346"/>
      <c r="Q8" s="347" t="s">
        <v>144</v>
      </c>
      <c r="R8" s="347"/>
      <c r="S8" s="347"/>
      <c r="T8" s="347" t="s">
        <v>145</v>
      </c>
      <c r="U8" s="347"/>
      <c r="W8" s="351"/>
      <c r="X8" s="345"/>
      <c r="Y8" s="345"/>
      <c r="Z8" s="345"/>
      <c r="AA8" s="205" t="s">
        <v>260</v>
      </c>
      <c r="AB8" s="205" t="s">
        <v>261</v>
      </c>
      <c r="AC8" s="345"/>
    </row>
    <row r="9" spans="1:29" ht="16.5" customHeight="1" x14ac:dyDescent="0.3">
      <c r="A9" s="345"/>
      <c r="B9" s="345"/>
      <c r="C9" s="345"/>
      <c r="D9" s="345"/>
      <c r="E9" s="206" t="s">
        <v>149</v>
      </c>
      <c r="F9" s="345"/>
      <c r="G9" s="345"/>
      <c r="H9" s="345" t="s">
        <v>138</v>
      </c>
      <c r="I9" s="345" t="s">
        <v>139</v>
      </c>
      <c r="J9" s="345" t="s">
        <v>150</v>
      </c>
      <c r="K9" s="345" t="s">
        <v>138</v>
      </c>
      <c r="L9" s="345" t="s">
        <v>139</v>
      </c>
      <c r="M9" s="345" t="s">
        <v>238</v>
      </c>
      <c r="N9" s="345" t="s">
        <v>138</v>
      </c>
      <c r="O9" s="345" t="s">
        <v>139</v>
      </c>
      <c r="P9" s="345" t="s">
        <v>150</v>
      </c>
      <c r="Q9" s="345" t="s">
        <v>138</v>
      </c>
      <c r="R9" s="345" t="s">
        <v>139</v>
      </c>
      <c r="S9" s="345" t="s">
        <v>150</v>
      </c>
      <c r="T9" s="345" t="s">
        <v>138</v>
      </c>
      <c r="U9" s="345" t="s">
        <v>139</v>
      </c>
      <c r="W9" s="185" t="s">
        <v>179</v>
      </c>
      <c r="X9" s="243">
        <v>15378</v>
      </c>
      <c r="Y9" s="243">
        <v>10261</v>
      </c>
      <c r="Z9" s="243">
        <v>5117</v>
      </c>
      <c r="AA9" s="243">
        <v>295</v>
      </c>
      <c r="AB9" s="243">
        <v>35</v>
      </c>
      <c r="AC9" s="243">
        <v>12918</v>
      </c>
    </row>
    <row r="10" spans="1:29" ht="15.75" customHeight="1" x14ac:dyDescent="0.3">
      <c r="A10" s="345"/>
      <c r="B10" s="345"/>
      <c r="C10" s="345"/>
      <c r="D10" s="345"/>
      <c r="E10" s="207" t="s">
        <v>151</v>
      </c>
      <c r="F10" s="345"/>
      <c r="G10" s="345"/>
      <c r="H10" s="345"/>
      <c r="I10" s="345"/>
      <c r="J10" s="345"/>
      <c r="K10" s="345"/>
      <c r="L10" s="345"/>
      <c r="M10" s="345"/>
      <c r="N10" s="345"/>
      <c r="O10" s="345"/>
      <c r="P10" s="345"/>
      <c r="Q10" s="345"/>
      <c r="R10" s="345"/>
      <c r="S10" s="345"/>
      <c r="T10" s="345"/>
      <c r="U10" s="345"/>
      <c r="W10" s="185" t="s">
        <v>262</v>
      </c>
      <c r="X10" s="243">
        <v>2191</v>
      </c>
      <c r="Y10" s="243">
        <v>1464</v>
      </c>
      <c r="Z10" s="243">
        <v>727</v>
      </c>
      <c r="AA10" s="243">
        <v>30</v>
      </c>
      <c r="AB10" s="243">
        <v>4</v>
      </c>
      <c r="AC10" s="243">
        <v>1964</v>
      </c>
    </row>
    <row r="11" spans="1:29" ht="15" x14ac:dyDescent="0.3">
      <c r="A11" s="181" t="s">
        <v>90</v>
      </c>
      <c r="B11" s="243">
        <v>10343</v>
      </c>
      <c r="C11" s="243">
        <v>809</v>
      </c>
      <c r="D11" s="243">
        <v>215587</v>
      </c>
      <c r="E11" s="243">
        <v>183574</v>
      </c>
      <c r="F11" s="243">
        <v>133589</v>
      </c>
      <c r="G11" s="243">
        <v>77570</v>
      </c>
      <c r="H11" s="243">
        <v>624</v>
      </c>
      <c r="I11" s="243">
        <v>19</v>
      </c>
      <c r="J11" s="243">
        <v>574</v>
      </c>
      <c r="K11" s="243">
        <v>1968</v>
      </c>
      <c r="L11" s="243">
        <v>142</v>
      </c>
      <c r="M11" s="243">
        <v>1762</v>
      </c>
      <c r="N11" s="243">
        <v>2978</v>
      </c>
      <c r="O11" s="243">
        <v>83</v>
      </c>
      <c r="P11" s="243">
        <v>1948</v>
      </c>
      <c r="Q11" s="243">
        <v>198</v>
      </c>
      <c r="R11" s="243">
        <v>23</v>
      </c>
      <c r="S11" s="243">
        <v>144</v>
      </c>
      <c r="T11" s="243">
        <v>4575</v>
      </c>
      <c r="U11" s="243">
        <v>542</v>
      </c>
      <c r="W11" s="185" t="s">
        <v>97</v>
      </c>
      <c r="X11" s="243">
        <v>344</v>
      </c>
      <c r="Y11" s="243">
        <v>197</v>
      </c>
      <c r="Z11" s="243">
        <v>147</v>
      </c>
      <c r="AA11" s="243">
        <v>12</v>
      </c>
      <c r="AB11" s="243">
        <v>0</v>
      </c>
      <c r="AC11" s="243">
        <v>311</v>
      </c>
    </row>
    <row r="12" spans="1:29" ht="15" x14ac:dyDescent="0.3">
      <c r="A12" s="181" t="s">
        <v>203</v>
      </c>
      <c r="B12" s="243">
        <v>1112</v>
      </c>
      <c r="C12" s="243">
        <v>66</v>
      </c>
      <c r="D12" s="243">
        <v>23140</v>
      </c>
      <c r="E12" s="243">
        <v>24392</v>
      </c>
      <c r="F12" s="243">
        <v>12299</v>
      </c>
      <c r="G12" s="243">
        <v>10144</v>
      </c>
      <c r="H12" s="243">
        <v>118</v>
      </c>
      <c r="I12" s="243">
        <v>3</v>
      </c>
      <c r="J12" s="243">
        <v>115</v>
      </c>
      <c r="K12" s="243">
        <v>486</v>
      </c>
      <c r="L12" s="243">
        <v>38</v>
      </c>
      <c r="M12" s="243">
        <v>408</v>
      </c>
      <c r="N12" s="243">
        <v>188</v>
      </c>
      <c r="O12" s="243">
        <v>6</v>
      </c>
      <c r="P12" s="243">
        <v>126</v>
      </c>
      <c r="Q12" s="243">
        <v>52</v>
      </c>
      <c r="R12" s="243">
        <v>4</v>
      </c>
      <c r="S12" s="243">
        <v>48</v>
      </c>
      <c r="T12" s="243">
        <v>268</v>
      </c>
      <c r="U12" s="243">
        <v>15</v>
      </c>
      <c r="W12" s="185" t="s">
        <v>180</v>
      </c>
      <c r="X12" s="243">
        <v>1087</v>
      </c>
      <c r="Y12" s="243">
        <v>695</v>
      </c>
      <c r="Z12" s="243">
        <v>392</v>
      </c>
      <c r="AA12" s="243">
        <v>11</v>
      </c>
      <c r="AB12" s="243">
        <v>2</v>
      </c>
      <c r="AC12" s="243">
        <v>947</v>
      </c>
    </row>
    <row r="13" spans="1:29" ht="15" x14ac:dyDescent="0.3">
      <c r="A13" s="181" t="s">
        <v>204</v>
      </c>
      <c r="B13" s="243">
        <v>171</v>
      </c>
      <c r="C13" s="243">
        <v>16</v>
      </c>
      <c r="D13" s="243">
        <v>2999</v>
      </c>
      <c r="E13" s="243">
        <v>3145</v>
      </c>
      <c r="F13" s="243">
        <v>2678</v>
      </c>
      <c r="G13" s="243">
        <v>252</v>
      </c>
      <c r="H13" s="243">
        <v>10</v>
      </c>
      <c r="I13" s="243">
        <v>2</v>
      </c>
      <c r="J13" s="243">
        <v>8</v>
      </c>
      <c r="K13" s="243">
        <v>49</v>
      </c>
      <c r="L13" s="243">
        <v>6</v>
      </c>
      <c r="M13" s="243">
        <v>42</v>
      </c>
      <c r="N13" s="243">
        <v>34</v>
      </c>
      <c r="O13" s="243">
        <v>1</v>
      </c>
      <c r="P13" s="243">
        <v>13</v>
      </c>
      <c r="Q13" s="243">
        <v>5</v>
      </c>
      <c r="R13" s="243">
        <v>0</v>
      </c>
      <c r="S13" s="243">
        <v>6</v>
      </c>
      <c r="T13" s="243">
        <v>73</v>
      </c>
      <c r="U13" s="243">
        <v>7</v>
      </c>
      <c r="W13" s="185" t="s">
        <v>98</v>
      </c>
      <c r="X13" s="243">
        <v>286</v>
      </c>
      <c r="Y13" s="243">
        <v>174</v>
      </c>
      <c r="Z13" s="243">
        <v>112</v>
      </c>
      <c r="AA13" s="243">
        <v>1</v>
      </c>
      <c r="AB13" s="243">
        <v>0</v>
      </c>
      <c r="AC13" s="243">
        <v>254</v>
      </c>
    </row>
    <row r="14" spans="1:29" ht="15" x14ac:dyDescent="0.3">
      <c r="A14" s="181" t="s">
        <v>205</v>
      </c>
      <c r="B14" s="243">
        <v>816</v>
      </c>
      <c r="C14" s="243">
        <v>95</v>
      </c>
      <c r="D14" s="243">
        <v>20433</v>
      </c>
      <c r="E14" s="243">
        <v>19290</v>
      </c>
      <c r="F14" s="243">
        <v>12724</v>
      </c>
      <c r="G14" s="243">
        <v>7385</v>
      </c>
      <c r="H14" s="243">
        <v>81</v>
      </c>
      <c r="I14" s="243">
        <v>1</v>
      </c>
      <c r="J14" s="243">
        <v>67</v>
      </c>
      <c r="K14" s="243">
        <v>92</v>
      </c>
      <c r="L14" s="243">
        <v>8</v>
      </c>
      <c r="M14" s="243">
        <v>82</v>
      </c>
      <c r="N14" s="243">
        <v>224</v>
      </c>
      <c r="O14" s="243">
        <v>17</v>
      </c>
      <c r="P14" s="243">
        <v>131</v>
      </c>
      <c r="Q14" s="243">
        <v>45</v>
      </c>
      <c r="R14" s="243">
        <v>1</v>
      </c>
      <c r="S14" s="243">
        <v>44</v>
      </c>
      <c r="T14" s="243">
        <v>374</v>
      </c>
      <c r="U14" s="243">
        <v>68</v>
      </c>
      <c r="W14" s="185" t="s">
        <v>99</v>
      </c>
      <c r="X14" s="243">
        <v>296</v>
      </c>
      <c r="Y14" s="243">
        <v>185</v>
      </c>
      <c r="Z14" s="243">
        <v>111</v>
      </c>
      <c r="AA14" s="243">
        <v>1</v>
      </c>
      <c r="AB14" s="243">
        <v>1</v>
      </c>
      <c r="AC14" s="243">
        <v>244</v>
      </c>
    </row>
    <row r="15" spans="1:29" ht="15" x14ac:dyDescent="0.3">
      <c r="A15" s="181" t="s">
        <v>207</v>
      </c>
      <c r="B15" s="243">
        <v>241</v>
      </c>
      <c r="C15" s="243">
        <v>61</v>
      </c>
      <c r="D15" s="243">
        <v>4589</v>
      </c>
      <c r="E15" s="243">
        <v>5594</v>
      </c>
      <c r="F15" s="243">
        <v>2281</v>
      </c>
      <c r="G15" s="243">
        <v>2187</v>
      </c>
      <c r="H15" s="243">
        <v>21</v>
      </c>
      <c r="I15" s="243">
        <v>0</v>
      </c>
      <c r="J15" s="243">
        <v>18</v>
      </c>
      <c r="K15" s="243">
        <v>108</v>
      </c>
      <c r="L15" s="243">
        <v>6</v>
      </c>
      <c r="M15" s="243">
        <v>99</v>
      </c>
      <c r="N15" s="243">
        <v>7</v>
      </c>
      <c r="O15" s="243">
        <v>3</v>
      </c>
      <c r="P15" s="243">
        <v>4</v>
      </c>
      <c r="Q15" s="243">
        <v>1</v>
      </c>
      <c r="R15" s="243">
        <v>0</v>
      </c>
      <c r="S15" s="243">
        <v>0</v>
      </c>
      <c r="T15" s="243">
        <v>104</v>
      </c>
      <c r="U15" s="243">
        <v>52</v>
      </c>
      <c r="W15" s="185" t="s">
        <v>263</v>
      </c>
      <c r="X15" s="243">
        <v>896</v>
      </c>
      <c r="Y15" s="243">
        <v>621</v>
      </c>
      <c r="Z15" s="243">
        <v>275</v>
      </c>
      <c r="AA15" s="243">
        <v>13</v>
      </c>
      <c r="AB15" s="243">
        <v>2</v>
      </c>
      <c r="AC15" s="243">
        <v>673</v>
      </c>
    </row>
    <row r="16" spans="1:29" ht="15" x14ac:dyDescent="0.3">
      <c r="A16" s="181" t="s">
        <v>208</v>
      </c>
      <c r="B16" s="243">
        <v>12</v>
      </c>
      <c r="C16" s="243">
        <v>0</v>
      </c>
      <c r="D16" s="243">
        <v>4694</v>
      </c>
      <c r="E16" s="243">
        <v>5152</v>
      </c>
      <c r="F16" s="243">
        <v>1325</v>
      </c>
      <c r="G16" s="243">
        <v>3362</v>
      </c>
      <c r="H16" s="243">
        <v>0</v>
      </c>
      <c r="I16" s="243">
        <v>0</v>
      </c>
      <c r="J16" s="243">
        <v>0</v>
      </c>
      <c r="K16" s="243">
        <v>7</v>
      </c>
      <c r="L16" s="243">
        <v>0</v>
      </c>
      <c r="M16" s="243">
        <v>7</v>
      </c>
      <c r="N16" s="243">
        <v>0</v>
      </c>
      <c r="O16" s="243">
        <v>0</v>
      </c>
      <c r="P16" s="243">
        <v>0</v>
      </c>
      <c r="Q16" s="243">
        <v>0</v>
      </c>
      <c r="R16" s="243">
        <v>0</v>
      </c>
      <c r="S16" s="243">
        <v>0</v>
      </c>
      <c r="T16" s="243">
        <v>5</v>
      </c>
      <c r="U16" s="243">
        <v>0</v>
      </c>
      <c r="W16" s="185" t="s">
        <v>100</v>
      </c>
      <c r="X16" s="243">
        <v>934</v>
      </c>
      <c r="Y16" s="243">
        <v>699</v>
      </c>
      <c r="Z16" s="243">
        <v>235</v>
      </c>
      <c r="AA16" s="243">
        <v>2</v>
      </c>
      <c r="AB16" s="243">
        <v>2</v>
      </c>
      <c r="AC16" s="243">
        <v>656</v>
      </c>
    </row>
    <row r="17" spans="1:29" ht="15" x14ac:dyDescent="0.3">
      <c r="A17" s="181" t="s">
        <v>209</v>
      </c>
      <c r="B17" s="243">
        <v>384</v>
      </c>
      <c r="C17" s="243">
        <v>51</v>
      </c>
      <c r="D17" s="243">
        <v>12191</v>
      </c>
      <c r="E17" s="243">
        <v>11023</v>
      </c>
      <c r="F17" s="243">
        <v>5864</v>
      </c>
      <c r="G17" s="243">
        <v>6194</v>
      </c>
      <c r="H17" s="243">
        <v>71</v>
      </c>
      <c r="I17" s="243">
        <v>4</v>
      </c>
      <c r="J17" s="243">
        <v>65</v>
      </c>
      <c r="K17" s="243">
        <v>50</v>
      </c>
      <c r="L17" s="243">
        <v>6</v>
      </c>
      <c r="M17" s="243">
        <v>44</v>
      </c>
      <c r="N17" s="243">
        <v>10</v>
      </c>
      <c r="O17" s="243">
        <v>2</v>
      </c>
      <c r="P17" s="243">
        <v>8</v>
      </c>
      <c r="Q17" s="243">
        <v>16</v>
      </c>
      <c r="R17" s="243">
        <v>0</v>
      </c>
      <c r="S17" s="243">
        <v>16</v>
      </c>
      <c r="T17" s="243">
        <v>237</v>
      </c>
      <c r="U17" s="243">
        <v>39</v>
      </c>
      <c r="W17" s="185" t="s">
        <v>101</v>
      </c>
      <c r="X17" s="243">
        <v>432</v>
      </c>
      <c r="Y17" s="243">
        <v>321</v>
      </c>
      <c r="Z17" s="243">
        <v>111</v>
      </c>
      <c r="AA17" s="243">
        <v>13</v>
      </c>
      <c r="AB17" s="243">
        <v>1</v>
      </c>
      <c r="AC17" s="243">
        <v>389</v>
      </c>
    </row>
    <row r="18" spans="1:29" ht="15" x14ac:dyDescent="0.3">
      <c r="A18" s="181" t="s">
        <v>210</v>
      </c>
      <c r="B18" s="243">
        <v>149</v>
      </c>
      <c r="C18" s="243">
        <v>3</v>
      </c>
      <c r="D18" s="243">
        <v>18769</v>
      </c>
      <c r="E18" s="243">
        <v>15447</v>
      </c>
      <c r="F18" s="243">
        <v>7971</v>
      </c>
      <c r="G18" s="243">
        <v>10711</v>
      </c>
      <c r="H18" s="243">
        <v>0</v>
      </c>
      <c r="I18" s="243">
        <v>0</v>
      </c>
      <c r="J18" s="243">
        <v>0</v>
      </c>
      <c r="K18" s="243">
        <v>28</v>
      </c>
      <c r="L18" s="243">
        <v>0</v>
      </c>
      <c r="M18" s="243">
        <v>28</v>
      </c>
      <c r="N18" s="243">
        <v>121</v>
      </c>
      <c r="O18" s="243">
        <v>3</v>
      </c>
      <c r="P18" s="243">
        <v>59</v>
      </c>
      <c r="Q18" s="243">
        <v>0</v>
      </c>
      <c r="R18" s="243">
        <v>0</v>
      </c>
      <c r="S18" s="243">
        <v>0</v>
      </c>
      <c r="T18" s="243">
        <v>0</v>
      </c>
      <c r="U18" s="243">
        <v>0</v>
      </c>
      <c r="W18" s="185" t="s">
        <v>102</v>
      </c>
      <c r="X18" s="243">
        <v>628</v>
      </c>
      <c r="Y18" s="243">
        <v>452</v>
      </c>
      <c r="Z18" s="243">
        <v>176</v>
      </c>
      <c r="AA18" s="243">
        <v>17</v>
      </c>
      <c r="AB18" s="243">
        <v>0</v>
      </c>
      <c r="AC18" s="243">
        <v>481</v>
      </c>
    </row>
    <row r="19" spans="1:29" ht="15" x14ac:dyDescent="0.3">
      <c r="A19" s="181" t="s">
        <v>211</v>
      </c>
      <c r="B19" s="243">
        <v>393</v>
      </c>
      <c r="C19" s="243">
        <v>19</v>
      </c>
      <c r="D19" s="243">
        <v>3980</v>
      </c>
      <c r="E19" s="243">
        <v>4311</v>
      </c>
      <c r="F19" s="243">
        <v>2761</v>
      </c>
      <c r="G19" s="243">
        <v>1061</v>
      </c>
      <c r="H19" s="243">
        <v>7</v>
      </c>
      <c r="I19" s="243">
        <v>0</v>
      </c>
      <c r="J19" s="243">
        <v>7</v>
      </c>
      <c r="K19" s="243">
        <v>5</v>
      </c>
      <c r="L19" s="243">
        <v>0</v>
      </c>
      <c r="M19" s="243">
        <v>5</v>
      </c>
      <c r="N19" s="243">
        <v>244</v>
      </c>
      <c r="O19" s="243">
        <v>8</v>
      </c>
      <c r="P19" s="243">
        <v>146</v>
      </c>
      <c r="Q19" s="243">
        <v>0</v>
      </c>
      <c r="R19" s="243">
        <v>0</v>
      </c>
      <c r="S19" s="243">
        <v>0</v>
      </c>
      <c r="T19" s="243">
        <v>137</v>
      </c>
      <c r="U19" s="243">
        <v>11</v>
      </c>
      <c r="W19" s="185" t="s">
        <v>103</v>
      </c>
      <c r="X19" s="243">
        <v>396</v>
      </c>
      <c r="Y19" s="243">
        <v>288</v>
      </c>
      <c r="Z19" s="243">
        <v>108</v>
      </c>
      <c r="AA19" s="243">
        <v>16</v>
      </c>
      <c r="AB19" s="243">
        <v>1</v>
      </c>
      <c r="AC19" s="243">
        <v>311</v>
      </c>
    </row>
    <row r="20" spans="1:29" ht="15" x14ac:dyDescent="0.3">
      <c r="A20" s="181" t="s">
        <v>213</v>
      </c>
      <c r="B20" s="243">
        <v>22</v>
      </c>
      <c r="C20" s="243">
        <v>0</v>
      </c>
      <c r="D20" s="243">
        <v>5140</v>
      </c>
      <c r="E20" s="243">
        <v>6700</v>
      </c>
      <c r="F20" s="243">
        <v>4161</v>
      </c>
      <c r="G20" s="243">
        <v>969</v>
      </c>
      <c r="H20" s="243">
        <v>2</v>
      </c>
      <c r="I20" s="243">
        <v>0</v>
      </c>
      <c r="J20" s="243">
        <v>2</v>
      </c>
      <c r="K20" s="243">
        <v>4</v>
      </c>
      <c r="L20" s="243">
        <v>0</v>
      </c>
      <c r="M20" s="243">
        <v>4</v>
      </c>
      <c r="N20" s="243">
        <v>0</v>
      </c>
      <c r="O20" s="243">
        <v>0</v>
      </c>
      <c r="P20" s="243">
        <v>0</v>
      </c>
      <c r="Q20" s="243">
        <v>4</v>
      </c>
      <c r="R20" s="243">
        <v>0</v>
      </c>
      <c r="S20" s="243">
        <v>4</v>
      </c>
      <c r="T20" s="243">
        <v>12</v>
      </c>
      <c r="U20" s="243">
        <v>0</v>
      </c>
      <c r="W20" s="185" t="s">
        <v>264</v>
      </c>
      <c r="X20" s="243">
        <v>831</v>
      </c>
      <c r="Y20" s="243">
        <v>582</v>
      </c>
      <c r="Z20" s="243">
        <v>249</v>
      </c>
      <c r="AA20" s="243">
        <v>48</v>
      </c>
      <c r="AB20" s="243">
        <v>2</v>
      </c>
      <c r="AC20" s="243">
        <v>629</v>
      </c>
    </row>
    <row r="21" spans="1:29" ht="15" x14ac:dyDescent="0.3">
      <c r="A21" s="181" t="s">
        <v>214</v>
      </c>
      <c r="B21" s="243">
        <v>83</v>
      </c>
      <c r="C21" s="243">
        <v>1</v>
      </c>
      <c r="D21" s="243">
        <v>2659</v>
      </c>
      <c r="E21" s="243">
        <v>4913</v>
      </c>
      <c r="F21" s="243">
        <v>1653</v>
      </c>
      <c r="G21" s="243">
        <v>924</v>
      </c>
      <c r="H21" s="243">
        <v>0</v>
      </c>
      <c r="I21" s="243">
        <v>0</v>
      </c>
      <c r="J21" s="243">
        <v>0</v>
      </c>
      <c r="K21" s="243">
        <v>79</v>
      </c>
      <c r="L21" s="243">
        <v>1</v>
      </c>
      <c r="M21" s="243">
        <v>78</v>
      </c>
      <c r="N21" s="243">
        <v>4</v>
      </c>
      <c r="O21" s="243">
        <v>0</v>
      </c>
      <c r="P21" s="243">
        <v>4</v>
      </c>
      <c r="Q21" s="243">
        <v>0</v>
      </c>
      <c r="R21" s="243">
        <v>0</v>
      </c>
      <c r="S21" s="243">
        <v>0</v>
      </c>
      <c r="T21" s="243">
        <v>0</v>
      </c>
      <c r="U21" s="243">
        <v>0</v>
      </c>
      <c r="W21" s="185" t="s">
        <v>220</v>
      </c>
      <c r="X21" s="243">
        <v>1215</v>
      </c>
      <c r="Y21" s="243">
        <v>742</v>
      </c>
      <c r="Z21" s="243">
        <v>473</v>
      </c>
      <c r="AA21" s="243">
        <v>25</v>
      </c>
      <c r="AB21" s="243">
        <v>1</v>
      </c>
      <c r="AC21" s="243">
        <v>994</v>
      </c>
    </row>
    <row r="22" spans="1:29" ht="15" x14ac:dyDescent="0.3">
      <c r="A22" s="181" t="s">
        <v>215</v>
      </c>
      <c r="B22" s="243">
        <v>498</v>
      </c>
      <c r="C22" s="243">
        <v>18</v>
      </c>
      <c r="D22" s="243">
        <v>7581</v>
      </c>
      <c r="E22" s="243">
        <v>7270</v>
      </c>
      <c r="F22" s="243">
        <v>3004</v>
      </c>
      <c r="G22" s="243">
        <v>4304</v>
      </c>
      <c r="H22" s="243">
        <v>13</v>
      </c>
      <c r="I22" s="243">
        <v>0</v>
      </c>
      <c r="J22" s="243">
        <v>13</v>
      </c>
      <c r="K22" s="243">
        <v>72</v>
      </c>
      <c r="L22" s="243">
        <v>5</v>
      </c>
      <c r="M22" s="243">
        <v>67</v>
      </c>
      <c r="N22" s="243">
        <v>302</v>
      </c>
      <c r="O22" s="243">
        <v>5</v>
      </c>
      <c r="P22" s="243">
        <v>193</v>
      </c>
      <c r="Q22" s="243">
        <v>0</v>
      </c>
      <c r="R22" s="243">
        <v>0</v>
      </c>
      <c r="S22" s="243">
        <v>0</v>
      </c>
      <c r="T22" s="243">
        <v>111</v>
      </c>
      <c r="U22" s="243">
        <v>8</v>
      </c>
      <c r="W22" s="185" t="s">
        <v>104</v>
      </c>
      <c r="X22" s="243">
        <v>989</v>
      </c>
      <c r="Y22" s="243">
        <v>613</v>
      </c>
      <c r="Z22" s="243">
        <v>376</v>
      </c>
      <c r="AA22" s="243">
        <v>6</v>
      </c>
      <c r="AB22" s="243">
        <v>1</v>
      </c>
      <c r="AC22" s="243">
        <v>864</v>
      </c>
    </row>
    <row r="23" spans="1:29" ht="15" x14ac:dyDescent="0.3">
      <c r="A23" s="181" t="s">
        <v>216</v>
      </c>
      <c r="B23" s="243">
        <v>269</v>
      </c>
      <c r="C23" s="243">
        <v>13</v>
      </c>
      <c r="D23" s="243">
        <v>7838</v>
      </c>
      <c r="E23" s="243">
        <v>10628</v>
      </c>
      <c r="F23" s="243">
        <v>4185</v>
      </c>
      <c r="G23" s="243">
        <v>3497</v>
      </c>
      <c r="H23" s="243">
        <v>36</v>
      </c>
      <c r="I23" s="243">
        <v>3</v>
      </c>
      <c r="J23" s="243">
        <v>31</v>
      </c>
      <c r="K23" s="243">
        <v>109</v>
      </c>
      <c r="L23" s="243">
        <v>2</v>
      </c>
      <c r="M23" s="243">
        <v>105</v>
      </c>
      <c r="N23" s="243">
        <v>15</v>
      </c>
      <c r="O23" s="243">
        <v>1</v>
      </c>
      <c r="P23" s="243">
        <v>14</v>
      </c>
      <c r="Q23" s="243">
        <v>8</v>
      </c>
      <c r="R23" s="243">
        <v>0</v>
      </c>
      <c r="S23" s="243">
        <v>6</v>
      </c>
      <c r="T23" s="243">
        <v>101</v>
      </c>
      <c r="U23" s="243">
        <v>7</v>
      </c>
      <c r="W23" s="185" t="s">
        <v>105</v>
      </c>
      <c r="X23" s="243">
        <v>249</v>
      </c>
      <c r="Y23" s="243">
        <v>189</v>
      </c>
      <c r="Z23" s="243">
        <v>60</v>
      </c>
      <c r="AA23" s="243">
        <v>2</v>
      </c>
      <c r="AB23" s="243">
        <v>2</v>
      </c>
      <c r="AC23" s="243">
        <v>278</v>
      </c>
    </row>
    <row r="24" spans="1:29" ht="15" x14ac:dyDescent="0.3">
      <c r="A24" s="181" t="s">
        <v>217</v>
      </c>
      <c r="B24" s="243">
        <v>706</v>
      </c>
      <c r="C24" s="243">
        <v>108</v>
      </c>
      <c r="D24" s="243">
        <v>6834</v>
      </c>
      <c r="E24" s="243">
        <v>5483</v>
      </c>
      <c r="F24" s="243">
        <v>4465</v>
      </c>
      <c r="G24" s="243">
        <v>2272</v>
      </c>
      <c r="H24" s="243">
        <v>10</v>
      </c>
      <c r="I24" s="243">
        <v>2</v>
      </c>
      <c r="J24" s="243">
        <v>8</v>
      </c>
      <c r="K24" s="243">
        <v>64</v>
      </c>
      <c r="L24" s="243">
        <v>6</v>
      </c>
      <c r="M24" s="243">
        <v>57</v>
      </c>
      <c r="N24" s="243">
        <v>60</v>
      </c>
      <c r="O24" s="243">
        <v>0</v>
      </c>
      <c r="P24" s="243">
        <v>30</v>
      </c>
      <c r="Q24" s="243">
        <v>17</v>
      </c>
      <c r="R24" s="243">
        <v>15</v>
      </c>
      <c r="S24" s="243">
        <v>2</v>
      </c>
      <c r="T24" s="243">
        <v>555</v>
      </c>
      <c r="U24" s="243">
        <v>85</v>
      </c>
      <c r="W24" s="185" t="s">
        <v>106</v>
      </c>
      <c r="X24" s="243">
        <v>417</v>
      </c>
      <c r="Y24" s="243">
        <v>305</v>
      </c>
      <c r="Z24" s="243">
        <v>112</v>
      </c>
      <c r="AA24" s="243">
        <v>23</v>
      </c>
      <c r="AB24" s="243">
        <v>5</v>
      </c>
      <c r="AC24" s="243">
        <v>398</v>
      </c>
    </row>
    <row r="25" spans="1:29" ht="15" x14ac:dyDescent="0.3">
      <c r="A25" s="181" t="s">
        <v>219</v>
      </c>
      <c r="B25" s="243">
        <v>24</v>
      </c>
      <c r="C25" s="243">
        <v>3</v>
      </c>
      <c r="D25" s="243">
        <v>3676</v>
      </c>
      <c r="E25" s="243">
        <v>614</v>
      </c>
      <c r="F25" s="243">
        <v>1830</v>
      </c>
      <c r="G25" s="243">
        <v>1830</v>
      </c>
      <c r="H25" s="243">
        <v>2</v>
      </c>
      <c r="I25" s="243">
        <v>0</v>
      </c>
      <c r="J25" s="243">
        <v>2</v>
      </c>
      <c r="K25" s="243">
        <v>16</v>
      </c>
      <c r="L25" s="243">
        <v>3</v>
      </c>
      <c r="M25" s="243">
        <v>8</v>
      </c>
      <c r="N25" s="243">
        <v>6</v>
      </c>
      <c r="O25" s="243">
        <v>0</v>
      </c>
      <c r="P25" s="243">
        <v>6</v>
      </c>
      <c r="Q25" s="243">
        <v>0</v>
      </c>
      <c r="R25" s="243">
        <v>0</v>
      </c>
      <c r="S25" s="243">
        <v>0</v>
      </c>
      <c r="T25" s="243">
        <v>0</v>
      </c>
      <c r="U25" s="243">
        <v>0</v>
      </c>
      <c r="W25" s="185" t="s">
        <v>107</v>
      </c>
      <c r="X25" s="243">
        <v>32</v>
      </c>
      <c r="Y25" s="243">
        <v>17</v>
      </c>
      <c r="Z25" s="243">
        <v>15</v>
      </c>
      <c r="AA25" s="243">
        <v>0</v>
      </c>
      <c r="AB25" s="243">
        <v>0</v>
      </c>
      <c r="AC25" s="243">
        <v>32</v>
      </c>
    </row>
    <row r="26" spans="1:29" ht="15" x14ac:dyDescent="0.3">
      <c r="A26" s="181" t="s">
        <v>221</v>
      </c>
      <c r="B26" s="243">
        <v>160</v>
      </c>
      <c r="C26" s="243">
        <v>10</v>
      </c>
      <c r="D26" s="243">
        <v>2676</v>
      </c>
      <c r="E26" s="243">
        <v>2660</v>
      </c>
      <c r="F26" s="243">
        <v>1955</v>
      </c>
      <c r="G26" s="243">
        <v>673</v>
      </c>
      <c r="H26" s="243">
        <v>10</v>
      </c>
      <c r="I26" s="243">
        <v>0</v>
      </c>
      <c r="J26" s="243">
        <v>8</v>
      </c>
      <c r="K26" s="243">
        <v>32</v>
      </c>
      <c r="L26" s="243">
        <v>0</v>
      </c>
      <c r="M26" s="243">
        <v>30</v>
      </c>
      <c r="N26" s="243">
        <v>9</v>
      </c>
      <c r="O26" s="243">
        <v>1</v>
      </c>
      <c r="P26" s="243">
        <v>8</v>
      </c>
      <c r="Q26" s="243">
        <v>2</v>
      </c>
      <c r="R26" s="243">
        <v>0</v>
      </c>
      <c r="S26" s="243">
        <v>2</v>
      </c>
      <c r="T26" s="243">
        <v>107</v>
      </c>
      <c r="U26" s="243">
        <v>9</v>
      </c>
      <c r="W26" s="185" t="s">
        <v>108</v>
      </c>
      <c r="X26" s="243">
        <v>313</v>
      </c>
      <c r="Y26" s="243">
        <v>179</v>
      </c>
      <c r="Z26" s="243">
        <v>134</v>
      </c>
      <c r="AA26" s="243">
        <v>7</v>
      </c>
      <c r="AB26" s="243">
        <v>0</v>
      </c>
      <c r="AC26" s="243">
        <v>264</v>
      </c>
    </row>
    <row r="27" spans="1:29" ht="15" x14ac:dyDescent="0.3">
      <c r="A27" s="181" t="s">
        <v>222</v>
      </c>
      <c r="B27" s="243">
        <v>4</v>
      </c>
      <c r="C27" s="243">
        <v>0</v>
      </c>
      <c r="D27" s="243">
        <v>773</v>
      </c>
      <c r="E27" s="243">
        <v>802</v>
      </c>
      <c r="F27" s="243">
        <v>169</v>
      </c>
      <c r="G27" s="243">
        <v>602</v>
      </c>
      <c r="H27" s="243">
        <v>0</v>
      </c>
      <c r="I27" s="243">
        <v>0</v>
      </c>
      <c r="J27" s="243">
        <v>0</v>
      </c>
      <c r="K27" s="243">
        <v>2</v>
      </c>
      <c r="L27" s="243">
        <v>0</v>
      </c>
      <c r="M27" s="243">
        <v>2</v>
      </c>
      <c r="N27" s="243">
        <v>0</v>
      </c>
      <c r="O27" s="243">
        <v>0</v>
      </c>
      <c r="P27" s="243">
        <v>0</v>
      </c>
      <c r="Q27" s="243">
        <v>0</v>
      </c>
      <c r="R27" s="243">
        <v>0</v>
      </c>
      <c r="S27" s="243">
        <v>0</v>
      </c>
      <c r="T27" s="243">
        <v>2</v>
      </c>
      <c r="U27" s="243">
        <v>0</v>
      </c>
      <c r="W27" s="185" t="s">
        <v>109</v>
      </c>
      <c r="X27" s="243">
        <v>196</v>
      </c>
      <c r="Y27" s="243">
        <v>129</v>
      </c>
      <c r="Z27" s="243">
        <v>67</v>
      </c>
      <c r="AA27" s="243">
        <v>6</v>
      </c>
      <c r="AB27" s="243">
        <v>0</v>
      </c>
      <c r="AC27" s="243">
        <v>163</v>
      </c>
    </row>
    <row r="28" spans="1:29" ht="15" x14ac:dyDescent="0.3">
      <c r="A28" s="181" t="s">
        <v>223</v>
      </c>
      <c r="B28" s="243">
        <v>81</v>
      </c>
      <c r="C28" s="243">
        <v>6</v>
      </c>
      <c r="D28" s="243">
        <v>2851</v>
      </c>
      <c r="E28" s="243">
        <v>3004</v>
      </c>
      <c r="F28" s="243">
        <v>0</v>
      </c>
      <c r="G28" s="243">
        <v>2833</v>
      </c>
      <c r="H28" s="243">
        <v>17</v>
      </c>
      <c r="I28" s="243">
        <v>0</v>
      </c>
      <c r="J28" s="243">
        <v>16</v>
      </c>
      <c r="K28" s="243">
        <v>0</v>
      </c>
      <c r="L28" s="243">
        <v>0</v>
      </c>
      <c r="M28" s="243">
        <v>0</v>
      </c>
      <c r="N28" s="243">
        <v>0</v>
      </c>
      <c r="O28" s="243">
        <v>0</v>
      </c>
      <c r="P28" s="243">
        <v>0</v>
      </c>
      <c r="Q28" s="243">
        <v>5</v>
      </c>
      <c r="R28" s="243">
        <v>0</v>
      </c>
      <c r="S28" s="243">
        <v>2</v>
      </c>
      <c r="T28" s="243">
        <v>59</v>
      </c>
      <c r="U28" s="243">
        <v>6</v>
      </c>
      <c r="W28" s="185" t="s">
        <v>94</v>
      </c>
      <c r="X28" s="243">
        <v>572</v>
      </c>
      <c r="Y28" s="243">
        <v>380</v>
      </c>
      <c r="Z28" s="243">
        <v>192</v>
      </c>
      <c r="AA28" s="243">
        <v>10</v>
      </c>
      <c r="AB28" s="243">
        <v>0</v>
      </c>
      <c r="AC28" s="243">
        <v>465</v>
      </c>
    </row>
    <row r="29" spans="1:29" ht="15" x14ac:dyDescent="0.3">
      <c r="A29" s="181" t="s">
        <v>224</v>
      </c>
      <c r="B29" s="243">
        <v>683</v>
      </c>
      <c r="C29" s="243">
        <v>42</v>
      </c>
      <c r="D29" s="243">
        <v>5452</v>
      </c>
      <c r="E29" s="243">
        <v>3898</v>
      </c>
      <c r="F29" s="243">
        <v>3553</v>
      </c>
      <c r="G29" s="243">
        <v>1853</v>
      </c>
      <c r="H29" s="243">
        <v>21</v>
      </c>
      <c r="I29" s="243">
        <v>0</v>
      </c>
      <c r="J29" s="243">
        <v>18</v>
      </c>
      <c r="K29" s="243">
        <v>29</v>
      </c>
      <c r="L29" s="243">
        <v>1</v>
      </c>
      <c r="M29" s="243">
        <v>28</v>
      </c>
      <c r="N29" s="243">
        <v>0</v>
      </c>
      <c r="O29" s="243">
        <v>0</v>
      </c>
      <c r="P29" s="243">
        <v>0</v>
      </c>
      <c r="Q29" s="243">
        <v>8</v>
      </c>
      <c r="R29" s="243">
        <v>0</v>
      </c>
      <c r="S29" s="243">
        <v>0</v>
      </c>
      <c r="T29" s="243">
        <v>625</v>
      </c>
      <c r="U29" s="243">
        <v>41</v>
      </c>
      <c r="W29" s="185" t="s">
        <v>110</v>
      </c>
      <c r="X29" s="243">
        <v>136</v>
      </c>
      <c r="Y29" s="243">
        <v>96</v>
      </c>
      <c r="Z29" s="243">
        <v>40</v>
      </c>
      <c r="AA29" s="243">
        <v>6</v>
      </c>
      <c r="AB29" s="243">
        <v>1</v>
      </c>
      <c r="AC29" s="243">
        <v>105</v>
      </c>
    </row>
    <row r="30" spans="1:29" ht="15" x14ac:dyDescent="0.3">
      <c r="A30" s="181" t="s">
        <v>225</v>
      </c>
      <c r="B30" s="243">
        <v>348</v>
      </c>
      <c r="C30" s="243">
        <v>27</v>
      </c>
      <c r="D30" s="243">
        <v>14468</v>
      </c>
      <c r="E30" s="243">
        <v>8804</v>
      </c>
      <c r="F30" s="243">
        <v>12557</v>
      </c>
      <c r="G30" s="243">
        <v>1691</v>
      </c>
      <c r="H30" s="243">
        <v>63</v>
      </c>
      <c r="I30" s="243">
        <v>1</v>
      </c>
      <c r="J30" s="243">
        <v>61</v>
      </c>
      <c r="K30" s="243">
        <v>149</v>
      </c>
      <c r="L30" s="243">
        <v>8</v>
      </c>
      <c r="M30" s="243">
        <v>137</v>
      </c>
      <c r="N30" s="243">
        <v>29</v>
      </c>
      <c r="O30" s="243">
        <v>0</v>
      </c>
      <c r="P30" s="243">
        <v>20</v>
      </c>
      <c r="Q30" s="243">
        <v>3</v>
      </c>
      <c r="R30" s="243">
        <v>0</v>
      </c>
      <c r="S30" s="243">
        <v>2</v>
      </c>
      <c r="T30" s="243">
        <v>104</v>
      </c>
      <c r="U30" s="243">
        <v>18</v>
      </c>
      <c r="W30" s="185" t="s">
        <v>95</v>
      </c>
      <c r="X30" s="243">
        <v>424</v>
      </c>
      <c r="Y30" s="243">
        <v>307</v>
      </c>
      <c r="Z30" s="243">
        <v>117</v>
      </c>
      <c r="AA30" s="243">
        <v>18</v>
      </c>
      <c r="AB30" s="243">
        <v>1</v>
      </c>
      <c r="AC30" s="243">
        <v>340</v>
      </c>
    </row>
    <row r="31" spans="1:29" ht="15" x14ac:dyDescent="0.3">
      <c r="A31" s="181" t="s">
        <v>226</v>
      </c>
      <c r="B31" s="243">
        <v>152</v>
      </c>
      <c r="C31" s="243">
        <v>3</v>
      </c>
      <c r="D31" s="243">
        <v>5327</v>
      </c>
      <c r="E31" s="243">
        <v>2063</v>
      </c>
      <c r="F31" s="243">
        <v>4433</v>
      </c>
      <c r="G31" s="243">
        <v>793</v>
      </c>
      <c r="H31" s="243">
        <v>10</v>
      </c>
      <c r="I31" s="243">
        <v>0</v>
      </c>
      <c r="J31" s="243">
        <v>10</v>
      </c>
      <c r="K31" s="243">
        <v>15</v>
      </c>
      <c r="L31" s="243">
        <v>2</v>
      </c>
      <c r="M31" s="243">
        <v>13</v>
      </c>
      <c r="N31" s="243">
        <v>110</v>
      </c>
      <c r="O31" s="243">
        <v>1</v>
      </c>
      <c r="P31" s="243">
        <v>78</v>
      </c>
      <c r="Q31" s="243">
        <v>0</v>
      </c>
      <c r="R31" s="243">
        <v>0</v>
      </c>
      <c r="S31" s="243">
        <v>0</v>
      </c>
      <c r="T31" s="243">
        <v>17</v>
      </c>
      <c r="U31" s="243">
        <v>0</v>
      </c>
      <c r="W31" s="185" t="s">
        <v>92</v>
      </c>
      <c r="X31" s="243">
        <v>1244</v>
      </c>
      <c r="Y31" s="243">
        <v>816</v>
      </c>
      <c r="Z31" s="243">
        <v>428</v>
      </c>
      <c r="AA31" s="243">
        <v>15</v>
      </c>
      <c r="AB31" s="243">
        <v>8</v>
      </c>
      <c r="AC31" s="243">
        <v>1143</v>
      </c>
    </row>
    <row r="32" spans="1:29" ht="15" x14ac:dyDescent="0.3">
      <c r="A32" s="181" t="s">
        <v>227</v>
      </c>
      <c r="B32" s="243">
        <v>169</v>
      </c>
      <c r="C32" s="243">
        <v>18</v>
      </c>
      <c r="D32" s="243">
        <v>7269</v>
      </c>
      <c r="E32" s="243">
        <v>6126</v>
      </c>
      <c r="F32" s="243">
        <v>4453</v>
      </c>
      <c r="G32" s="243">
        <v>2721</v>
      </c>
      <c r="H32" s="243">
        <v>11</v>
      </c>
      <c r="I32" s="243">
        <v>2</v>
      </c>
      <c r="J32" s="243">
        <v>7</v>
      </c>
      <c r="K32" s="243">
        <v>95</v>
      </c>
      <c r="L32" s="243">
        <v>6</v>
      </c>
      <c r="M32" s="243">
        <v>88</v>
      </c>
      <c r="N32" s="243">
        <v>0</v>
      </c>
      <c r="O32" s="243">
        <v>0</v>
      </c>
      <c r="P32" s="243">
        <v>0</v>
      </c>
      <c r="Q32" s="243">
        <v>2</v>
      </c>
      <c r="R32" s="243">
        <v>1</v>
      </c>
      <c r="S32" s="243">
        <v>0</v>
      </c>
      <c r="T32" s="243">
        <v>61</v>
      </c>
      <c r="U32" s="243">
        <v>9</v>
      </c>
      <c r="W32" s="185" t="s">
        <v>96</v>
      </c>
      <c r="X32" s="243">
        <v>1244</v>
      </c>
      <c r="Y32" s="243">
        <v>792</v>
      </c>
      <c r="Z32" s="243">
        <v>452</v>
      </c>
      <c r="AA32" s="243">
        <v>13</v>
      </c>
      <c r="AB32" s="243">
        <v>1</v>
      </c>
      <c r="AC32" s="243">
        <v>999</v>
      </c>
    </row>
    <row r="33" spans="1:29" ht="15" x14ac:dyDescent="0.3">
      <c r="A33" s="181" t="s">
        <v>239</v>
      </c>
      <c r="B33" s="243">
        <v>3520</v>
      </c>
      <c r="C33" s="243">
        <v>246</v>
      </c>
      <c r="D33" s="243">
        <v>31821</v>
      </c>
      <c r="E33" s="243">
        <v>21151</v>
      </c>
      <c r="F33" s="243">
        <v>23170</v>
      </c>
      <c r="G33" s="243">
        <v>7006</v>
      </c>
      <c r="H33" s="243">
        <v>118</v>
      </c>
      <c r="I33" s="243">
        <v>1</v>
      </c>
      <c r="J33" s="243">
        <v>115</v>
      </c>
      <c r="K33" s="243">
        <v>469</v>
      </c>
      <c r="L33" s="243">
        <v>44</v>
      </c>
      <c r="M33" s="243">
        <v>422</v>
      </c>
      <c r="N33" s="243">
        <v>1615</v>
      </c>
      <c r="O33" s="243">
        <v>35</v>
      </c>
      <c r="P33" s="243">
        <v>1108</v>
      </c>
      <c r="Q33" s="243">
        <v>13</v>
      </c>
      <c r="R33" s="243">
        <v>2</v>
      </c>
      <c r="S33" s="243">
        <v>0</v>
      </c>
      <c r="T33" s="243">
        <v>1305</v>
      </c>
      <c r="U33" s="243">
        <v>164</v>
      </c>
      <c r="W33" s="185" t="s">
        <v>111</v>
      </c>
      <c r="X33" s="243">
        <v>22</v>
      </c>
      <c r="Y33" s="243">
        <v>17</v>
      </c>
      <c r="Z33" s="243">
        <v>5</v>
      </c>
      <c r="AA33" s="243">
        <v>0</v>
      </c>
      <c r="AB33" s="243">
        <v>0</v>
      </c>
      <c r="AC33" s="243">
        <v>11</v>
      </c>
    </row>
    <row r="34" spans="1:29" ht="15" x14ac:dyDescent="0.3">
      <c r="A34" s="181" t="s">
        <v>240</v>
      </c>
      <c r="B34" s="243">
        <v>346</v>
      </c>
      <c r="C34" s="243">
        <v>3</v>
      </c>
      <c r="D34" s="243">
        <v>19544</v>
      </c>
      <c r="E34" s="243">
        <v>10623</v>
      </c>
      <c r="F34" s="243">
        <v>15680</v>
      </c>
      <c r="G34" s="243">
        <v>3841</v>
      </c>
      <c r="H34" s="243">
        <v>3</v>
      </c>
      <c r="I34" s="243">
        <v>0</v>
      </c>
      <c r="J34" s="243">
        <v>3</v>
      </c>
      <c r="K34" s="243">
        <v>8</v>
      </c>
      <c r="L34" s="243">
        <v>0</v>
      </c>
      <c r="M34" s="243">
        <v>8</v>
      </c>
      <c r="N34" s="243">
        <v>0</v>
      </c>
      <c r="O34" s="243">
        <v>0</v>
      </c>
      <c r="P34" s="243">
        <v>0</v>
      </c>
      <c r="Q34" s="243">
        <v>17</v>
      </c>
      <c r="R34" s="243">
        <v>0</v>
      </c>
      <c r="S34" s="243">
        <v>12</v>
      </c>
      <c r="T34" s="243">
        <v>318</v>
      </c>
      <c r="U34" s="243">
        <v>3</v>
      </c>
      <c r="W34" s="185" t="s">
        <v>112</v>
      </c>
      <c r="X34" s="243">
        <v>4</v>
      </c>
      <c r="Y34" s="243">
        <v>1</v>
      </c>
      <c r="Z34" s="243">
        <v>3</v>
      </c>
      <c r="AA34" s="243">
        <v>0</v>
      </c>
      <c r="AB34" s="243">
        <v>0</v>
      </c>
      <c r="AC34" s="243">
        <v>3</v>
      </c>
    </row>
    <row r="35" spans="1:29" ht="15" x14ac:dyDescent="0.3">
      <c r="A35" s="181" t="s">
        <v>241</v>
      </c>
      <c r="B35" s="243">
        <v>0</v>
      </c>
      <c r="C35" s="243">
        <v>0</v>
      </c>
      <c r="D35" s="243">
        <v>863</v>
      </c>
      <c r="E35" s="243">
        <v>409</v>
      </c>
      <c r="F35" s="243">
        <v>401</v>
      </c>
      <c r="G35" s="243">
        <v>462</v>
      </c>
      <c r="H35" s="243">
        <v>0</v>
      </c>
      <c r="I35" s="243">
        <v>0</v>
      </c>
      <c r="J35" s="243">
        <v>0</v>
      </c>
      <c r="K35" s="243">
        <v>0</v>
      </c>
      <c r="L35" s="243">
        <v>0</v>
      </c>
      <c r="M35" s="243">
        <v>0</v>
      </c>
      <c r="N35" s="243">
        <v>0</v>
      </c>
      <c r="O35" s="243">
        <v>0</v>
      </c>
      <c r="P35" s="243">
        <v>0</v>
      </c>
      <c r="Q35" s="243">
        <v>0</v>
      </c>
      <c r="R35" s="243">
        <v>0</v>
      </c>
      <c r="S35" s="243">
        <v>0</v>
      </c>
      <c r="T35" s="243">
        <v>0</v>
      </c>
      <c r="U35" s="243">
        <v>0</v>
      </c>
      <c r="W35" s="185" t="s">
        <v>172</v>
      </c>
      <c r="X35" s="243">
        <v>0</v>
      </c>
      <c r="Y35" s="243">
        <v>0</v>
      </c>
      <c r="Z35" s="243">
        <v>0</v>
      </c>
      <c r="AA35" s="243">
        <v>0</v>
      </c>
      <c r="AB35" s="243">
        <v>0</v>
      </c>
      <c r="AC35" s="243">
        <v>0</v>
      </c>
    </row>
    <row r="36" spans="1:29" ht="15" x14ac:dyDescent="0.3">
      <c r="A36" s="181" t="s">
        <v>242</v>
      </c>
      <c r="B36" s="243">
        <v>0</v>
      </c>
      <c r="C36" s="243">
        <v>0</v>
      </c>
      <c r="D36" s="243">
        <v>20</v>
      </c>
      <c r="E36" s="243">
        <v>72</v>
      </c>
      <c r="F36" s="243">
        <v>17</v>
      </c>
      <c r="G36" s="243">
        <v>3</v>
      </c>
      <c r="H36" s="243">
        <v>0</v>
      </c>
      <c r="I36" s="243">
        <v>0</v>
      </c>
      <c r="J36" s="243">
        <v>0</v>
      </c>
      <c r="K36" s="243">
        <v>0</v>
      </c>
      <c r="L36" s="243">
        <v>0</v>
      </c>
      <c r="M36" s="243">
        <v>0</v>
      </c>
      <c r="N36" s="243">
        <v>0</v>
      </c>
      <c r="O36" s="243">
        <v>0</v>
      </c>
      <c r="P36" s="243">
        <v>0</v>
      </c>
      <c r="Q36" s="243">
        <v>0</v>
      </c>
      <c r="R36" s="243">
        <v>0</v>
      </c>
      <c r="S36" s="243">
        <v>0</v>
      </c>
      <c r="T36" s="243">
        <v>0</v>
      </c>
      <c r="U36" s="243">
        <v>0</v>
      </c>
      <c r="W36" s="208" t="s">
        <v>154</v>
      </c>
      <c r="X36" s="188"/>
      <c r="Y36" s="208" t="s">
        <v>114</v>
      </c>
      <c r="Z36" s="208" t="s">
        <v>155</v>
      </c>
      <c r="AA36" s="208" t="s">
        <v>156</v>
      </c>
      <c r="AB36" s="188"/>
      <c r="AC36" s="188"/>
    </row>
    <row r="37" spans="1:29" ht="15" x14ac:dyDescent="0.3">
      <c r="A37" s="209"/>
      <c r="W37" s="188"/>
      <c r="X37" s="188"/>
      <c r="Y37" s="188"/>
      <c r="Z37" s="208" t="s">
        <v>118</v>
      </c>
      <c r="AA37" s="188"/>
      <c r="AB37" s="188"/>
      <c r="AC37" s="188"/>
    </row>
    <row r="38" spans="1:29" ht="15" x14ac:dyDescent="0.3">
      <c r="A38" s="209"/>
      <c r="B38" s="210"/>
      <c r="C38" s="210"/>
      <c r="D38" s="210"/>
      <c r="E38" s="210"/>
      <c r="F38" s="210"/>
      <c r="G38" s="210"/>
      <c r="H38" s="210"/>
      <c r="I38" s="210"/>
      <c r="J38" s="210"/>
      <c r="K38" s="210"/>
      <c r="L38" s="210"/>
      <c r="M38" s="210"/>
      <c r="N38" s="210"/>
      <c r="O38" s="210"/>
      <c r="P38" s="210"/>
      <c r="Q38" s="210"/>
      <c r="R38" s="210"/>
      <c r="S38" s="210"/>
      <c r="T38" s="210"/>
      <c r="U38" s="210"/>
      <c r="W38" s="208" t="s">
        <v>265</v>
      </c>
      <c r="X38" s="188"/>
      <c r="Y38" s="188"/>
      <c r="Z38" s="188"/>
      <c r="AA38" s="188"/>
      <c r="AB38" s="188"/>
      <c r="AC38" s="188"/>
    </row>
    <row r="39" spans="1:29" ht="15" x14ac:dyDescent="0.3">
      <c r="A39" s="344" t="s">
        <v>243</v>
      </c>
      <c r="B39" s="344"/>
      <c r="C39" s="344"/>
      <c r="D39" s="344"/>
      <c r="E39" s="344"/>
      <c r="F39" s="344"/>
      <c r="G39" s="344"/>
      <c r="H39" s="344"/>
      <c r="I39" s="344"/>
      <c r="J39" s="344"/>
      <c r="K39" s="344"/>
      <c r="L39" s="344"/>
      <c r="M39" s="344"/>
      <c r="N39" s="344"/>
      <c r="O39" s="344"/>
      <c r="P39" s="344"/>
      <c r="Q39" s="344"/>
      <c r="R39" s="344"/>
      <c r="S39" s="344"/>
      <c r="T39" s="344"/>
      <c r="U39" s="344"/>
      <c r="W39" s="208" t="s">
        <v>266</v>
      </c>
      <c r="X39" s="188"/>
      <c r="Y39" s="188"/>
      <c r="Z39" s="188"/>
      <c r="AA39" s="188"/>
      <c r="AB39" s="188"/>
      <c r="AC39" s="188"/>
    </row>
    <row r="40" spans="1:29" ht="15" x14ac:dyDescent="0.3">
      <c r="A40" s="344" t="s">
        <v>244</v>
      </c>
      <c r="B40" s="344"/>
      <c r="C40" s="344"/>
      <c r="D40" s="344"/>
      <c r="E40" s="344"/>
      <c r="F40" s="344"/>
      <c r="G40" s="344"/>
      <c r="H40" s="344"/>
      <c r="I40" s="344"/>
      <c r="J40" s="344"/>
      <c r="K40" s="344"/>
      <c r="L40" s="344"/>
      <c r="M40" s="344"/>
      <c r="N40" s="344"/>
      <c r="O40" s="344"/>
      <c r="P40" s="344"/>
      <c r="Q40" s="344"/>
      <c r="R40" s="344"/>
      <c r="S40" s="344"/>
      <c r="T40" s="344"/>
      <c r="U40" s="344"/>
    </row>
  </sheetData>
  <mergeCells count="50">
    <mergeCell ref="R1:S1"/>
    <mergeCell ref="T1:U1"/>
    <mergeCell ref="O2:P2"/>
    <mergeCell ref="R2:S2"/>
    <mergeCell ref="T2:U2"/>
    <mergeCell ref="Q8:S8"/>
    <mergeCell ref="T8:U8"/>
    <mergeCell ref="W4:AC4"/>
    <mergeCell ref="A5:S5"/>
    <mergeCell ref="T5:U5"/>
    <mergeCell ref="W5:AB5"/>
    <mergeCell ref="A6:A10"/>
    <mergeCell ref="B6:U6"/>
    <mergeCell ref="W6:W8"/>
    <mergeCell ref="X6:Z6"/>
    <mergeCell ref="AA6:AB7"/>
    <mergeCell ref="AC6:AC8"/>
    <mergeCell ref="A4:U4"/>
    <mergeCell ref="Y7:Y8"/>
    <mergeCell ref="Z7:Z8"/>
    <mergeCell ref="B8:B10"/>
    <mergeCell ref="Q7:U7"/>
    <mergeCell ref="X7:X8"/>
    <mergeCell ref="T9:T10"/>
    <mergeCell ref="U9:U10"/>
    <mergeCell ref="A39:U39"/>
    <mergeCell ref="K8:M8"/>
    <mergeCell ref="N8:P8"/>
    <mergeCell ref="B7:D7"/>
    <mergeCell ref="F7:G7"/>
    <mergeCell ref="H7:J7"/>
    <mergeCell ref="K7:P7"/>
    <mergeCell ref="C8:C10"/>
    <mergeCell ref="D8:D10"/>
    <mergeCell ref="F8:F10"/>
    <mergeCell ref="G8:G10"/>
    <mergeCell ref="H8:J8"/>
    <mergeCell ref="A40:U40"/>
    <mergeCell ref="N9:N10"/>
    <mergeCell ref="O9:O10"/>
    <mergeCell ref="P9:P10"/>
    <mergeCell ref="Q9:Q10"/>
    <mergeCell ref="R9:R10"/>
    <mergeCell ref="S9:S10"/>
    <mergeCell ref="H9:H10"/>
    <mergeCell ref="I9:I10"/>
    <mergeCell ref="J9:J10"/>
    <mergeCell ref="K9:K10"/>
    <mergeCell ref="L9:L10"/>
    <mergeCell ref="M9:M10"/>
  </mergeCells>
  <phoneticPr fontId="32" type="noConversion"/>
  <pageMargins left="0.75000000000000011" right="0.75000000000000011" top="1" bottom="1" header="0.5" footer="0.5"/>
  <pageSetup paperSize="0" fitToWidth="0" fitToHeight="0" orientation="portrait" horizontalDpi="0" verticalDpi="0" copies="0"/>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N39"/>
  <sheetViews>
    <sheetView workbookViewId="0">
      <selection activeCell="B12" sqref="B12"/>
    </sheetView>
  </sheetViews>
  <sheetFormatPr defaultColWidth="9" defaultRowHeight="13.8" x14ac:dyDescent="0.25"/>
  <cols>
    <col min="1" max="1" width="11" style="219" customWidth="1"/>
    <col min="2" max="3" width="8.44140625" style="219" customWidth="1"/>
    <col min="4" max="4" width="8.77734375" style="219" customWidth="1"/>
    <col min="5" max="5" width="8.44140625" style="219" customWidth="1"/>
    <col min="6" max="6" width="8.6640625" style="219" customWidth="1"/>
    <col min="7" max="7" width="7.77734375" style="219" customWidth="1"/>
    <col min="8" max="21" width="7.109375" style="219" customWidth="1"/>
    <col min="22" max="22" width="9" style="219" customWidth="1"/>
    <col min="23" max="35" width="8.109375" style="219" customWidth="1"/>
    <col min="36" max="36" width="10.88671875" style="219" customWidth="1"/>
    <col min="37" max="37" width="9.88671875" style="219" customWidth="1"/>
    <col min="38" max="40" width="8.109375" style="219" customWidth="1"/>
    <col min="41" max="41" width="9" style="219" customWidth="1"/>
    <col min="42" max="16384" width="9" style="219"/>
  </cols>
  <sheetData>
    <row r="1" spans="1:40" ht="15" x14ac:dyDescent="0.3">
      <c r="A1" s="211" t="s">
        <v>274</v>
      </c>
      <c r="B1" s="212" t="s">
        <v>199</v>
      </c>
      <c r="C1" s="213"/>
      <c r="D1" s="213"/>
      <c r="E1" s="213"/>
      <c r="F1" s="213"/>
      <c r="G1" s="213"/>
      <c r="H1" s="213"/>
      <c r="I1" s="213"/>
      <c r="J1" s="213"/>
      <c r="K1" s="213"/>
      <c r="L1" s="213"/>
      <c r="M1" s="214"/>
      <c r="N1" s="214"/>
      <c r="O1" s="214"/>
      <c r="P1" s="214"/>
      <c r="Q1" s="214"/>
      <c r="R1" s="368" t="s">
        <v>121</v>
      </c>
      <c r="S1" s="368"/>
      <c r="T1" s="369" t="s">
        <v>188</v>
      </c>
      <c r="U1" s="369"/>
      <c r="V1" s="214"/>
      <c r="W1" s="215" t="s">
        <v>246</v>
      </c>
      <c r="X1" s="370" t="s">
        <v>199</v>
      </c>
      <c r="Y1" s="370"/>
      <c r="Z1" s="370"/>
      <c r="AA1" s="370"/>
      <c r="AB1" s="370"/>
      <c r="AC1" s="216"/>
      <c r="AD1" s="216"/>
      <c r="AE1" s="216"/>
      <c r="AF1" s="216"/>
      <c r="AG1" s="216"/>
      <c r="AH1" s="216"/>
      <c r="AI1" s="216"/>
      <c r="AJ1" s="217"/>
      <c r="AK1" s="217"/>
      <c r="AL1" s="218" t="s">
        <v>247</v>
      </c>
      <c r="AM1" s="371" t="s">
        <v>248</v>
      </c>
      <c r="AN1" s="371"/>
    </row>
    <row r="2" spans="1:40" ht="16.2" x14ac:dyDescent="0.3">
      <c r="A2" s="211" t="s">
        <v>275</v>
      </c>
      <c r="B2" s="220" t="s">
        <v>191</v>
      </c>
      <c r="C2" s="221"/>
      <c r="D2" s="221"/>
      <c r="E2" s="221"/>
      <c r="F2" s="221"/>
      <c r="G2" s="221"/>
      <c r="H2" s="221"/>
      <c r="I2" s="221"/>
      <c r="J2" s="221"/>
      <c r="K2" s="221"/>
      <c r="L2" s="221"/>
      <c r="M2" s="222"/>
      <c r="N2" s="222"/>
      <c r="O2" s="297"/>
      <c r="P2" s="297"/>
      <c r="Q2" s="222"/>
      <c r="R2" s="368" t="s">
        <v>167</v>
      </c>
      <c r="S2" s="368"/>
      <c r="T2" s="372" t="s">
        <v>316</v>
      </c>
      <c r="U2" s="372"/>
      <c r="V2" s="214"/>
      <c r="W2" s="215" t="s">
        <v>271</v>
      </c>
      <c r="X2" s="373" t="s">
        <v>191</v>
      </c>
      <c r="Y2" s="373"/>
      <c r="Z2" s="373"/>
      <c r="AA2" s="373"/>
      <c r="AB2" s="373"/>
      <c r="AC2" s="223"/>
      <c r="AD2" s="223"/>
      <c r="AE2" s="223"/>
      <c r="AF2" s="223"/>
      <c r="AG2" s="223"/>
      <c r="AH2" s="223"/>
      <c r="AI2" s="223"/>
      <c r="AJ2" s="224"/>
      <c r="AK2" s="224"/>
      <c r="AL2" s="225" t="s">
        <v>272</v>
      </c>
      <c r="AM2" s="374" t="s">
        <v>252</v>
      </c>
      <c r="AN2" s="374"/>
    </row>
    <row r="3" spans="1:40" x14ac:dyDescent="0.25">
      <c r="A3" s="214"/>
      <c r="B3" s="214"/>
      <c r="C3" s="214"/>
      <c r="D3" s="214"/>
      <c r="E3" s="214"/>
      <c r="F3" s="214"/>
      <c r="G3" s="214"/>
      <c r="H3" s="214"/>
      <c r="I3" s="214"/>
      <c r="J3" s="214"/>
      <c r="K3" s="214"/>
      <c r="L3" s="214"/>
      <c r="M3" s="214"/>
      <c r="N3" s="214"/>
      <c r="O3" s="214"/>
      <c r="P3" s="214"/>
      <c r="Q3" s="214"/>
      <c r="R3" s="214"/>
      <c r="S3" s="214"/>
      <c r="T3" s="214"/>
      <c r="U3" s="214"/>
      <c r="V3" s="214"/>
      <c r="W3" s="216"/>
      <c r="X3" s="226"/>
      <c r="Y3" s="226"/>
      <c r="Z3" s="226"/>
      <c r="AA3" s="226"/>
      <c r="AB3" s="226"/>
      <c r="AC3" s="216"/>
      <c r="AD3" s="216"/>
      <c r="AE3" s="216"/>
      <c r="AF3" s="216"/>
      <c r="AG3" s="216"/>
      <c r="AH3" s="216"/>
      <c r="AI3" s="216"/>
      <c r="AJ3" s="227"/>
      <c r="AK3" s="227"/>
      <c r="AL3" s="227"/>
      <c r="AM3" s="228"/>
      <c r="AN3" s="228"/>
    </row>
    <row r="4" spans="1:40" ht="16.2" x14ac:dyDescent="0.3">
      <c r="A4" s="364" t="s">
        <v>276</v>
      </c>
      <c r="B4" s="364"/>
      <c r="C4" s="364"/>
      <c r="D4" s="364"/>
      <c r="E4" s="364"/>
      <c r="F4" s="364"/>
      <c r="G4" s="364"/>
      <c r="H4" s="364"/>
      <c r="I4" s="364"/>
      <c r="J4" s="364"/>
      <c r="K4" s="364"/>
      <c r="L4" s="364"/>
      <c r="M4" s="364"/>
      <c r="N4" s="364"/>
      <c r="O4" s="364"/>
      <c r="P4" s="364"/>
      <c r="Q4" s="364"/>
      <c r="R4" s="364"/>
      <c r="S4" s="364"/>
      <c r="T4" s="364"/>
      <c r="U4" s="364"/>
      <c r="V4" s="214"/>
      <c r="W4" s="365" t="s">
        <v>273</v>
      </c>
      <c r="X4" s="365"/>
      <c r="Y4" s="365"/>
      <c r="Z4" s="365"/>
      <c r="AA4" s="365"/>
      <c r="AB4" s="365"/>
      <c r="AC4" s="365"/>
      <c r="AD4" s="365"/>
      <c r="AE4" s="365"/>
      <c r="AF4" s="365"/>
      <c r="AG4" s="365"/>
      <c r="AH4" s="365"/>
      <c r="AI4" s="365"/>
      <c r="AJ4" s="365"/>
      <c r="AK4" s="365"/>
      <c r="AL4" s="365"/>
      <c r="AM4" s="365"/>
      <c r="AN4" s="365"/>
    </row>
    <row r="5" spans="1:40" ht="15" x14ac:dyDescent="0.3">
      <c r="A5" s="366" t="s">
        <v>333</v>
      </c>
      <c r="B5" s="366"/>
      <c r="C5" s="366"/>
      <c r="D5" s="366"/>
      <c r="E5" s="366"/>
      <c r="F5" s="366"/>
      <c r="G5" s="366"/>
      <c r="H5" s="366"/>
      <c r="I5" s="366"/>
      <c r="J5" s="366"/>
      <c r="K5" s="366"/>
      <c r="L5" s="366"/>
      <c r="M5" s="366"/>
      <c r="N5" s="366"/>
      <c r="O5" s="366"/>
      <c r="P5" s="366"/>
      <c r="Q5" s="366"/>
      <c r="R5" s="366"/>
      <c r="S5" s="366"/>
      <c r="T5" s="367" t="s">
        <v>85</v>
      </c>
      <c r="U5" s="367"/>
      <c r="V5" s="214"/>
      <c r="W5" s="366" t="s">
        <v>337</v>
      </c>
      <c r="X5" s="366"/>
      <c r="Y5" s="366"/>
      <c r="Z5" s="366"/>
      <c r="AA5" s="366"/>
      <c r="AB5" s="366"/>
      <c r="AC5" s="367"/>
      <c r="AD5" s="367"/>
      <c r="AE5" s="367"/>
      <c r="AF5" s="367"/>
      <c r="AG5" s="367"/>
      <c r="AH5" s="367"/>
      <c r="AI5" s="367"/>
      <c r="AJ5" s="367"/>
      <c r="AK5" s="367"/>
      <c r="AL5" s="367"/>
      <c r="AM5" s="367"/>
      <c r="AN5" s="229" t="s">
        <v>85</v>
      </c>
    </row>
    <row r="6" spans="1:40" ht="15.75" customHeight="1" x14ac:dyDescent="0.25">
      <c r="A6" s="361" t="s">
        <v>86</v>
      </c>
      <c r="B6" s="361" t="s">
        <v>128</v>
      </c>
      <c r="C6" s="361"/>
      <c r="D6" s="361"/>
      <c r="E6" s="361"/>
      <c r="F6" s="361"/>
      <c r="G6" s="361"/>
      <c r="H6" s="361"/>
      <c r="I6" s="361"/>
      <c r="J6" s="361"/>
      <c r="K6" s="361"/>
      <c r="L6" s="361"/>
      <c r="M6" s="361"/>
      <c r="N6" s="361"/>
      <c r="O6" s="361"/>
      <c r="P6" s="361"/>
      <c r="Q6" s="361"/>
      <c r="R6" s="361"/>
      <c r="S6" s="361"/>
      <c r="T6" s="361"/>
      <c r="U6" s="361"/>
      <c r="V6" s="214"/>
      <c r="W6" s="361" t="s">
        <v>254</v>
      </c>
      <c r="X6" s="361" t="s">
        <v>87</v>
      </c>
      <c r="Y6" s="361"/>
      <c r="Z6" s="361"/>
      <c r="AA6" s="361"/>
      <c r="AB6" s="361"/>
      <c r="AC6" s="361"/>
      <c r="AD6" s="361"/>
      <c r="AE6" s="361"/>
      <c r="AF6" s="361"/>
      <c r="AG6" s="361"/>
      <c r="AH6" s="361"/>
      <c r="AI6" s="361"/>
      <c r="AJ6" s="361" t="s">
        <v>255</v>
      </c>
      <c r="AK6" s="361"/>
      <c r="AL6" s="361" t="s">
        <v>256</v>
      </c>
      <c r="AM6" s="361"/>
      <c r="AN6" s="361"/>
    </row>
    <row r="7" spans="1:40" ht="15" x14ac:dyDescent="0.3">
      <c r="A7" s="361"/>
      <c r="B7" s="361" t="s">
        <v>277</v>
      </c>
      <c r="C7" s="361"/>
      <c r="D7" s="361"/>
      <c r="E7" s="231" t="s">
        <v>130</v>
      </c>
      <c r="F7" s="361" t="s">
        <v>131</v>
      </c>
      <c r="G7" s="361"/>
      <c r="H7" s="361" t="s">
        <v>132</v>
      </c>
      <c r="I7" s="361"/>
      <c r="J7" s="361"/>
      <c r="K7" s="361" t="s">
        <v>133</v>
      </c>
      <c r="L7" s="361"/>
      <c r="M7" s="361"/>
      <c r="N7" s="361"/>
      <c r="O7" s="361"/>
      <c r="P7" s="361"/>
      <c r="Q7" s="361" t="s">
        <v>172</v>
      </c>
      <c r="R7" s="361"/>
      <c r="S7" s="361"/>
      <c r="T7" s="361"/>
      <c r="U7" s="361"/>
      <c r="V7" s="214"/>
      <c r="W7" s="361"/>
      <c r="X7" s="361" t="s">
        <v>257</v>
      </c>
      <c r="Y7" s="361"/>
      <c r="Z7" s="361"/>
      <c r="AA7" s="361"/>
      <c r="AB7" s="361" t="s">
        <v>270</v>
      </c>
      <c r="AC7" s="361"/>
      <c r="AD7" s="361"/>
      <c r="AE7" s="361"/>
      <c r="AF7" s="361" t="s">
        <v>259</v>
      </c>
      <c r="AG7" s="361"/>
      <c r="AH7" s="361"/>
      <c r="AI7" s="361"/>
      <c r="AJ7" s="361"/>
      <c r="AK7" s="361"/>
      <c r="AL7" s="361"/>
      <c r="AM7" s="361"/>
      <c r="AN7" s="361"/>
    </row>
    <row r="8" spans="1:40" ht="15" x14ac:dyDescent="0.3">
      <c r="A8" s="361"/>
      <c r="B8" s="361" t="s">
        <v>138</v>
      </c>
      <c r="C8" s="361" t="s">
        <v>139</v>
      </c>
      <c r="D8" s="361" t="s">
        <v>278</v>
      </c>
      <c r="E8" s="231" t="s">
        <v>141</v>
      </c>
      <c r="F8" s="361" t="s">
        <v>142</v>
      </c>
      <c r="G8" s="361" t="s">
        <v>143</v>
      </c>
      <c r="H8" s="363" t="s">
        <v>144</v>
      </c>
      <c r="I8" s="363"/>
      <c r="J8" s="363"/>
      <c r="K8" s="361" t="s">
        <v>144</v>
      </c>
      <c r="L8" s="361"/>
      <c r="M8" s="361"/>
      <c r="N8" s="362" t="s">
        <v>174</v>
      </c>
      <c r="O8" s="362"/>
      <c r="P8" s="362"/>
      <c r="Q8" s="363" t="s">
        <v>144</v>
      </c>
      <c r="R8" s="363"/>
      <c r="S8" s="363"/>
      <c r="T8" s="363" t="s">
        <v>145</v>
      </c>
      <c r="U8" s="363"/>
      <c r="V8" s="214"/>
      <c r="W8" s="361"/>
      <c r="X8" s="361"/>
      <c r="Y8" s="361"/>
      <c r="Z8" s="361"/>
      <c r="AA8" s="361"/>
      <c r="AB8" s="361"/>
      <c r="AC8" s="361"/>
      <c r="AD8" s="361"/>
      <c r="AE8" s="361"/>
      <c r="AF8" s="361"/>
      <c r="AG8" s="361"/>
      <c r="AH8" s="361"/>
      <c r="AI8" s="361"/>
      <c r="AJ8" s="230" t="s">
        <v>260</v>
      </c>
      <c r="AK8" s="230" t="s">
        <v>261</v>
      </c>
      <c r="AL8" s="361"/>
      <c r="AM8" s="361"/>
      <c r="AN8" s="361"/>
    </row>
    <row r="9" spans="1:40" ht="15" x14ac:dyDescent="0.3">
      <c r="A9" s="361"/>
      <c r="B9" s="361"/>
      <c r="C9" s="361"/>
      <c r="D9" s="361"/>
      <c r="E9" s="231" t="s">
        <v>149</v>
      </c>
      <c r="F9" s="361"/>
      <c r="G9" s="361"/>
      <c r="H9" s="361" t="s">
        <v>138</v>
      </c>
      <c r="I9" s="361" t="s">
        <v>139</v>
      </c>
      <c r="J9" s="361" t="s">
        <v>150</v>
      </c>
      <c r="K9" s="361" t="s">
        <v>138</v>
      </c>
      <c r="L9" s="361" t="s">
        <v>139</v>
      </c>
      <c r="M9" s="361" t="s">
        <v>278</v>
      </c>
      <c r="N9" s="361" t="s">
        <v>138</v>
      </c>
      <c r="O9" s="361" t="s">
        <v>139</v>
      </c>
      <c r="P9" s="361" t="s">
        <v>150</v>
      </c>
      <c r="Q9" s="361" t="s">
        <v>138</v>
      </c>
      <c r="R9" s="361" t="s">
        <v>139</v>
      </c>
      <c r="S9" s="361" t="s">
        <v>150</v>
      </c>
      <c r="T9" s="361" t="s">
        <v>138</v>
      </c>
      <c r="U9" s="361" t="s">
        <v>139</v>
      </c>
      <c r="V9" s="214"/>
      <c r="W9" s="215" t="s">
        <v>179</v>
      </c>
      <c r="X9" s="357">
        <v>11836</v>
      </c>
      <c r="Y9" s="357"/>
      <c r="Z9" s="357"/>
      <c r="AA9" s="357"/>
      <c r="AB9" s="357">
        <v>7624</v>
      </c>
      <c r="AC9" s="357"/>
      <c r="AD9" s="358"/>
      <c r="AE9" s="358"/>
      <c r="AF9" s="358">
        <v>4212</v>
      </c>
      <c r="AG9" s="358"/>
      <c r="AH9" s="358"/>
      <c r="AI9" s="358"/>
      <c r="AJ9" s="232">
        <v>499</v>
      </c>
      <c r="AK9" s="232">
        <v>40</v>
      </c>
      <c r="AL9" s="358">
        <v>14929</v>
      </c>
      <c r="AM9" s="358"/>
      <c r="AN9" s="358"/>
    </row>
    <row r="10" spans="1:40" ht="15" x14ac:dyDescent="0.3">
      <c r="A10" s="361"/>
      <c r="B10" s="361"/>
      <c r="C10" s="361"/>
      <c r="D10" s="361"/>
      <c r="E10" s="233" t="s">
        <v>151</v>
      </c>
      <c r="F10" s="361"/>
      <c r="G10" s="361"/>
      <c r="H10" s="361"/>
      <c r="I10" s="361"/>
      <c r="J10" s="361"/>
      <c r="K10" s="361"/>
      <c r="L10" s="361"/>
      <c r="M10" s="361"/>
      <c r="N10" s="361"/>
      <c r="O10" s="361"/>
      <c r="P10" s="361"/>
      <c r="Q10" s="361"/>
      <c r="R10" s="361"/>
      <c r="S10" s="361"/>
      <c r="T10" s="361"/>
      <c r="U10" s="361"/>
      <c r="V10" s="214"/>
      <c r="W10" s="215" t="s">
        <v>262</v>
      </c>
      <c r="X10" s="357">
        <v>1695</v>
      </c>
      <c r="Y10" s="357"/>
      <c r="Z10" s="357"/>
      <c r="AA10" s="357"/>
      <c r="AB10" s="357">
        <v>1100</v>
      </c>
      <c r="AC10" s="357"/>
      <c r="AD10" s="358"/>
      <c r="AE10" s="358"/>
      <c r="AF10" s="358">
        <v>595</v>
      </c>
      <c r="AG10" s="358"/>
      <c r="AH10" s="358"/>
      <c r="AI10" s="358"/>
      <c r="AJ10" s="232">
        <v>118</v>
      </c>
      <c r="AK10" s="232">
        <v>0</v>
      </c>
      <c r="AL10" s="358">
        <v>2025</v>
      </c>
      <c r="AM10" s="358"/>
      <c r="AN10" s="358"/>
    </row>
    <row r="11" spans="1:40" ht="15" x14ac:dyDescent="0.3">
      <c r="A11" s="211" t="s">
        <v>90</v>
      </c>
      <c r="B11" s="242">
        <v>14596</v>
      </c>
      <c r="C11" s="242">
        <v>1437</v>
      </c>
      <c r="D11" s="242">
        <v>202771</v>
      </c>
      <c r="E11" s="242">
        <v>193149</v>
      </c>
      <c r="F11" s="242">
        <v>121402</v>
      </c>
      <c r="G11" s="242">
        <v>75709</v>
      </c>
      <c r="H11" s="242">
        <v>729</v>
      </c>
      <c r="I11" s="242">
        <v>29</v>
      </c>
      <c r="J11" s="242">
        <v>644</v>
      </c>
      <c r="K11" s="242">
        <v>2997</v>
      </c>
      <c r="L11" s="242">
        <v>182</v>
      </c>
      <c r="M11" s="242">
        <v>2645</v>
      </c>
      <c r="N11" s="242">
        <v>4378</v>
      </c>
      <c r="O11" s="242">
        <v>560</v>
      </c>
      <c r="P11" s="242">
        <v>2700</v>
      </c>
      <c r="Q11" s="242">
        <v>258</v>
      </c>
      <c r="R11" s="242">
        <v>24</v>
      </c>
      <c r="S11" s="242">
        <v>143</v>
      </c>
      <c r="T11" s="242">
        <v>6234</v>
      </c>
      <c r="U11" s="242">
        <v>642</v>
      </c>
      <c r="V11" s="214"/>
      <c r="W11" s="215" t="s">
        <v>97</v>
      </c>
      <c r="X11" s="357">
        <v>260</v>
      </c>
      <c r="Y11" s="357"/>
      <c r="Z11" s="357"/>
      <c r="AA11" s="357"/>
      <c r="AB11" s="357">
        <v>137</v>
      </c>
      <c r="AC11" s="357"/>
      <c r="AD11" s="358"/>
      <c r="AE11" s="358"/>
      <c r="AF11" s="358">
        <v>123</v>
      </c>
      <c r="AG11" s="358"/>
      <c r="AH11" s="358"/>
      <c r="AI11" s="358"/>
      <c r="AJ11" s="232">
        <v>14</v>
      </c>
      <c r="AK11" s="232">
        <v>1</v>
      </c>
      <c r="AL11" s="358">
        <v>299</v>
      </c>
      <c r="AM11" s="358"/>
      <c r="AN11" s="358"/>
    </row>
    <row r="12" spans="1:40" ht="15" x14ac:dyDescent="0.3">
      <c r="A12" s="211" t="s">
        <v>203</v>
      </c>
      <c r="B12" s="242">
        <v>1146</v>
      </c>
      <c r="C12" s="242">
        <v>112</v>
      </c>
      <c r="D12" s="242">
        <v>22974</v>
      </c>
      <c r="E12" s="242">
        <v>25698</v>
      </c>
      <c r="F12" s="242">
        <v>10221</v>
      </c>
      <c r="G12" s="242">
        <v>12084</v>
      </c>
      <c r="H12" s="242">
        <v>140</v>
      </c>
      <c r="I12" s="242">
        <v>15</v>
      </c>
      <c r="J12" s="242">
        <v>106</v>
      </c>
      <c r="K12" s="242">
        <v>524</v>
      </c>
      <c r="L12" s="242">
        <v>41</v>
      </c>
      <c r="M12" s="242">
        <v>465</v>
      </c>
      <c r="N12" s="242">
        <v>158</v>
      </c>
      <c r="O12" s="242">
        <v>30</v>
      </c>
      <c r="P12" s="242">
        <v>71</v>
      </c>
      <c r="Q12" s="242">
        <v>38</v>
      </c>
      <c r="R12" s="242">
        <v>6</v>
      </c>
      <c r="S12" s="242">
        <v>27</v>
      </c>
      <c r="T12" s="242">
        <v>286</v>
      </c>
      <c r="U12" s="242">
        <v>20</v>
      </c>
      <c r="V12" s="214"/>
      <c r="W12" s="215" t="s">
        <v>180</v>
      </c>
      <c r="X12" s="357">
        <v>823</v>
      </c>
      <c r="Y12" s="357"/>
      <c r="Z12" s="357"/>
      <c r="AA12" s="357"/>
      <c r="AB12" s="357">
        <v>501</v>
      </c>
      <c r="AC12" s="357"/>
      <c r="AD12" s="358"/>
      <c r="AE12" s="358"/>
      <c r="AF12" s="358">
        <v>322</v>
      </c>
      <c r="AG12" s="358"/>
      <c r="AH12" s="358"/>
      <c r="AI12" s="358"/>
      <c r="AJ12" s="232">
        <v>19</v>
      </c>
      <c r="AK12" s="232">
        <v>2</v>
      </c>
      <c r="AL12" s="358">
        <v>1041</v>
      </c>
      <c r="AM12" s="358"/>
      <c r="AN12" s="358"/>
    </row>
    <row r="13" spans="1:40" ht="15" x14ac:dyDescent="0.3">
      <c r="A13" s="211" t="s">
        <v>204</v>
      </c>
      <c r="B13" s="242">
        <v>275</v>
      </c>
      <c r="C13" s="242">
        <v>11</v>
      </c>
      <c r="D13" s="242">
        <v>3643</v>
      </c>
      <c r="E13" s="242">
        <v>4327</v>
      </c>
      <c r="F13" s="242">
        <v>3220</v>
      </c>
      <c r="G13" s="242">
        <v>253</v>
      </c>
      <c r="H13" s="242">
        <v>10</v>
      </c>
      <c r="I13" s="242">
        <v>1</v>
      </c>
      <c r="J13" s="242">
        <v>6</v>
      </c>
      <c r="K13" s="242">
        <v>98</v>
      </c>
      <c r="L13" s="242">
        <v>9</v>
      </c>
      <c r="M13" s="242">
        <v>88</v>
      </c>
      <c r="N13" s="242">
        <v>97</v>
      </c>
      <c r="O13" s="242">
        <v>0</v>
      </c>
      <c r="P13" s="242">
        <v>76</v>
      </c>
      <c r="Q13" s="242">
        <v>0</v>
      </c>
      <c r="R13" s="242">
        <v>0</v>
      </c>
      <c r="S13" s="242">
        <v>0</v>
      </c>
      <c r="T13" s="242">
        <v>70</v>
      </c>
      <c r="U13" s="242">
        <v>1</v>
      </c>
      <c r="V13" s="214"/>
      <c r="W13" s="215" t="s">
        <v>98</v>
      </c>
      <c r="X13" s="357">
        <v>189</v>
      </c>
      <c r="Y13" s="357"/>
      <c r="Z13" s="357"/>
      <c r="AA13" s="357"/>
      <c r="AB13" s="357">
        <v>118</v>
      </c>
      <c r="AC13" s="357"/>
      <c r="AD13" s="358"/>
      <c r="AE13" s="358"/>
      <c r="AF13" s="358">
        <v>71</v>
      </c>
      <c r="AG13" s="358"/>
      <c r="AH13" s="358"/>
      <c r="AI13" s="358"/>
      <c r="AJ13" s="232">
        <v>6</v>
      </c>
      <c r="AK13" s="232">
        <v>0</v>
      </c>
      <c r="AL13" s="358">
        <v>281</v>
      </c>
      <c r="AM13" s="358"/>
      <c r="AN13" s="358"/>
    </row>
    <row r="14" spans="1:40" ht="15" x14ac:dyDescent="0.3">
      <c r="A14" s="211" t="s">
        <v>205</v>
      </c>
      <c r="B14" s="242">
        <v>950</v>
      </c>
      <c r="C14" s="242">
        <v>118</v>
      </c>
      <c r="D14" s="242">
        <v>21403</v>
      </c>
      <c r="E14" s="242">
        <v>19342</v>
      </c>
      <c r="F14" s="242">
        <v>11304</v>
      </c>
      <c r="G14" s="242">
        <v>9606</v>
      </c>
      <c r="H14" s="242">
        <v>91</v>
      </c>
      <c r="I14" s="242">
        <v>1</v>
      </c>
      <c r="J14" s="242">
        <v>83</v>
      </c>
      <c r="K14" s="242">
        <v>211</v>
      </c>
      <c r="L14" s="242">
        <v>7</v>
      </c>
      <c r="M14" s="242">
        <v>200</v>
      </c>
      <c r="N14" s="242">
        <v>306</v>
      </c>
      <c r="O14" s="242">
        <v>64</v>
      </c>
      <c r="P14" s="242">
        <v>180</v>
      </c>
      <c r="Q14" s="242">
        <v>40</v>
      </c>
      <c r="R14" s="242">
        <v>1</v>
      </c>
      <c r="S14" s="242">
        <v>30</v>
      </c>
      <c r="T14" s="242">
        <v>302</v>
      </c>
      <c r="U14" s="242">
        <v>45</v>
      </c>
      <c r="V14" s="214"/>
      <c r="W14" s="215" t="s">
        <v>99</v>
      </c>
      <c r="X14" s="357">
        <v>239</v>
      </c>
      <c r="Y14" s="357"/>
      <c r="Z14" s="357"/>
      <c r="AA14" s="357"/>
      <c r="AB14" s="357">
        <v>144</v>
      </c>
      <c r="AC14" s="357"/>
      <c r="AD14" s="358"/>
      <c r="AE14" s="358"/>
      <c r="AF14" s="358">
        <v>95</v>
      </c>
      <c r="AG14" s="358"/>
      <c r="AH14" s="358"/>
      <c r="AI14" s="358"/>
      <c r="AJ14" s="232">
        <v>5</v>
      </c>
      <c r="AK14" s="232">
        <v>1</v>
      </c>
      <c r="AL14" s="358">
        <v>309</v>
      </c>
      <c r="AM14" s="358"/>
      <c r="AN14" s="358"/>
    </row>
    <row r="15" spans="1:40" ht="15" x14ac:dyDescent="0.3">
      <c r="A15" s="211" t="s">
        <v>207</v>
      </c>
      <c r="B15" s="242">
        <v>282</v>
      </c>
      <c r="C15" s="242">
        <v>17</v>
      </c>
      <c r="D15" s="242">
        <v>4493</v>
      </c>
      <c r="E15" s="242">
        <v>5565</v>
      </c>
      <c r="F15" s="242">
        <v>2197</v>
      </c>
      <c r="G15" s="242">
        <v>2208</v>
      </c>
      <c r="H15" s="242">
        <v>19</v>
      </c>
      <c r="I15" s="242">
        <v>0</v>
      </c>
      <c r="J15" s="242">
        <v>17</v>
      </c>
      <c r="K15" s="242">
        <v>66</v>
      </c>
      <c r="L15" s="242">
        <v>4</v>
      </c>
      <c r="M15" s="242">
        <v>62</v>
      </c>
      <c r="N15" s="242">
        <v>38</v>
      </c>
      <c r="O15" s="242">
        <v>2</v>
      </c>
      <c r="P15" s="242">
        <v>9</v>
      </c>
      <c r="Q15" s="242">
        <v>20</v>
      </c>
      <c r="R15" s="242">
        <v>4</v>
      </c>
      <c r="S15" s="242">
        <v>0</v>
      </c>
      <c r="T15" s="242">
        <v>139</v>
      </c>
      <c r="U15" s="242">
        <v>7</v>
      </c>
      <c r="V15" s="214"/>
      <c r="W15" s="215" t="s">
        <v>263</v>
      </c>
      <c r="X15" s="357">
        <v>692</v>
      </c>
      <c r="Y15" s="357"/>
      <c r="Z15" s="357"/>
      <c r="AA15" s="357"/>
      <c r="AB15" s="357">
        <v>464</v>
      </c>
      <c r="AC15" s="357"/>
      <c r="AD15" s="358"/>
      <c r="AE15" s="358"/>
      <c r="AF15" s="358">
        <v>228</v>
      </c>
      <c r="AG15" s="358"/>
      <c r="AH15" s="358"/>
      <c r="AI15" s="358"/>
      <c r="AJ15" s="232">
        <v>22</v>
      </c>
      <c r="AK15" s="232">
        <v>0</v>
      </c>
      <c r="AL15" s="358">
        <v>736</v>
      </c>
      <c r="AM15" s="358"/>
      <c r="AN15" s="358"/>
    </row>
    <row r="16" spans="1:40" ht="15" x14ac:dyDescent="0.3">
      <c r="A16" s="211" t="s">
        <v>208</v>
      </c>
      <c r="B16" s="242">
        <v>199</v>
      </c>
      <c r="C16" s="242">
        <v>24</v>
      </c>
      <c r="D16" s="242">
        <v>4259</v>
      </c>
      <c r="E16" s="242">
        <v>5686</v>
      </c>
      <c r="F16" s="242">
        <v>988</v>
      </c>
      <c r="G16" s="242">
        <v>3099</v>
      </c>
      <c r="H16" s="242">
        <v>0</v>
      </c>
      <c r="I16" s="242">
        <v>0</v>
      </c>
      <c r="J16" s="242">
        <v>0</v>
      </c>
      <c r="K16" s="242">
        <v>49</v>
      </c>
      <c r="L16" s="242">
        <v>6</v>
      </c>
      <c r="M16" s="242">
        <v>42</v>
      </c>
      <c r="N16" s="242">
        <v>150</v>
      </c>
      <c r="O16" s="242">
        <v>18</v>
      </c>
      <c r="P16" s="242">
        <v>130</v>
      </c>
      <c r="Q16" s="242">
        <v>0</v>
      </c>
      <c r="R16" s="242">
        <v>0</v>
      </c>
      <c r="S16" s="242">
        <v>0</v>
      </c>
      <c r="T16" s="242">
        <v>0</v>
      </c>
      <c r="U16" s="242">
        <v>0</v>
      </c>
      <c r="V16" s="214"/>
      <c r="W16" s="215" t="s">
        <v>100</v>
      </c>
      <c r="X16" s="357">
        <v>729</v>
      </c>
      <c r="Y16" s="357"/>
      <c r="Z16" s="357"/>
      <c r="AA16" s="357"/>
      <c r="AB16" s="357">
        <v>520</v>
      </c>
      <c r="AC16" s="357"/>
      <c r="AD16" s="358"/>
      <c r="AE16" s="358"/>
      <c r="AF16" s="358">
        <v>209</v>
      </c>
      <c r="AG16" s="358"/>
      <c r="AH16" s="358"/>
      <c r="AI16" s="358"/>
      <c r="AJ16" s="232">
        <v>16</v>
      </c>
      <c r="AK16" s="232">
        <v>3</v>
      </c>
      <c r="AL16" s="358">
        <v>814</v>
      </c>
      <c r="AM16" s="358"/>
      <c r="AN16" s="358"/>
    </row>
    <row r="17" spans="1:40" ht="15" x14ac:dyDescent="0.3">
      <c r="A17" s="211" t="s">
        <v>209</v>
      </c>
      <c r="B17" s="242">
        <v>573</v>
      </c>
      <c r="C17" s="242">
        <v>54</v>
      </c>
      <c r="D17" s="242">
        <v>13550</v>
      </c>
      <c r="E17" s="242">
        <v>15381</v>
      </c>
      <c r="F17" s="242">
        <v>4602</v>
      </c>
      <c r="G17" s="242">
        <v>8687</v>
      </c>
      <c r="H17" s="242">
        <v>95</v>
      </c>
      <c r="I17" s="242">
        <v>5</v>
      </c>
      <c r="J17" s="242">
        <v>88</v>
      </c>
      <c r="K17" s="242">
        <v>172</v>
      </c>
      <c r="L17" s="242">
        <v>10</v>
      </c>
      <c r="M17" s="242">
        <v>159</v>
      </c>
      <c r="N17" s="242">
        <v>50</v>
      </c>
      <c r="O17" s="242">
        <v>8</v>
      </c>
      <c r="P17" s="242">
        <v>0</v>
      </c>
      <c r="Q17" s="242">
        <v>16</v>
      </c>
      <c r="R17" s="242">
        <v>0</v>
      </c>
      <c r="S17" s="242">
        <v>14</v>
      </c>
      <c r="T17" s="242">
        <v>240</v>
      </c>
      <c r="U17" s="242">
        <v>31</v>
      </c>
      <c r="V17" s="214"/>
      <c r="W17" s="215" t="s">
        <v>101</v>
      </c>
      <c r="X17" s="357">
        <v>377</v>
      </c>
      <c r="Y17" s="357"/>
      <c r="Z17" s="357"/>
      <c r="AA17" s="357"/>
      <c r="AB17" s="357">
        <v>265</v>
      </c>
      <c r="AC17" s="357"/>
      <c r="AD17" s="358"/>
      <c r="AE17" s="358"/>
      <c r="AF17" s="358">
        <v>112</v>
      </c>
      <c r="AG17" s="358"/>
      <c r="AH17" s="358"/>
      <c r="AI17" s="358"/>
      <c r="AJ17" s="232">
        <v>16</v>
      </c>
      <c r="AK17" s="232">
        <v>4</v>
      </c>
      <c r="AL17" s="358">
        <v>510</v>
      </c>
      <c r="AM17" s="358"/>
      <c r="AN17" s="358"/>
    </row>
    <row r="18" spans="1:40" ht="15" x14ac:dyDescent="0.3">
      <c r="A18" s="211" t="s">
        <v>210</v>
      </c>
      <c r="B18" s="242">
        <v>172</v>
      </c>
      <c r="C18" s="242">
        <v>35</v>
      </c>
      <c r="D18" s="242">
        <v>7708</v>
      </c>
      <c r="E18" s="242">
        <v>12562</v>
      </c>
      <c r="F18" s="242">
        <v>5609</v>
      </c>
      <c r="G18" s="242">
        <v>2010</v>
      </c>
      <c r="H18" s="242">
        <v>8</v>
      </c>
      <c r="I18" s="242">
        <v>0</v>
      </c>
      <c r="J18" s="242">
        <v>8</v>
      </c>
      <c r="K18" s="242">
        <v>50</v>
      </c>
      <c r="L18" s="242">
        <v>0</v>
      </c>
      <c r="M18" s="242">
        <v>48</v>
      </c>
      <c r="N18" s="242">
        <v>94</v>
      </c>
      <c r="O18" s="242">
        <v>35</v>
      </c>
      <c r="P18" s="242">
        <v>33</v>
      </c>
      <c r="Q18" s="242">
        <v>0</v>
      </c>
      <c r="R18" s="242">
        <v>0</v>
      </c>
      <c r="S18" s="242">
        <v>0</v>
      </c>
      <c r="T18" s="242">
        <v>20</v>
      </c>
      <c r="U18" s="242">
        <v>0</v>
      </c>
      <c r="V18" s="214"/>
      <c r="W18" s="215" t="s">
        <v>102</v>
      </c>
      <c r="X18" s="357">
        <v>523</v>
      </c>
      <c r="Y18" s="357"/>
      <c r="Z18" s="357"/>
      <c r="AA18" s="357"/>
      <c r="AB18" s="357">
        <v>375</v>
      </c>
      <c r="AC18" s="357"/>
      <c r="AD18" s="358"/>
      <c r="AE18" s="358"/>
      <c r="AF18" s="358">
        <v>148</v>
      </c>
      <c r="AG18" s="358"/>
      <c r="AH18" s="358"/>
      <c r="AI18" s="358"/>
      <c r="AJ18" s="232">
        <v>17</v>
      </c>
      <c r="AK18" s="232">
        <v>0</v>
      </c>
      <c r="AL18" s="358">
        <v>574</v>
      </c>
      <c r="AM18" s="358"/>
      <c r="AN18" s="358"/>
    </row>
    <row r="19" spans="1:40" ht="15" x14ac:dyDescent="0.3">
      <c r="A19" s="211" t="s">
        <v>211</v>
      </c>
      <c r="B19" s="242">
        <v>709</v>
      </c>
      <c r="C19" s="242">
        <v>30</v>
      </c>
      <c r="D19" s="242">
        <v>4363</v>
      </c>
      <c r="E19" s="242">
        <v>4991</v>
      </c>
      <c r="F19" s="242">
        <v>2537</v>
      </c>
      <c r="G19" s="242">
        <v>1640</v>
      </c>
      <c r="H19" s="242">
        <v>14</v>
      </c>
      <c r="I19" s="242">
        <v>0</v>
      </c>
      <c r="J19" s="242">
        <v>13</v>
      </c>
      <c r="K19" s="242">
        <v>16</v>
      </c>
      <c r="L19" s="242">
        <v>1</v>
      </c>
      <c r="M19" s="242">
        <v>15</v>
      </c>
      <c r="N19" s="242">
        <v>254</v>
      </c>
      <c r="O19" s="242">
        <v>3</v>
      </c>
      <c r="P19" s="242">
        <v>158</v>
      </c>
      <c r="Q19" s="242">
        <v>0</v>
      </c>
      <c r="R19" s="242">
        <v>0</v>
      </c>
      <c r="S19" s="242">
        <v>0</v>
      </c>
      <c r="T19" s="242">
        <v>425</v>
      </c>
      <c r="U19" s="242">
        <v>26</v>
      </c>
      <c r="V19" s="214"/>
      <c r="W19" s="215" t="s">
        <v>103</v>
      </c>
      <c r="X19" s="357">
        <v>340</v>
      </c>
      <c r="Y19" s="357"/>
      <c r="Z19" s="357"/>
      <c r="AA19" s="357"/>
      <c r="AB19" s="357">
        <v>243</v>
      </c>
      <c r="AC19" s="357"/>
      <c r="AD19" s="358"/>
      <c r="AE19" s="358"/>
      <c r="AF19" s="358">
        <v>97</v>
      </c>
      <c r="AG19" s="358"/>
      <c r="AH19" s="358"/>
      <c r="AI19" s="358"/>
      <c r="AJ19" s="232">
        <v>18</v>
      </c>
      <c r="AK19" s="232">
        <v>1</v>
      </c>
      <c r="AL19" s="358">
        <v>429</v>
      </c>
      <c r="AM19" s="358"/>
      <c r="AN19" s="358"/>
    </row>
    <row r="20" spans="1:40" ht="15" x14ac:dyDescent="0.3">
      <c r="A20" s="211" t="s">
        <v>213</v>
      </c>
      <c r="B20" s="242">
        <v>507</v>
      </c>
      <c r="C20" s="242">
        <v>235</v>
      </c>
      <c r="D20" s="242">
        <v>4358</v>
      </c>
      <c r="E20" s="242">
        <v>5292</v>
      </c>
      <c r="F20" s="242">
        <v>3225</v>
      </c>
      <c r="G20" s="242">
        <v>909</v>
      </c>
      <c r="H20" s="242">
        <v>1</v>
      </c>
      <c r="I20" s="242">
        <v>0</v>
      </c>
      <c r="J20" s="242">
        <v>1</v>
      </c>
      <c r="K20" s="242">
        <v>13</v>
      </c>
      <c r="L20" s="242">
        <v>0</v>
      </c>
      <c r="M20" s="242">
        <v>12</v>
      </c>
      <c r="N20" s="242">
        <v>467</v>
      </c>
      <c r="O20" s="242">
        <v>233</v>
      </c>
      <c r="P20" s="242">
        <v>210</v>
      </c>
      <c r="Q20" s="242">
        <v>4</v>
      </c>
      <c r="R20" s="242">
        <v>0</v>
      </c>
      <c r="S20" s="242">
        <v>1</v>
      </c>
      <c r="T20" s="242">
        <v>22</v>
      </c>
      <c r="U20" s="242">
        <v>2</v>
      </c>
      <c r="V20" s="214"/>
      <c r="W20" s="215" t="s">
        <v>264</v>
      </c>
      <c r="X20" s="357">
        <v>618</v>
      </c>
      <c r="Y20" s="357"/>
      <c r="Z20" s="357"/>
      <c r="AA20" s="357"/>
      <c r="AB20" s="357">
        <v>438</v>
      </c>
      <c r="AC20" s="357"/>
      <c r="AD20" s="358"/>
      <c r="AE20" s="358"/>
      <c r="AF20" s="358">
        <v>180</v>
      </c>
      <c r="AG20" s="358"/>
      <c r="AH20" s="358"/>
      <c r="AI20" s="358"/>
      <c r="AJ20" s="232">
        <v>35</v>
      </c>
      <c r="AK20" s="232">
        <v>0</v>
      </c>
      <c r="AL20" s="358">
        <v>766</v>
      </c>
      <c r="AM20" s="358"/>
      <c r="AN20" s="358"/>
    </row>
    <row r="21" spans="1:40" ht="15" x14ac:dyDescent="0.3">
      <c r="A21" s="211" t="s">
        <v>214</v>
      </c>
      <c r="B21" s="242">
        <v>133</v>
      </c>
      <c r="C21" s="242">
        <v>2</v>
      </c>
      <c r="D21" s="242">
        <v>3172</v>
      </c>
      <c r="E21" s="242">
        <v>5572</v>
      </c>
      <c r="F21" s="242">
        <v>1567</v>
      </c>
      <c r="G21" s="242">
        <v>1480</v>
      </c>
      <c r="H21" s="242">
        <v>0</v>
      </c>
      <c r="I21" s="242">
        <v>0</v>
      </c>
      <c r="J21" s="242">
        <v>0</v>
      </c>
      <c r="K21" s="242">
        <v>61</v>
      </c>
      <c r="L21" s="242">
        <v>0</v>
      </c>
      <c r="M21" s="242">
        <v>58</v>
      </c>
      <c r="N21" s="242">
        <v>72</v>
      </c>
      <c r="O21" s="242">
        <v>2</v>
      </c>
      <c r="P21" s="242">
        <v>67</v>
      </c>
      <c r="Q21" s="242">
        <v>0</v>
      </c>
      <c r="R21" s="242">
        <v>0</v>
      </c>
      <c r="S21" s="242">
        <v>0</v>
      </c>
      <c r="T21" s="242">
        <v>0</v>
      </c>
      <c r="U21" s="242">
        <v>0</v>
      </c>
      <c r="V21" s="214"/>
      <c r="W21" s="215" t="s">
        <v>220</v>
      </c>
      <c r="X21" s="357">
        <v>924</v>
      </c>
      <c r="Y21" s="357"/>
      <c r="Z21" s="357"/>
      <c r="AA21" s="357"/>
      <c r="AB21" s="357">
        <v>512</v>
      </c>
      <c r="AC21" s="357"/>
      <c r="AD21" s="358"/>
      <c r="AE21" s="358"/>
      <c r="AF21" s="358">
        <v>412</v>
      </c>
      <c r="AG21" s="358"/>
      <c r="AH21" s="358"/>
      <c r="AI21" s="358"/>
      <c r="AJ21" s="232">
        <v>23</v>
      </c>
      <c r="AK21" s="232">
        <v>2</v>
      </c>
      <c r="AL21" s="358">
        <v>1163</v>
      </c>
      <c r="AM21" s="358"/>
      <c r="AN21" s="358"/>
    </row>
    <row r="22" spans="1:40" ht="15" x14ac:dyDescent="0.3">
      <c r="A22" s="211" t="s">
        <v>215</v>
      </c>
      <c r="B22" s="242">
        <v>336</v>
      </c>
      <c r="C22" s="242">
        <v>37</v>
      </c>
      <c r="D22" s="242">
        <v>7666</v>
      </c>
      <c r="E22" s="242">
        <v>7841</v>
      </c>
      <c r="F22" s="242">
        <v>2355</v>
      </c>
      <c r="G22" s="242">
        <v>5131</v>
      </c>
      <c r="H22" s="242">
        <v>42</v>
      </c>
      <c r="I22" s="242">
        <v>2</v>
      </c>
      <c r="J22" s="242">
        <v>40</v>
      </c>
      <c r="K22" s="242">
        <v>64</v>
      </c>
      <c r="L22" s="242">
        <v>4</v>
      </c>
      <c r="M22" s="242">
        <v>58</v>
      </c>
      <c r="N22" s="242">
        <v>137</v>
      </c>
      <c r="O22" s="242">
        <v>26</v>
      </c>
      <c r="P22" s="242">
        <v>80</v>
      </c>
      <c r="Q22" s="242">
        <v>2</v>
      </c>
      <c r="R22" s="242">
        <v>0</v>
      </c>
      <c r="S22" s="242">
        <v>2</v>
      </c>
      <c r="T22" s="242">
        <v>91</v>
      </c>
      <c r="U22" s="242">
        <v>5</v>
      </c>
      <c r="V22" s="214"/>
      <c r="W22" s="215" t="s">
        <v>104</v>
      </c>
      <c r="X22" s="357">
        <v>756</v>
      </c>
      <c r="Y22" s="357"/>
      <c r="Z22" s="357"/>
      <c r="AA22" s="357"/>
      <c r="AB22" s="357">
        <v>468</v>
      </c>
      <c r="AC22" s="357"/>
      <c r="AD22" s="358"/>
      <c r="AE22" s="358"/>
      <c r="AF22" s="358">
        <v>288</v>
      </c>
      <c r="AG22" s="358"/>
      <c r="AH22" s="358"/>
      <c r="AI22" s="358"/>
      <c r="AJ22" s="232">
        <v>32</v>
      </c>
      <c r="AK22" s="232">
        <v>1</v>
      </c>
      <c r="AL22" s="358">
        <v>1041</v>
      </c>
      <c r="AM22" s="358"/>
      <c r="AN22" s="358"/>
    </row>
    <row r="23" spans="1:40" ht="15" x14ac:dyDescent="0.3">
      <c r="A23" s="211" t="s">
        <v>216</v>
      </c>
      <c r="B23" s="242">
        <v>759</v>
      </c>
      <c r="C23" s="242">
        <v>97</v>
      </c>
      <c r="D23" s="242">
        <v>7981</v>
      </c>
      <c r="E23" s="242">
        <v>11354</v>
      </c>
      <c r="F23" s="242">
        <v>3174</v>
      </c>
      <c r="G23" s="242">
        <v>4289</v>
      </c>
      <c r="H23" s="242">
        <v>46</v>
      </c>
      <c r="I23" s="242">
        <v>0</v>
      </c>
      <c r="J23" s="242">
        <v>43</v>
      </c>
      <c r="K23" s="242">
        <v>507</v>
      </c>
      <c r="L23" s="242">
        <v>16</v>
      </c>
      <c r="M23" s="242">
        <v>374</v>
      </c>
      <c r="N23" s="242">
        <v>169</v>
      </c>
      <c r="O23" s="242">
        <v>78</v>
      </c>
      <c r="P23" s="242">
        <v>90</v>
      </c>
      <c r="Q23" s="242">
        <v>11</v>
      </c>
      <c r="R23" s="242">
        <v>0</v>
      </c>
      <c r="S23" s="242">
        <v>11</v>
      </c>
      <c r="T23" s="242">
        <v>26</v>
      </c>
      <c r="U23" s="242">
        <v>3</v>
      </c>
      <c r="V23" s="214"/>
      <c r="W23" s="215" t="s">
        <v>105</v>
      </c>
      <c r="X23" s="357">
        <v>197</v>
      </c>
      <c r="Y23" s="357"/>
      <c r="Z23" s="357"/>
      <c r="AA23" s="357"/>
      <c r="AB23" s="357">
        <v>131</v>
      </c>
      <c r="AC23" s="357"/>
      <c r="AD23" s="358"/>
      <c r="AE23" s="358"/>
      <c r="AF23" s="358">
        <v>66</v>
      </c>
      <c r="AG23" s="358"/>
      <c r="AH23" s="358"/>
      <c r="AI23" s="358"/>
      <c r="AJ23" s="232">
        <v>0</v>
      </c>
      <c r="AK23" s="232">
        <v>0</v>
      </c>
      <c r="AL23" s="358">
        <v>337</v>
      </c>
      <c r="AM23" s="358"/>
      <c r="AN23" s="358"/>
    </row>
    <row r="24" spans="1:40" ht="15" x14ac:dyDescent="0.3">
      <c r="A24" s="211" t="s">
        <v>217</v>
      </c>
      <c r="B24" s="242">
        <v>666</v>
      </c>
      <c r="C24" s="242">
        <v>40</v>
      </c>
      <c r="D24" s="242">
        <v>7962</v>
      </c>
      <c r="E24" s="242">
        <v>5493</v>
      </c>
      <c r="F24" s="242">
        <v>5097</v>
      </c>
      <c r="G24" s="242">
        <v>2622</v>
      </c>
      <c r="H24" s="242">
        <v>15</v>
      </c>
      <c r="I24" s="242">
        <v>0</v>
      </c>
      <c r="J24" s="242">
        <v>15</v>
      </c>
      <c r="K24" s="242">
        <v>117</v>
      </c>
      <c r="L24" s="242">
        <v>9</v>
      </c>
      <c r="M24" s="242">
        <v>107</v>
      </c>
      <c r="N24" s="242">
        <v>277</v>
      </c>
      <c r="O24" s="242">
        <v>8</v>
      </c>
      <c r="P24" s="242">
        <v>120</v>
      </c>
      <c r="Q24" s="242">
        <v>1</v>
      </c>
      <c r="R24" s="242">
        <v>0</v>
      </c>
      <c r="S24" s="242">
        <v>1</v>
      </c>
      <c r="T24" s="242">
        <v>256</v>
      </c>
      <c r="U24" s="242">
        <v>23</v>
      </c>
      <c r="V24" s="214"/>
      <c r="W24" s="215" t="s">
        <v>106</v>
      </c>
      <c r="X24" s="357">
        <v>335</v>
      </c>
      <c r="Y24" s="357"/>
      <c r="Z24" s="357"/>
      <c r="AA24" s="357"/>
      <c r="AB24" s="357">
        <v>228</v>
      </c>
      <c r="AC24" s="357"/>
      <c r="AD24" s="358"/>
      <c r="AE24" s="358"/>
      <c r="AF24" s="358">
        <v>107</v>
      </c>
      <c r="AG24" s="358"/>
      <c r="AH24" s="358"/>
      <c r="AI24" s="358"/>
      <c r="AJ24" s="232">
        <v>19</v>
      </c>
      <c r="AK24" s="232">
        <v>3</v>
      </c>
      <c r="AL24" s="358">
        <v>488</v>
      </c>
      <c r="AM24" s="358"/>
      <c r="AN24" s="358"/>
    </row>
    <row r="25" spans="1:40" ht="15" x14ac:dyDescent="0.3">
      <c r="A25" s="211" t="s">
        <v>219</v>
      </c>
      <c r="B25" s="242">
        <v>26</v>
      </c>
      <c r="C25" s="242">
        <v>1</v>
      </c>
      <c r="D25" s="242">
        <v>1297</v>
      </c>
      <c r="E25" s="242">
        <v>1799</v>
      </c>
      <c r="F25" s="242">
        <v>731</v>
      </c>
      <c r="G25" s="242">
        <v>1015</v>
      </c>
      <c r="H25" s="242">
        <v>0</v>
      </c>
      <c r="I25" s="242">
        <v>0</v>
      </c>
      <c r="J25" s="242">
        <v>0</v>
      </c>
      <c r="K25" s="242">
        <v>20</v>
      </c>
      <c r="L25" s="242">
        <v>0</v>
      </c>
      <c r="M25" s="242">
        <v>20</v>
      </c>
      <c r="N25" s="242">
        <v>5</v>
      </c>
      <c r="O25" s="242">
        <v>0</v>
      </c>
      <c r="P25" s="242">
        <v>3</v>
      </c>
      <c r="Q25" s="242">
        <v>1</v>
      </c>
      <c r="R25" s="242">
        <v>1</v>
      </c>
      <c r="S25" s="242">
        <v>0</v>
      </c>
      <c r="T25" s="242">
        <v>0</v>
      </c>
      <c r="U25" s="242">
        <v>0</v>
      </c>
      <c r="V25" s="214"/>
      <c r="W25" s="215" t="s">
        <v>107</v>
      </c>
      <c r="X25" s="357">
        <v>17</v>
      </c>
      <c r="Y25" s="357"/>
      <c r="Z25" s="357"/>
      <c r="AA25" s="357"/>
      <c r="AB25" s="357">
        <v>10</v>
      </c>
      <c r="AC25" s="357"/>
      <c r="AD25" s="358"/>
      <c r="AE25" s="358"/>
      <c r="AF25" s="358">
        <v>7</v>
      </c>
      <c r="AG25" s="358"/>
      <c r="AH25" s="358"/>
      <c r="AI25" s="358"/>
      <c r="AJ25" s="232">
        <v>1</v>
      </c>
      <c r="AK25" s="232">
        <v>0</v>
      </c>
      <c r="AL25" s="358">
        <v>30</v>
      </c>
      <c r="AM25" s="358"/>
      <c r="AN25" s="358"/>
    </row>
    <row r="26" spans="1:40" ht="15" x14ac:dyDescent="0.3">
      <c r="A26" s="211" t="s">
        <v>221</v>
      </c>
      <c r="B26" s="242">
        <v>301</v>
      </c>
      <c r="C26" s="242">
        <v>36</v>
      </c>
      <c r="D26" s="242">
        <v>2958</v>
      </c>
      <c r="E26" s="242">
        <v>2764</v>
      </c>
      <c r="F26" s="242">
        <v>2118</v>
      </c>
      <c r="G26" s="242">
        <v>743</v>
      </c>
      <c r="H26" s="242">
        <v>13</v>
      </c>
      <c r="I26" s="242">
        <v>1</v>
      </c>
      <c r="J26" s="242">
        <v>8</v>
      </c>
      <c r="K26" s="242">
        <v>79</v>
      </c>
      <c r="L26" s="242">
        <v>5</v>
      </c>
      <c r="M26" s="242">
        <v>73</v>
      </c>
      <c r="N26" s="242">
        <v>13</v>
      </c>
      <c r="O26" s="242">
        <v>5</v>
      </c>
      <c r="P26" s="242">
        <v>5</v>
      </c>
      <c r="Q26" s="242">
        <v>11</v>
      </c>
      <c r="R26" s="242">
        <v>0</v>
      </c>
      <c r="S26" s="242">
        <v>11</v>
      </c>
      <c r="T26" s="242">
        <v>185</v>
      </c>
      <c r="U26" s="242">
        <v>25</v>
      </c>
      <c r="V26" s="214"/>
      <c r="W26" s="215" t="s">
        <v>108</v>
      </c>
      <c r="X26" s="357">
        <v>238</v>
      </c>
      <c r="Y26" s="357"/>
      <c r="Z26" s="357"/>
      <c r="AA26" s="357"/>
      <c r="AB26" s="357">
        <v>132</v>
      </c>
      <c r="AC26" s="357"/>
      <c r="AD26" s="358"/>
      <c r="AE26" s="358"/>
      <c r="AF26" s="358">
        <v>106</v>
      </c>
      <c r="AG26" s="358"/>
      <c r="AH26" s="358"/>
      <c r="AI26" s="358"/>
      <c r="AJ26" s="232">
        <v>9</v>
      </c>
      <c r="AK26" s="232">
        <v>0</v>
      </c>
      <c r="AL26" s="358">
        <v>254</v>
      </c>
      <c r="AM26" s="358"/>
      <c r="AN26" s="358"/>
    </row>
    <row r="27" spans="1:40" ht="15" x14ac:dyDescent="0.3">
      <c r="A27" s="211" t="s">
        <v>222</v>
      </c>
      <c r="B27" s="242">
        <v>15</v>
      </c>
      <c r="C27" s="242">
        <v>1</v>
      </c>
      <c r="D27" s="242">
        <v>788</v>
      </c>
      <c r="E27" s="242">
        <v>869</v>
      </c>
      <c r="F27" s="242">
        <v>101</v>
      </c>
      <c r="G27" s="242">
        <v>675</v>
      </c>
      <c r="H27" s="242">
        <v>1</v>
      </c>
      <c r="I27" s="242">
        <v>0</v>
      </c>
      <c r="J27" s="242">
        <v>1</v>
      </c>
      <c r="K27" s="242">
        <v>4</v>
      </c>
      <c r="L27" s="242">
        <v>0</v>
      </c>
      <c r="M27" s="242">
        <v>2</v>
      </c>
      <c r="N27" s="242">
        <v>9</v>
      </c>
      <c r="O27" s="242">
        <v>1</v>
      </c>
      <c r="P27" s="242">
        <v>8</v>
      </c>
      <c r="Q27" s="242">
        <v>1</v>
      </c>
      <c r="R27" s="242">
        <v>0</v>
      </c>
      <c r="S27" s="242">
        <v>1</v>
      </c>
      <c r="T27" s="242">
        <v>0</v>
      </c>
      <c r="U27" s="242">
        <v>0</v>
      </c>
      <c r="V27" s="214"/>
      <c r="W27" s="215" t="s">
        <v>109</v>
      </c>
      <c r="X27" s="357">
        <v>137</v>
      </c>
      <c r="Y27" s="357"/>
      <c r="Z27" s="357"/>
      <c r="AA27" s="357"/>
      <c r="AB27" s="357">
        <v>90</v>
      </c>
      <c r="AC27" s="357"/>
      <c r="AD27" s="358"/>
      <c r="AE27" s="358"/>
      <c r="AF27" s="358">
        <v>47</v>
      </c>
      <c r="AG27" s="358"/>
      <c r="AH27" s="358"/>
      <c r="AI27" s="358"/>
      <c r="AJ27" s="232">
        <v>10</v>
      </c>
      <c r="AK27" s="232">
        <v>0</v>
      </c>
      <c r="AL27" s="358">
        <v>203</v>
      </c>
      <c r="AM27" s="358"/>
      <c r="AN27" s="358"/>
    </row>
    <row r="28" spans="1:40" ht="15" x14ac:dyDescent="0.3">
      <c r="A28" s="211" t="s">
        <v>223</v>
      </c>
      <c r="B28" s="242">
        <v>74</v>
      </c>
      <c r="C28" s="242">
        <v>11</v>
      </c>
      <c r="D28" s="242">
        <v>2829</v>
      </c>
      <c r="E28" s="242">
        <v>3015</v>
      </c>
      <c r="F28" s="242">
        <v>5</v>
      </c>
      <c r="G28" s="242">
        <v>2818</v>
      </c>
      <c r="H28" s="242">
        <v>15</v>
      </c>
      <c r="I28" s="242">
        <v>1</v>
      </c>
      <c r="J28" s="242">
        <v>6</v>
      </c>
      <c r="K28" s="242">
        <v>0</v>
      </c>
      <c r="L28" s="242">
        <v>0</v>
      </c>
      <c r="M28" s="242">
        <v>0</v>
      </c>
      <c r="N28" s="242">
        <v>0</v>
      </c>
      <c r="O28" s="242">
        <v>0</v>
      </c>
      <c r="P28" s="242">
        <v>0</v>
      </c>
      <c r="Q28" s="242">
        <v>6</v>
      </c>
      <c r="R28" s="242">
        <v>1</v>
      </c>
      <c r="S28" s="242">
        <v>0</v>
      </c>
      <c r="T28" s="242">
        <v>53</v>
      </c>
      <c r="U28" s="242">
        <v>9</v>
      </c>
      <c r="V28" s="214"/>
      <c r="W28" s="215" t="s">
        <v>94</v>
      </c>
      <c r="X28" s="357">
        <v>425</v>
      </c>
      <c r="Y28" s="357"/>
      <c r="Z28" s="357"/>
      <c r="AA28" s="357"/>
      <c r="AB28" s="357">
        <v>281</v>
      </c>
      <c r="AC28" s="357"/>
      <c r="AD28" s="358"/>
      <c r="AE28" s="358"/>
      <c r="AF28" s="358">
        <v>144</v>
      </c>
      <c r="AG28" s="358"/>
      <c r="AH28" s="358"/>
      <c r="AI28" s="358"/>
      <c r="AJ28" s="232">
        <v>12</v>
      </c>
      <c r="AK28" s="232">
        <v>0</v>
      </c>
      <c r="AL28" s="358">
        <v>485</v>
      </c>
      <c r="AM28" s="358"/>
      <c r="AN28" s="358"/>
    </row>
    <row r="29" spans="1:40" ht="15" x14ac:dyDescent="0.3">
      <c r="A29" s="211" t="s">
        <v>224</v>
      </c>
      <c r="B29" s="242">
        <v>357</v>
      </c>
      <c r="C29" s="242">
        <v>37</v>
      </c>
      <c r="D29" s="242">
        <v>5133</v>
      </c>
      <c r="E29" s="242">
        <v>4149</v>
      </c>
      <c r="F29" s="242">
        <v>3219</v>
      </c>
      <c r="G29" s="242">
        <v>1755</v>
      </c>
      <c r="H29" s="242">
        <v>34</v>
      </c>
      <c r="I29" s="242">
        <v>1</v>
      </c>
      <c r="J29" s="242">
        <v>33</v>
      </c>
      <c r="K29" s="242">
        <v>76</v>
      </c>
      <c r="L29" s="242">
        <v>7</v>
      </c>
      <c r="M29" s="242">
        <v>66</v>
      </c>
      <c r="N29" s="242">
        <v>69</v>
      </c>
      <c r="O29" s="242">
        <v>2</v>
      </c>
      <c r="P29" s="242">
        <v>59</v>
      </c>
      <c r="Q29" s="242">
        <v>3</v>
      </c>
      <c r="R29" s="242">
        <v>1</v>
      </c>
      <c r="S29" s="242">
        <v>1</v>
      </c>
      <c r="T29" s="242">
        <v>175</v>
      </c>
      <c r="U29" s="242">
        <v>26</v>
      </c>
      <c r="V29" s="214"/>
      <c r="W29" s="215" t="s">
        <v>110</v>
      </c>
      <c r="X29" s="357">
        <v>105</v>
      </c>
      <c r="Y29" s="357"/>
      <c r="Z29" s="357"/>
      <c r="AA29" s="357"/>
      <c r="AB29" s="357">
        <v>74</v>
      </c>
      <c r="AC29" s="357"/>
      <c r="AD29" s="358"/>
      <c r="AE29" s="358"/>
      <c r="AF29" s="358">
        <v>31</v>
      </c>
      <c r="AG29" s="358"/>
      <c r="AH29" s="358"/>
      <c r="AI29" s="358"/>
      <c r="AJ29" s="232">
        <v>4</v>
      </c>
      <c r="AK29" s="232">
        <v>2</v>
      </c>
      <c r="AL29" s="358">
        <v>122</v>
      </c>
      <c r="AM29" s="358"/>
      <c r="AN29" s="358"/>
    </row>
    <row r="30" spans="1:40" ht="15" x14ac:dyDescent="0.3">
      <c r="A30" s="211" t="s">
        <v>225</v>
      </c>
      <c r="B30" s="242">
        <v>826</v>
      </c>
      <c r="C30" s="242">
        <v>32</v>
      </c>
      <c r="D30" s="242">
        <v>14322</v>
      </c>
      <c r="E30" s="242">
        <v>10299</v>
      </c>
      <c r="F30" s="242">
        <v>12184</v>
      </c>
      <c r="G30" s="242">
        <v>1907</v>
      </c>
      <c r="H30" s="242">
        <v>60</v>
      </c>
      <c r="I30" s="242">
        <v>0</v>
      </c>
      <c r="J30" s="242">
        <v>59</v>
      </c>
      <c r="K30" s="242">
        <v>156</v>
      </c>
      <c r="L30" s="242">
        <v>7</v>
      </c>
      <c r="M30" s="242">
        <v>147</v>
      </c>
      <c r="N30" s="242">
        <v>23</v>
      </c>
      <c r="O30" s="242">
        <v>0</v>
      </c>
      <c r="P30" s="242">
        <v>23</v>
      </c>
      <c r="Q30" s="242">
        <v>2</v>
      </c>
      <c r="R30" s="242">
        <v>0</v>
      </c>
      <c r="S30" s="242">
        <v>2</v>
      </c>
      <c r="T30" s="242">
        <v>585</v>
      </c>
      <c r="U30" s="242">
        <v>25</v>
      </c>
      <c r="V30" s="214"/>
      <c r="W30" s="215" t="s">
        <v>95</v>
      </c>
      <c r="X30" s="357">
        <v>323</v>
      </c>
      <c r="Y30" s="357"/>
      <c r="Z30" s="357"/>
      <c r="AA30" s="357"/>
      <c r="AB30" s="357">
        <v>214</v>
      </c>
      <c r="AC30" s="357"/>
      <c r="AD30" s="358"/>
      <c r="AE30" s="358"/>
      <c r="AF30" s="358">
        <v>109</v>
      </c>
      <c r="AG30" s="358"/>
      <c r="AH30" s="358"/>
      <c r="AI30" s="358"/>
      <c r="AJ30" s="232">
        <v>13</v>
      </c>
      <c r="AK30" s="232">
        <v>0</v>
      </c>
      <c r="AL30" s="358">
        <v>436</v>
      </c>
      <c r="AM30" s="358"/>
      <c r="AN30" s="358"/>
    </row>
    <row r="31" spans="1:40" ht="15" x14ac:dyDescent="0.3">
      <c r="A31" s="211" t="s">
        <v>226</v>
      </c>
      <c r="B31" s="242">
        <v>1620</v>
      </c>
      <c r="C31" s="242">
        <v>255</v>
      </c>
      <c r="D31" s="242">
        <v>5007</v>
      </c>
      <c r="E31" s="242">
        <v>2110</v>
      </c>
      <c r="F31" s="242">
        <v>4184</v>
      </c>
      <c r="G31" s="242">
        <v>818</v>
      </c>
      <c r="H31" s="242">
        <v>5</v>
      </c>
      <c r="I31" s="242">
        <v>0</v>
      </c>
      <c r="J31" s="242">
        <v>5</v>
      </c>
      <c r="K31" s="242">
        <v>0</v>
      </c>
      <c r="L31" s="242">
        <v>0</v>
      </c>
      <c r="M31" s="242">
        <v>0</v>
      </c>
      <c r="N31" s="242">
        <v>0</v>
      </c>
      <c r="O31" s="242">
        <v>0</v>
      </c>
      <c r="P31" s="242">
        <v>0</v>
      </c>
      <c r="Q31" s="242">
        <v>0</v>
      </c>
      <c r="R31" s="242">
        <v>0</v>
      </c>
      <c r="S31" s="242">
        <v>0</v>
      </c>
      <c r="T31" s="242">
        <v>1615</v>
      </c>
      <c r="U31" s="242">
        <v>255</v>
      </c>
      <c r="V31" s="214"/>
      <c r="W31" s="215" t="s">
        <v>92</v>
      </c>
      <c r="X31" s="357">
        <v>998</v>
      </c>
      <c r="Y31" s="357"/>
      <c r="Z31" s="357"/>
      <c r="AA31" s="357"/>
      <c r="AB31" s="357">
        <v>615</v>
      </c>
      <c r="AC31" s="357"/>
      <c r="AD31" s="358"/>
      <c r="AE31" s="358"/>
      <c r="AF31" s="358">
        <v>383</v>
      </c>
      <c r="AG31" s="358"/>
      <c r="AH31" s="358"/>
      <c r="AI31" s="358"/>
      <c r="AJ31" s="232">
        <v>55</v>
      </c>
      <c r="AK31" s="232">
        <v>0</v>
      </c>
      <c r="AL31" s="358">
        <v>1341</v>
      </c>
      <c r="AM31" s="358"/>
      <c r="AN31" s="358"/>
    </row>
    <row r="32" spans="1:40" ht="15" x14ac:dyDescent="0.3">
      <c r="A32" s="211" t="s">
        <v>227</v>
      </c>
      <c r="B32" s="242">
        <v>450</v>
      </c>
      <c r="C32" s="242">
        <v>23</v>
      </c>
      <c r="D32" s="242">
        <v>8542</v>
      </c>
      <c r="E32" s="242">
        <v>5936</v>
      </c>
      <c r="F32" s="242">
        <v>4278</v>
      </c>
      <c r="G32" s="242">
        <v>3978</v>
      </c>
      <c r="H32" s="242">
        <v>3</v>
      </c>
      <c r="I32" s="242">
        <v>0</v>
      </c>
      <c r="J32" s="242">
        <v>2</v>
      </c>
      <c r="K32" s="242">
        <v>134</v>
      </c>
      <c r="L32" s="242">
        <v>11</v>
      </c>
      <c r="M32" s="242">
        <v>121</v>
      </c>
      <c r="N32" s="242">
        <v>223</v>
      </c>
      <c r="O32" s="242">
        <v>2</v>
      </c>
      <c r="P32" s="242">
        <v>154</v>
      </c>
      <c r="Q32" s="242">
        <v>15</v>
      </c>
      <c r="R32" s="242">
        <v>1</v>
      </c>
      <c r="S32" s="242">
        <v>9</v>
      </c>
      <c r="T32" s="242">
        <v>75</v>
      </c>
      <c r="U32" s="242">
        <v>9</v>
      </c>
      <c r="V32" s="214"/>
      <c r="W32" s="215" t="s">
        <v>96</v>
      </c>
      <c r="X32" s="357">
        <v>886</v>
      </c>
      <c r="Y32" s="357"/>
      <c r="Z32" s="357"/>
      <c r="AA32" s="357"/>
      <c r="AB32" s="357">
        <v>556</v>
      </c>
      <c r="AC32" s="357"/>
      <c r="AD32" s="358"/>
      <c r="AE32" s="358"/>
      <c r="AF32" s="358">
        <v>330</v>
      </c>
      <c r="AG32" s="358"/>
      <c r="AH32" s="358"/>
      <c r="AI32" s="358"/>
      <c r="AJ32" s="232">
        <v>35</v>
      </c>
      <c r="AK32" s="232">
        <v>1</v>
      </c>
      <c r="AL32" s="358">
        <v>1228</v>
      </c>
      <c r="AM32" s="358"/>
      <c r="AN32" s="358"/>
    </row>
    <row r="33" spans="1:40" ht="15" x14ac:dyDescent="0.3">
      <c r="A33" s="211" t="s">
        <v>279</v>
      </c>
      <c r="B33" s="242">
        <v>3585</v>
      </c>
      <c r="C33" s="242">
        <v>196</v>
      </c>
      <c r="D33" s="242">
        <v>31749</v>
      </c>
      <c r="E33" s="242">
        <v>20908</v>
      </c>
      <c r="F33" s="242">
        <v>24905</v>
      </c>
      <c r="G33" s="242">
        <v>5240</v>
      </c>
      <c r="H33" s="242">
        <v>108</v>
      </c>
      <c r="I33" s="242">
        <v>2</v>
      </c>
      <c r="J33" s="242">
        <v>103</v>
      </c>
      <c r="K33" s="242">
        <v>403</v>
      </c>
      <c r="L33" s="242">
        <v>28</v>
      </c>
      <c r="M33" s="242">
        <v>373</v>
      </c>
      <c r="N33" s="242">
        <v>1613</v>
      </c>
      <c r="O33" s="242">
        <v>29</v>
      </c>
      <c r="P33" s="242">
        <v>1124</v>
      </c>
      <c r="Q33" s="242">
        <v>58</v>
      </c>
      <c r="R33" s="242">
        <v>9</v>
      </c>
      <c r="S33" s="242">
        <v>4</v>
      </c>
      <c r="T33" s="242">
        <v>1403</v>
      </c>
      <c r="U33" s="242">
        <v>128</v>
      </c>
      <c r="V33" s="214"/>
      <c r="W33" s="215" t="s">
        <v>111</v>
      </c>
      <c r="X33" s="357">
        <v>7</v>
      </c>
      <c r="Y33" s="357"/>
      <c r="Z33" s="357"/>
      <c r="AA33" s="357"/>
      <c r="AB33" s="357">
        <v>7</v>
      </c>
      <c r="AC33" s="357"/>
      <c r="AD33" s="358"/>
      <c r="AE33" s="358"/>
      <c r="AF33" s="358">
        <v>0</v>
      </c>
      <c r="AG33" s="358"/>
      <c r="AH33" s="358"/>
      <c r="AI33" s="358"/>
      <c r="AJ33" s="232">
        <v>0</v>
      </c>
      <c r="AK33" s="232">
        <v>0</v>
      </c>
      <c r="AL33" s="358">
        <v>5</v>
      </c>
      <c r="AM33" s="358"/>
      <c r="AN33" s="358"/>
    </row>
    <row r="34" spans="1:40" ht="15" x14ac:dyDescent="0.3">
      <c r="A34" s="211" t="s">
        <v>280</v>
      </c>
      <c r="B34" s="242">
        <v>635</v>
      </c>
      <c r="C34" s="242">
        <v>33</v>
      </c>
      <c r="D34" s="242">
        <v>15686</v>
      </c>
      <c r="E34" s="242">
        <v>11620</v>
      </c>
      <c r="F34" s="242">
        <v>13111</v>
      </c>
      <c r="G34" s="242">
        <v>2284</v>
      </c>
      <c r="H34" s="242">
        <v>9</v>
      </c>
      <c r="I34" s="242">
        <v>0</v>
      </c>
      <c r="J34" s="242">
        <v>7</v>
      </c>
      <c r="K34" s="242">
        <v>177</v>
      </c>
      <c r="L34" s="242">
        <v>17</v>
      </c>
      <c r="M34" s="242">
        <v>155</v>
      </c>
      <c r="N34" s="242">
        <v>154</v>
      </c>
      <c r="O34" s="242">
        <v>14</v>
      </c>
      <c r="P34" s="242">
        <v>100</v>
      </c>
      <c r="Q34" s="242">
        <v>29</v>
      </c>
      <c r="R34" s="242">
        <v>0</v>
      </c>
      <c r="S34" s="242">
        <v>29</v>
      </c>
      <c r="T34" s="242">
        <v>266</v>
      </c>
      <c r="U34" s="242">
        <v>2</v>
      </c>
      <c r="V34" s="214"/>
      <c r="W34" s="215" t="s">
        <v>112</v>
      </c>
      <c r="X34" s="357">
        <v>3</v>
      </c>
      <c r="Y34" s="357"/>
      <c r="Z34" s="357"/>
      <c r="AA34" s="357"/>
      <c r="AB34" s="357">
        <v>1</v>
      </c>
      <c r="AC34" s="357"/>
      <c r="AD34" s="358"/>
      <c r="AE34" s="358"/>
      <c r="AF34" s="358">
        <v>2</v>
      </c>
      <c r="AG34" s="358"/>
      <c r="AH34" s="358"/>
      <c r="AI34" s="358"/>
      <c r="AJ34" s="232">
        <v>0</v>
      </c>
      <c r="AK34" s="232">
        <v>0</v>
      </c>
      <c r="AL34" s="358">
        <v>12</v>
      </c>
      <c r="AM34" s="358"/>
      <c r="AN34" s="358"/>
    </row>
    <row r="35" spans="1:40" ht="15" x14ac:dyDescent="0.3">
      <c r="A35" s="211" t="s">
        <v>281</v>
      </c>
      <c r="B35" s="242">
        <v>0</v>
      </c>
      <c r="C35" s="242">
        <v>0</v>
      </c>
      <c r="D35" s="242">
        <v>872</v>
      </c>
      <c r="E35" s="242">
        <v>478</v>
      </c>
      <c r="F35" s="242">
        <v>436</v>
      </c>
      <c r="G35" s="242">
        <v>436</v>
      </c>
      <c r="H35" s="242">
        <v>0</v>
      </c>
      <c r="I35" s="242">
        <v>0</v>
      </c>
      <c r="J35" s="242">
        <v>0</v>
      </c>
      <c r="K35" s="242">
        <v>0</v>
      </c>
      <c r="L35" s="242">
        <v>0</v>
      </c>
      <c r="M35" s="242">
        <v>0</v>
      </c>
      <c r="N35" s="242">
        <v>0</v>
      </c>
      <c r="O35" s="242">
        <v>0</v>
      </c>
      <c r="P35" s="242">
        <v>0</v>
      </c>
      <c r="Q35" s="242">
        <v>0</v>
      </c>
      <c r="R35" s="242">
        <v>0</v>
      </c>
      <c r="S35" s="242">
        <v>0</v>
      </c>
      <c r="T35" s="242">
        <v>0</v>
      </c>
      <c r="U35" s="242">
        <v>0</v>
      </c>
      <c r="V35" s="214"/>
      <c r="W35" s="215" t="s">
        <v>172</v>
      </c>
      <c r="X35" s="357">
        <v>0</v>
      </c>
      <c r="Y35" s="357"/>
      <c r="Z35" s="357"/>
      <c r="AA35" s="357"/>
      <c r="AB35" s="357">
        <v>0</v>
      </c>
      <c r="AC35" s="357"/>
      <c r="AD35" s="358"/>
      <c r="AE35" s="358"/>
      <c r="AF35" s="358">
        <v>0</v>
      </c>
      <c r="AG35" s="358"/>
      <c r="AH35" s="358"/>
      <c r="AI35" s="358"/>
      <c r="AJ35" s="232">
        <v>0</v>
      </c>
      <c r="AK35" s="232">
        <v>0</v>
      </c>
      <c r="AL35" s="358">
        <v>0</v>
      </c>
      <c r="AM35" s="358"/>
      <c r="AN35" s="358"/>
    </row>
    <row r="36" spans="1:40" ht="16.2" x14ac:dyDescent="0.3">
      <c r="A36" s="211" t="s">
        <v>282</v>
      </c>
      <c r="B36" s="242">
        <v>0</v>
      </c>
      <c r="C36" s="242">
        <v>0</v>
      </c>
      <c r="D36" s="242">
        <v>56</v>
      </c>
      <c r="E36" s="242">
        <v>98</v>
      </c>
      <c r="F36" s="242">
        <v>34</v>
      </c>
      <c r="G36" s="242">
        <v>22</v>
      </c>
      <c r="H36" s="242">
        <v>0</v>
      </c>
      <c r="I36" s="242">
        <v>0</v>
      </c>
      <c r="J36" s="242">
        <v>0</v>
      </c>
      <c r="K36" s="242">
        <v>0</v>
      </c>
      <c r="L36" s="242">
        <v>0</v>
      </c>
      <c r="M36" s="242">
        <v>0</v>
      </c>
      <c r="N36" s="242">
        <v>0</v>
      </c>
      <c r="O36" s="242">
        <v>0</v>
      </c>
      <c r="P36" s="242">
        <v>0</v>
      </c>
      <c r="Q36" s="242">
        <v>0</v>
      </c>
      <c r="R36" s="242">
        <v>0</v>
      </c>
      <c r="S36" s="242">
        <v>0</v>
      </c>
      <c r="T36" s="242">
        <v>0</v>
      </c>
      <c r="U36" s="242">
        <v>0</v>
      </c>
      <c r="V36" s="214"/>
      <c r="W36" s="234" t="s">
        <v>154</v>
      </c>
      <c r="X36" s="359"/>
      <c r="Y36" s="359"/>
      <c r="Z36" s="359"/>
      <c r="AA36" s="359"/>
      <c r="AB36" s="234" t="s">
        <v>114</v>
      </c>
      <c r="AC36" s="216"/>
      <c r="AD36" s="216"/>
      <c r="AE36" s="216"/>
      <c r="AF36" s="234" t="s">
        <v>155</v>
      </c>
      <c r="AG36" s="216"/>
      <c r="AH36" s="216"/>
      <c r="AI36" s="216"/>
      <c r="AJ36" s="234" t="s">
        <v>156</v>
      </c>
      <c r="AK36" s="216"/>
      <c r="AL36" s="216"/>
      <c r="AM36" s="216"/>
      <c r="AN36" s="216"/>
    </row>
    <row r="37" spans="1:40" ht="15" x14ac:dyDescent="0.3">
      <c r="A37" s="360" t="s">
        <v>243</v>
      </c>
      <c r="B37" s="360"/>
      <c r="C37" s="360"/>
      <c r="D37" s="360"/>
      <c r="E37" s="360"/>
      <c r="F37" s="360"/>
      <c r="G37" s="360"/>
      <c r="H37" s="360"/>
      <c r="I37" s="360"/>
      <c r="J37" s="360"/>
      <c r="K37" s="360"/>
      <c r="L37" s="360"/>
      <c r="M37" s="360"/>
      <c r="N37" s="360"/>
      <c r="O37" s="360"/>
      <c r="P37" s="360"/>
      <c r="Q37" s="360"/>
      <c r="R37" s="360"/>
      <c r="S37" s="360"/>
      <c r="T37" s="360"/>
      <c r="U37" s="360"/>
      <c r="V37" s="214"/>
      <c r="W37" s="216"/>
      <c r="X37" s="216"/>
      <c r="Y37" s="216"/>
      <c r="Z37" s="216"/>
      <c r="AA37" s="216"/>
      <c r="AB37" s="216"/>
      <c r="AC37" s="216"/>
      <c r="AD37" s="216"/>
      <c r="AE37" s="216"/>
      <c r="AF37" s="234" t="s">
        <v>118</v>
      </c>
      <c r="AG37" s="216"/>
      <c r="AH37" s="216"/>
      <c r="AI37" s="216"/>
      <c r="AJ37" s="216"/>
      <c r="AK37" s="216"/>
      <c r="AL37" s="216"/>
      <c r="AM37" s="216"/>
      <c r="AN37" s="216"/>
    </row>
    <row r="38" spans="1:40" ht="15" x14ac:dyDescent="0.3">
      <c r="A38" s="356" t="s">
        <v>244</v>
      </c>
      <c r="B38" s="356"/>
      <c r="C38" s="356"/>
      <c r="D38" s="356"/>
      <c r="E38" s="356"/>
      <c r="F38" s="356"/>
      <c r="G38" s="356"/>
      <c r="H38" s="356"/>
      <c r="I38" s="356"/>
      <c r="J38" s="356"/>
      <c r="K38" s="356"/>
      <c r="L38" s="356"/>
      <c r="M38" s="356"/>
      <c r="N38" s="356"/>
      <c r="O38" s="356"/>
      <c r="P38" s="356"/>
      <c r="Q38" s="356"/>
      <c r="R38" s="356"/>
      <c r="S38" s="356"/>
      <c r="T38" s="356"/>
      <c r="U38" s="356"/>
      <c r="V38" s="214"/>
      <c r="W38" s="234" t="s">
        <v>265</v>
      </c>
      <c r="X38" s="216"/>
      <c r="Y38" s="216"/>
      <c r="Z38" s="216"/>
      <c r="AA38" s="216"/>
      <c r="AB38" s="216"/>
      <c r="AC38" s="216"/>
      <c r="AD38" s="216"/>
      <c r="AE38" s="216"/>
      <c r="AF38" s="216"/>
      <c r="AG38" s="216"/>
      <c r="AH38" s="216"/>
      <c r="AI38" s="216"/>
      <c r="AJ38" s="216"/>
      <c r="AK38" s="216"/>
      <c r="AL38" s="216"/>
      <c r="AM38" s="216"/>
      <c r="AN38" s="216"/>
    </row>
    <row r="39" spans="1:40" ht="15" x14ac:dyDescent="0.25">
      <c r="A39" s="214"/>
      <c r="B39" s="214"/>
      <c r="C39" s="214"/>
      <c r="D39" s="214"/>
      <c r="E39" s="214"/>
      <c r="F39" s="214"/>
      <c r="G39" s="214"/>
      <c r="H39" s="214"/>
      <c r="I39" s="214"/>
      <c r="J39" s="214"/>
      <c r="K39" s="214"/>
      <c r="L39" s="214"/>
      <c r="M39" s="214"/>
      <c r="N39" s="214"/>
      <c r="O39" s="214"/>
      <c r="P39" s="214"/>
      <c r="Q39" s="214"/>
      <c r="R39" s="214"/>
      <c r="S39" s="214"/>
      <c r="T39" s="214"/>
      <c r="U39" s="214"/>
      <c r="V39" s="214"/>
      <c r="W39" s="234" t="s">
        <v>266</v>
      </c>
      <c r="X39" s="216"/>
      <c r="Y39" s="216"/>
      <c r="Z39" s="216"/>
      <c r="AA39" s="216"/>
      <c r="AB39" s="216"/>
      <c r="AC39" s="216"/>
      <c r="AD39" s="216"/>
      <c r="AE39" s="216"/>
      <c r="AF39" s="216"/>
      <c r="AG39" s="216"/>
      <c r="AH39" s="216"/>
      <c r="AI39" s="216"/>
      <c r="AJ39" s="216"/>
      <c r="AK39" s="216"/>
      <c r="AL39" s="216"/>
      <c r="AM39" s="216"/>
      <c r="AN39" s="216"/>
    </row>
  </sheetData>
  <mergeCells count="163">
    <mergeCell ref="R1:S1"/>
    <mergeCell ref="T1:U1"/>
    <mergeCell ref="X1:AB1"/>
    <mergeCell ref="AM1:AN1"/>
    <mergeCell ref="O2:P2"/>
    <mergeCell ref="R2:S2"/>
    <mergeCell ref="T2:U2"/>
    <mergeCell ref="X2:AB2"/>
    <mergeCell ref="AM2:AN2"/>
    <mergeCell ref="A4:U4"/>
    <mergeCell ref="W4:AN4"/>
    <mergeCell ref="A5:S5"/>
    <mergeCell ref="T5:U5"/>
    <mergeCell ref="W5:AM5"/>
    <mergeCell ref="A6:A10"/>
    <mergeCell ref="B6:U6"/>
    <mergeCell ref="W6:W8"/>
    <mergeCell ref="X6:AI6"/>
    <mergeCell ref="AJ6:AK7"/>
    <mergeCell ref="AL6:AN8"/>
    <mergeCell ref="B7:D7"/>
    <mergeCell ref="F7:G7"/>
    <mergeCell ref="H7:J7"/>
    <mergeCell ref="K7:P7"/>
    <mergeCell ref="Q7:U7"/>
    <mergeCell ref="X7:AA8"/>
    <mergeCell ref="AB7:AE8"/>
    <mergeCell ref="AF7:AI8"/>
    <mergeCell ref="B8:B10"/>
    <mergeCell ref="H9:H10"/>
    <mergeCell ref="I9:I10"/>
    <mergeCell ref="J9:J10"/>
    <mergeCell ref="K9:K10"/>
    <mergeCell ref="L9:L10"/>
    <mergeCell ref="M9:M10"/>
    <mergeCell ref="N9:N10"/>
    <mergeCell ref="C8:C10"/>
    <mergeCell ref="D8:D10"/>
    <mergeCell ref="F8:F10"/>
    <mergeCell ref="G8:G10"/>
    <mergeCell ref="H8:J8"/>
    <mergeCell ref="K8:M8"/>
    <mergeCell ref="O9:O10"/>
    <mergeCell ref="P9:P10"/>
    <mergeCell ref="Q9:Q10"/>
    <mergeCell ref="R9:R10"/>
    <mergeCell ref="S9:S10"/>
    <mergeCell ref="T9:T10"/>
    <mergeCell ref="N8:P8"/>
    <mergeCell ref="Q8:S8"/>
    <mergeCell ref="T8:U8"/>
    <mergeCell ref="X11:AA11"/>
    <mergeCell ref="AB11:AE11"/>
    <mergeCell ref="AF11:AI11"/>
    <mergeCell ref="AL11:AN11"/>
    <mergeCell ref="X12:AA12"/>
    <mergeCell ref="AB12:AE12"/>
    <mergeCell ref="AF12:AI12"/>
    <mergeCell ref="AL12:AN12"/>
    <mergeCell ref="U9:U10"/>
    <mergeCell ref="X9:AA9"/>
    <mergeCell ref="AB9:AE9"/>
    <mergeCell ref="AF9:AI9"/>
    <mergeCell ref="AL9:AN9"/>
    <mergeCell ref="X10:AA10"/>
    <mergeCell ref="AB10:AE10"/>
    <mergeCell ref="AF10:AI10"/>
    <mergeCell ref="AL10:AN10"/>
    <mergeCell ref="X15:AA15"/>
    <mergeCell ref="AB15:AE15"/>
    <mergeCell ref="AF15:AI15"/>
    <mergeCell ref="AL15:AN15"/>
    <mergeCell ref="X16:AA16"/>
    <mergeCell ref="AB16:AE16"/>
    <mergeCell ref="AF16:AI16"/>
    <mergeCell ref="AL16:AN16"/>
    <mergeCell ref="X13:AA13"/>
    <mergeCell ref="AB13:AE13"/>
    <mergeCell ref="AF13:AI13"/>
    <mergeCell ref="AL13:AN13"/>
    <mergeCell ref="X14:AA14"/>
    <mergeCell ref="AB14:AE14"/>
    <mergeCell ref="AF14:AI14"/>
    <mergeCell ref="AL14:AN14"/>
    <mergeCell ref="X19:AA19"/>
    <mergeCell ref="AB19:AE19"/>
    <mergeCell ref="AF19:AI19"/>
    <mergeCell ref="AL19:AN19"/>
    <mergeCell ref="X20:AA20"/>
    <mergeCell ref="AB20:AE20"/>
    <mergeCell ref="AF20:AI20"/>
    <mergeCell ref="AL20:AN20"/>
    <mergeCell ref="X17:AA17"/>
    <mergeCell ref="AB17:AE17"/>
    <mergeCell ref="AF17:AI17"/>
    <mergeCell ref="AL17:AN17"/>
    <mergeCell ref="X18:AA18"/>
    <mergeCell ref="AB18:AE18"/>
    <mergeCell ref="AF18:AI18"/>
    <mergeCell ref="AL18:AN18"/>
    <mergeCell ref="X23:AA23"/>
    <mergeCell ref="AB23:AE23"/>
    <mergeCell ref="AF23:AI23"/>
    <mergeCell ref="AL23:AN23"/>
    <mergeCell ref="X24:AA24"/>
    <mergeCell ref="AB24:AE24"/>
    <mergeCell ref="AF24:AI24"/>
    <mergeCell ref="AL24:AN24"/>
    <mergeCell ref="X21:AA21"/>
    <mergeCell ref="AB21:AE21"/>
    <mergeCell ref="AF21:AI21"/>
    <mergeCell ref="AL21:AN21"/>
    <mergeCell ref="X22:AA22"/>
    <mergeCell ref="AB22:AE22"/>
    <mergeCell ref="AF22:AI22"/>
    <mergeCell ref="AL22:AN22"/>
    <mergeCell ref="X27:AA27"/>
    <mergeCell ref="AB27:AE27"/>
    <mergeCell ref="AF27:AI27"/>
    <mergeCell ref="AL27:AN27"/>
    <mergeCell ref="X28:AA28"/>
    <mergeCell ref="AB28:AE28"/>
    <mergeCell ref="AF28:AI28"/>
    <mergeCell ref="AL28:AN28"/>
    <mergeCell ref="X25:AA25"/>
    <mergeCell ref="AB25:AE25"/>
    <mergeCell ref="AF25:AI25"/>
    <mergeCell ref="AL25:AN25"/>
    <mergeCell ref="X26:AA26"/>
    <mergeCell ref="AB26:AE26"/>
    <mergeCell ref="AF26:AI26"/>
    <mergeCell ref="AL26:AN26"/>
    <mergeCell ref="X31:AA31"/>
    <mergeCell ref="AB31:AE31"/>
    <mergeCell ref="AF31:AI31"/>
    <mergeCell ref="AL31:AN31"/>
    <mergeCell ref="X32:AA32"/>
    <mergeCell ref="AB32:AE32"/>
    <mergeCell ref="AF32:AI32"/>
    <mergeCell ref="AL32:AN32"/>
    <mergeCell ref="X29:AA29"/>
    <mergeCell ref="AB29:AE29"/>
    <mergeCell ref="AF29:AI29"/>
    <mergeCell ref="AL29:AN29"/>
    <mergeCell ref="X30:AA30"/>
    <mergeCell ref="AB30:AE30"/>
    <mergeCell ref="AF30:AI30"/>
    <mergeCell ref="AL30:AN30"/>
    <mergeCell ref="A38:U38"/>
    <mergeCell ref="X35:AA35"/>
    <mergeCell ref="AB35:AE35"/>
    <mergeCell ref="AF35:AI35"/>
    <mergeCell ref="AL35:AN35"/>
    <mergeCell ref="X36:AA36"/>
    <mergeCell ref="A37:U37"/>
    <mergeCell ref="X33:AA33"/>
    <mergeCell ref="AB33:AE33"/>
    <mergeCell ref="AF33:AI33"/>
    <mergeCell ref="AL33:AN33"/>
    <mergeCell ref="X34:AA34"/>
    <mergeCell ref="AB34:AE34"/>
    <mergeCell ref="AF34:AI34"/>
    <mergeCell ref="AL34:AN34"/>
  </mergeCells>
  <phoneticPr fontId="32" type="noConversion"/>
  <printOptions horizontalCentered="1"/>
  <pageMargins left="0.55118110236220497" right="0.55118110236220497" top="0.78740157480314898" bottom="0.78740157480314898" header="0.511811023622047" footer="0.511811023622047"/>
  <pageSetup paperSize="0" scale="80" fitToWidth="0" fitToHeight="0" orientation="landscape" horizontalDpi="0" verticalDpi="0" copies="0"/>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N43"/>
  <sheetViews>
    <sheetView workbookViewId="0">
      <selection activeCell="B12" sqref="B12"/>
    </sheetView>
  </sheetViews>
  <sheetFormatPr defaultColWidth="9" defaultRowHeight="15" x14ac:dyDescent="0.3"/>
  <cols>
    <col min="1" max="1" width="16.21875" style="235" customWidth="1"/>
    <col min="2" max="2" width="8.44140625" style="235" customWidth="1"/>
    <col min="3" max="3" width="7.6640625" style="235" customWidth="1"/>
    <col min="4" max="4" width="10" style="235" bestFit="1" customWidth="1"/>
    <col min="5" max="10" width="7.6640625" style="235" customWidth="1"/>
    <col min="11" max="11" width="10" style="235" bestFit="1" customWidth="1"/>
    <col min="12" max="12" width="8.6640625" style="235" customWidth="1"/>
    <col min="13" max="13" width="9.88671875" style="235" bestFit="1" customWidth="1"/>
    <col min="14" max="16" width="6.33203125" style="235" customWidth="1"/>
    <col min="17" max="18" width="6.88671875" style="235" customWidth="1"/>
    <col min="19" max="19" width="6.33203125" style="235" customWidth="1"/>
    <col min="20" max="21" width="6.77734375" style="235" customWidth="1"/>
    <col min="22" max="22" width="5.88671875" style="235" customWidth="1"/>
    <col min="23" max="23" width="15.6640625" style="238" customWidth="1"/>
    <col min="24" max="24" width="9.6640625" style="236" customWidth="1"/>
    <col min="25" max="25" width="8.21875" style="236" customWidth="1"/>
    <col min="26" max="26" width="11.77734375" style="236" customWidth="1"/>
    <col min="27" max="38" width="8.6640625" style="236" customWidth="1"/>
    <col min="39" max="39" width="9" style="236" customWidth="1"/>
    <col min="40" max="40" width="10" style="236" customWidth="1"/>
    <col min="41" max="41" width="9" style="235" customWidth="1"/>
    <col min="42" max="16384" width="9" style="235"/>
  </cols>
  <sheetData>
    <row r="1" spans="1:40" x14ac:dyDescent="0.3">
      <c r="A1" s="246" t="s">
        <v>314</v>
      </c>
      <c r="B1" s="394" t="s">
        <v>306</v>
      </c>
      <c r="C1" s="394"/>
      <c r="D1" s="394"/>
      <c r="E1" s="394"/>
      <c r="F1" s="394"/>
      <c r="G1" s="394"/>
      <c r="H1" s="394"/>
      <c r="I1" s="394"/>
      <c r="J1" s="394"/>
      <c r="K1" s="394"/>
      <c r="L1" s="394"/>
      <c r="M1" s="247"/>
      <c r="N1" s="247"/>
      <c r="O1" s="247"/>
      <c r="P1" s="247"/>
      <c r="Q1" s="247"/>
      <c r="R1" s="392" t="s">
        <v>307</v>
      </c>
      <c r="S1" s="392"/>
      <c r="T1" s="331" t="s">
        <v>308</v>
      </c>
      <c r="U1" s="331"/>
      <c r="V1" s="247"/>
      <c r="W1" s="248" t="s">
        <v>309</v>
      </c>
      <c r="X1" s="395" t="s">
        <v>306</v>
      </c>
      <c r="Y1" s="395"/>
      <c r="Z1" s="395"/>
      <c r="AA1" s="395"/>
      <c r="AB1" s="395"/>
      <c r="AC1" s="239"/>
      <c r="AD1" s="239"/>
      <c r="AE1" s="239"/>
      <c r="AF1" s="239"/>
      <c r="AG1" s="239"/>
      <c r="AH1" s="239"/>
      <c r="AI1" s="239"/>
      <c r="AJ1" s="239"/>
      <c r="AK1" s="239"/>
      <c r="AL1" s="249" t="s">
        <v>310</v>
      </c>
      <c r="AM1" s="387" t="s">
        <v>311</v>
      </c>
      <c r="AN1" s="387"/>
    </row>
    <row r="2" spans="1:40" ht="15.6" x14ac:dyDescent="0.3">
      <c r="A2" s="246" t="s">
        <v>315</v>
      </c>
      <c r="B2" s="390" t="s">
        <v>312</v>
      </c>
      <c r="C2" s="390"/>
      <c r="D2" s="390"/>
      <c r="E2" s="390"/>
      <c r="F2" s="390"/>
      <c r="G2" s="390"/>
      <c r="H2" s="390"/>
      <c r="I2" s="390"/>
      <c r="J2" s="390"/>
      <c r="K2" s="390"/>
      <c r="L2" s="390"/>
      <c r="M2" s="250"/>
      <c r="N2" s="250"/>
      <c r="O2" s="391"/>
      <c r="P2" s="391"/>
      <c r="Q2" s="250"/>
      <c r="R2" s="392" t="s">
        <v>313</v>
      </c>
      <c r="S2" s="392"/>
      <c r="T2" s="331" t="s">
        <v>316</v>
      </c>
      <c r="U2" s="331"/>
      <c r="V2" s="247"/>
      <c r="W2" s="248" t="s">
        <v>317</v>
      </c>
      <c r="X2" s="393" t="s">
        <v>312</v>
      </c>
      <c r="Y2" s="393"/>
      <c r="Z2" s="393"/>
      <c r="AA2" s="393"/>
      <c r="AB2" s="393"/>
      <c r="AC2" s="251"/>
      <c r="AD2" s="251"/>
      <c r="AE2" s="251"/>
      <c r="AF2" s="251"/>
      <c r="AG2" s="251"/>
      <c r="AH2" s="251"/>
      <c r="AI2" s="251"/>
      <c r="AJ2" s="252"/>
      <c r="AK2" s="252"/>
      <c r="AL2" s="253" t="s">
        <v>318</v>
      </c>
      <c r="AM2" s="387" t="s">
        <v>252</v>
      </c>
      <c r="AN2" s="387"/>
    </row>
    <row r="3" spans="1:40" x14ac:dyDescent="0.3">
      <c r="W3" s="237"/>
      <c r="X3" s="237"/>
      <c r="Y3" s="237"/>
      <c r="Z3" s="237"/>
      <c r="AA3" s="237"/>
      <c r="AB3" s="237"/>
      <c r="AC3" s="237"/>
      <c r="AD3" s="237"/>
      <c r="AE3" s="237"/>
      <c r="AF3" s="237"/>
      <c r="AG3" s="237"/>
      <c r="AH3" s="237"/>
      <c r="AI3" s="237"/>
      <c r="AJ3" s="237"/>
      <c r="AK3" s="237"/>
      <c r="AL3" s="237"/>
      <c r="AM3" s="237"/>
      <c r="AN3" s="237"/>
    </row>
    <row r="4" spans="1:40" ht="16.2" x14ac:dyDescent="0.3">
      <c r="A4" s="328" t="s">
        <v>283</v>
      </c>
      <c r="B4" s="328"/>
      <c r="C4" s="328"/>
      <c r="D4" s="328"/>
      <c r="E4" s="328"/>
      <c r="F4" s="328"/>
      <c r="G4" s="328"/>
      <c r="H4" s="328"/>
      <c r="I4" s="328"/>
      <c r="J4" s="328"/>
      <c r="K4" s="328"/>
      <c r="L4" s="328"/>
      <c r="M4" s="328"/>
      <c r="N4" s="328"/>
      <c r="O4" s="328"/>
      <c r="P4" s="328"/>
      <c r="Q4" s="328"/>
      <c r="R4" s="328"/>
      <c r="S4" s="328"/>
      <c r="T4" s="328"/>
      <c r="U4" s="328"/>
      <c r="W4" s="287" t="s">
        <v>331</v>
      </c>
      <c r="X4" s="287"/>
      <c r="Y4" s="287"/>
      <c r="Z4" s="287"/>
      <c r="AA4" s="287"/>
      <c r="AB4" s="287"/>
      <c r="AC4" s="287"/>
      <c r="AD4" s="287"/>
      <c r="AE4" s="287"/>
      <c r="AF4" s="287"/>
      <c r="AG4" s="287"/>
      <c r="AH4" s="287"/>
      <c r="AI4" s="287"/>
      <c r="AJ4" s="287"/>
      <c r="AK4" s="287"/>
      <c r="AL4" s="287"/>
      <c r="AM4" s="287"/>
      <c r="AN4" s="287"/>
    </row>
    <row r="5" spans="1:40" ht="16.2" x14ac:dyDescent="0.3">
      <c r="A5" s="388" t="s">
        <v>284</v>
      </c>
      <c r="B5" s="388"/>
      <c r="C5" s="388"/>
      <c r="D5" s="388"/>
      <c r="E5" s="388"/>
      <c r="F5" s="388"/>
      <c r="G5" s="388"/>
      <c r="H5" s="388"/>
      <c r="I5" s="388"/>
      <c r="J5" s="388"/>
      <c r="K5" s="388"/>
      <c r="L5" s="388"/>
      <c r="M5" s="388"/>
      <c r="N5" s="388"/>
      <c r="O5" s="388"/>
      <c r="P5" s="388"/>
      <c r="Q5" s="388"/>
      <c r="R5" s="388"/>
      <c r="S5" s="388"/>
      <c r="T5" s="240"/>
      <c r="U5" s="240"/>
      <c r="W5" s="247"/>
      <c r="X5" s="247"/>
      <c r="Y5" s="247"/>
      <c r="Z5" s="247"/>
      <c r="AA5" s="247"/>
      <c r="AB5" s="247"/>
      <c r="AC5" s="247"/>
      <c r="AD5" s="247"/>
      <c r="AE5" s="247"/>
      <c r="AF5" s="247"/>
      <c r="AG5" s="247"/>
      <c r="AH5" s="247"/>
      <c r="AI5" s="247"/>
      <c r="AJ5" s="247"/>
      <c r="AK5" s="247"/>
      <c r="AL5" s="247"/>
      <c r="AM5" s="247"/>
      <c r="AN5" s="247"/>
    </row>
    <row r="6" spans="1:40" ht="16.5" customHeight="1" x14ac:dyDescent="0.3">
      <c r="A6" s="149"/>
      <c r="B6" s="149"/>
      <c r="C6" s="149"/>
      <c r="D6" s="149"/>
      <c r="E6" s="149"/>
      <c r="F6" s="149"/>
      <c r="G6" s="149"/>
      <c r="H6" s="149"/>
      <c r="I6" s="149"/>
      <c r="J6" s="149"/>
      <c r="K6" s="149"/>
      <c r="L6" s="149"/>
      <c r="M6" s="149"/>
      <c r="N6" s="149"/>
      <c r="O6" s="149"/>
      <c r="P6" s="149"/>
      <c r="Q6" s="149"/>
      <c r="R6" s="149"/>
      <c r="S6" s="149"/>
      <c r="T6" s="326" t="s">
        <v>85</v>
      </c>
      <c r="U6" s="326"/>
      <c r="W6" s="383" t="s">
        <v>254</v>
      </c>
      <c r="X6" s="389" t="s">
        <v>330</v>
      </c>
      <c r="Y6" s="389"/>
      <c r="Z6" s="389"/>
      <c r="AA6" s="383" t="s">
        <v>285</v>
      </c>
      <c r="AB6" s="383"/>
      <c r="AC6" s="383"/>
      <c r="AD6" s="383"/>
      <c r="AE6" s="383"/>
      <c r="AF6" s="383"/>
      <c r="AG6" s="383" t="s">
        <v>286</v>
      </c>
      <c r="AH6" s="383"/>
      <c r="AI6" s="383"/>
      <c r="AJ6" s="383"/>
      <c r="AK6" s="383"/>
      <c r="AL6" s="383"/>
      <c r="AM6" s="386" t="s">
        <v>287</v>
      </c>
      <c r="AN6" s="386" t="s">
        <v>321</v>
      </c>
    </row>
    <row r="7" spans="1:40" ht="16.5" customHeight="1" x14ac:dyDescent="0.3">
      <c r="A7" s="323" t="s">
        <v>86</v>
      </c>
      <c r="B7" s="322" t="s">
        <v>128</v>
      </c>
      <c r="C7" s="322"/>
      <c r="D7" s="322"/>
      <c r="E7" s="322"/>
      <c r="F7" s="322"/>
      <c r="G7" s="322"/>
      <c r="H7" s="322"/>
      <c r="I7" s="322"/>
      <c r="J7" s="322"/>
      <c r="K7" s="322"/>
      <c r="L7" s="322"/>
      <c r="M7" s="322"/>
      <c r="N7" s="322"/>
      <c r="O7" s="322"/>
      <c r="P7" s="322"/>
      <c r="Q7" s="322"/>
      <c r="R7" s="322"/>
      <c r="S7" s="322"/>
      <c r="T7" s="322"/>
      <c r="U7" s="322"/>
      <c r="W7" s="383"/>
      <c r="X7" s="389"/>
      <c r="Y7" s="389"/>
      <c r="Z7" s="389"/>
      <c r="AA7" s="383"/>
      <c r="AB7" s="383"/>
      <c r="AC7" s="383"/>
      <c r="AD7" s="383"/>
      <c r="AE7" s="383"/>
      <c r="AF7" s="383"/>
      <c r="AG7" s="383"/>
      <c r="AH7" s="383"/>
      <c r="AI7" s="383"/>
      <c r="AJ7" s="383"/>
      <c r="AK7" s="383"/>
      <c r="AL7" s="383"/>
      <c r="AM7" s="386"/>
      <c r="AN7" s="386"/>
    </row>
    <row r="8" spans="1:40" ht="16.5" customHeight="1" x14ac:dyDescent="0.3">
      <c r="A8" s="323"/>
      <c r="B8" s="323" t="s">
        <v>288</v>
      </c>
      <c r="C8" s="323"/>
      <c r="D8" s="323"/>
      <c r="E8" s="323" t="s">
        <v>289</v>
      </c>
      <c r="F8" s="323"/>
      <c r="G8" s="323"/>
      <c r="H8" s="323"/>
      <c r="I8" s="323"/>
      <c r="J8" s="323"/>
      <c r="K8" s="147" t="s">
        <v>130</v>
      </c>
      <c r="L8" s="323" t="s">
        <v>131</v>
      </c>
      <c r="M8" s="323"/>
      <c r="N8" s="323" t="s">
        <v>132</v>
      </c>
      <c r="O8" s="323"/>
      <c r="P8" s="323"/>
      <c r="Q8" s="323" t="s">
        <v>172</v>
      </c>
      <c r="R8" s="323"/>
      <c r="S8" s="323"/>
      <c r="T8" s="323"/>
      <c r="U8" s="323"/>
      <c r="W8" s="383"/>
      <c r="X8" s="389"/>
      <c r="Y8" s="389"/>
      <c r="Z8" s="389"/>
      <c r="AA8" s="380" t="s">
        <v>290</v>
      </c>
      <c r="AB8" s="381" t="s">
        <v>322</v>
      </c>
      <c r="AC8" s="381"/>
      <c r="AD8" s="381" t="s">
        <v>323</v>
      </c>
      <c r="AE8" s="381"/>
      <c r="AF8" s="380" t="s">
        <v>324</v>
      </c>
      <c r="AG8" s="380" t="s">
        <v>325</v>
      </c>
      <c r="AH8" s="383" t="s">
        <v>326</v>
      </c>
      <c r="AI8" s="383"/>
      <c r="AJ8" s="385" t="s">
        <v>323</v>
      </c>
      <c r="AK8" s="385"/>
      <c r="AL8" s="380" t="s">
        <v>291</v>
      </c>
      <c r="AM8" s="386"/>
      <c r="AN8" s="386"/>
    </row>
    <row r="9" spans="1:40" ht="16.5" customHeight="1" x14ac:dyDescent="0.3">
      <c r="A9" s="323"/>
      <c r="B9" s="323" t="s">
        <v>138</v>
      </c>
      <c r="C9" s="323" t="s">
        <v>139</v>
      </c>
      <c r="D9" s="323" t="s">
        <v>292</v>
      </c>
      <c r="E9" s="323" t="s">
        <v>144</v>
      </c>
      <c r="F9" s="323"/>
      <c r="G9" s="323"/>
      <c r="H9" s="324" t="s">
        <v>174</v>
      </c>
      <c r="I9" s="324"/>
      <c r="J9" s="324"/>
      <c r="K9" s="147" t="s">
        <v>141</v>
      </c>
      <c r="L9" s="323" t="s">
        <v>142</v>
      </c>
      <c r="M9" s="323" t="s">
        <v>143</v>
      </c>
      <c r="N9" s="322" t="s">
        <v>144</v>
      </c>
      <c r="O9" s="322"/>
      <c r="P9" s="322"/>
      <c r="Q9" s="322" t="s">
        <v>144</v>
      </c>
      <c r="R9" s="322"/>
      <c r="S9" s="322"/>
      <c r="T9" s="322" t="s">
        <v>145</v>
      </c>
      <c r="U9" s="322"/>
      <c r="W9" s="383"/>
      <c r="X9" s="383" t="s">
        <v>293</v>
      </c>
      <c r="Y9" s="380" t="s">
        <v>294</v>
      </c>
      <c r="Z9" s="382" t="s">
        <v>327</v>
      </c>
      <c r="AA9" s="380"/>
      <c r="AB9" s="383" t="s">
        <v>295</v>
      </c>
      <c r="AC9" s="384" t="s">
        <v>296</v>
      </c>
      <c r="AD9" s="380" t="s">
        <v>328</v>
      </c>
      <c r="AE9" s="380" t="s">
        <v>297</v>
      </c>
      <c r="AF9" s="380"/>
      <c r="AG9" s="380"/>
      <c r="AH9" s="383" t="s">
        <v>295</v>
      </c>
      <c r="AI9" s="384" t="s">
        <v>296</v>
      </c>
      <c r="AJ9" s="380" t="s">
        <v>298</v>
      </c>
      <c r="AK9" s="380" t="s">
        <v>297</v>
      </c>
      <c r="AL9" s="380"/>
      <c r="AM9" s="386"/>
      <c r="AN9" s="386"/>
    </row>
    <row r="10" spans="1:40" ht="15.75" customHeight="1" x14ac:dyDescent="0.3">
      <c r="A10" s="323"/>
      <c r="B10" s="323"/>
      <c r="C10" s="323"/>
      <c r="D10" s="323"/>
      <c r="E10" s="323" t="s">
        <v>138</v>
      </c>
      <c r="F10" s="323" t="s">
        <v>139</v>
      </c>
      <c r="G10" s="323" t="s">
        <v>292</v>
      </c>
      <c r="H10" s="323" t="s">
        <v>138</v>
      </c>
      <c r="I10" s="323" t="s">
        <v>139</v>
      </c>
      <c r="J10" s="323" t="s">
        <v>150</v>
      </c>
      <c r="K10" s="147" t="s">
        <v>149</v>
      </c>
      <c r="L10" s="323"/>
      <c r="M10" s="323"/>
      <c r="N10" s="323" t="s">
        <v>138</v>
      </c>
      <c r="O10" s="323" t="s">
        <v>139</v>
      </c>
      <c r="P10" s="323" t="s">
        <v>150</v>
      </c>
      <c r="Q10" s="323" t="s">
        <v>138</v>
      </c>
      <c r="R10" s="323" t="s">
        <v>139</v>
      </c>
      <c r="S10" s="323" t="s">
        <v>150</v>
      </c>
      <c r="T10" s="323" t="s">
        <v>138</v>
      </c>
      <c r="U10" s="323" t="s">
        <v>139</v>
      </c>
      <c r="W10" s="383"/>
      <c r="X10" s="383"/>
      <c r="Y10" s="380"/>
      <c r="Z10" s="382"/>
      <c r="AA10" s="380"/>
      <c r="AB10" s="383"/>
      <c r="AC10" s="384"/>
      <c r="AD10" s="380"/>
      <c r="AE10" s="380"/>
      <c r="AF10" s="380"/>
      <c r="AG10" s="380"/>
      <c r="AH10" s="383"/>
      <c r="AI10" s="384"/>
      <c r="AJ10" s="380"/>
      <c r="AK10" s="380"/>
      <c r="AL10" s="380"/>
      <c r="AM10" s="386"/>
      <c r="AN10" s="386"/>
    </row>
    <row r="11" spans="1:40" x14ac:dyDescent="0.3">
      <c r="A11" s="323"/>
      <c r="B11" s="323"/>
      <c r="C11" s="323"/>
      <c r="D11" s="323"/>
      <c r="E11" s="323"/>
      <c r="F11" s="323"/>
      <c r="G11" s="323"/>
      <c r="H11" s="323"/>
      <c r="I11" s="323"/>
      <c r="J11" s="323"/>
      <c r="K11" s="148" t="s">
        <v>151</v>
      </c>
      <c r="L11" s="323"/>
      <c r="M11" s="323"/>
      <c r="N11" s="323"/>
      <c r="O11" s="323"/>
      <c r="P11" s="323"/>
      <c r="Q11" s="323"/>
      <c r="R11" s="323"/>
      <c r="S11" s="323"/>
      <c r="T11" s="323"/>
      <c r="U11" s="323"/>
      <c r="W11" s="383"/>
      <c r="X11" s="383"/>
      <c r="Y11" s="380"/>
      <c r="Z11" s="256" t="s">
        <v>329</v>
      </c>
      <c r="AA11" s="380"/>
      <c r="AB11" s="383"/>
      <c r="AC11" s="384"/>
      <c r="AD11" s="380"/>
      <c r="AE11" s="380"/>
      <c r="AF11" s="380"/>
      <c r="AG11" s="380"/>
      <c r="AH11" s="383"/>
      <c r="AI11" s="384"/>
      <c r="AJ11" s="380"/>
      <c r="AK11" s="380"/>
      <c r="AL11" s="380"/>
      <c r="AM11" s="386"/>
      <c r="AN11" s="386"/>
    </row>
    <row r="12" spans="1:40" x14ac:dyDescent="0.3">
      <c r="A12" s="132" t="s">
        <v>90</v>
      </c>
      <c r="B12" s="258">
        <v>10835</v>
      </c>
      <c r="C12" s="258">
        <v>768</v>
      </c>
      <c r="D12" s="258">
        <v>212156</v>
      </c>
      <c r="E12" s="258">
        <v>2261</v>
      </c>
      <c r="F12" s="258">
        <v>170</v>
      </c>
      <c r="G12" s="258">
        <v>2020</v>
      </c>
      <c r="H12" s="258">
        <v>3728</v>
      </c>
      <c r="I12" s="258">
        <v>251</v>
      </c>
      <c r="J12" s="258">
        <v>2414</v>
      </c>
      <c r="K12" s="258">
        <v>208752</v>
      </c>
      <c r="L12" s="258">
        <v>121598</v>
      </c>
      <c r="M12" s="258">
        <v>85292</v>
      </c>
      <c r="N12" s="258">
        <v>909</v>
      </c>
      <c r="O12" s="258">
        <v>31</v>
      </c>
      <c r="P12" s="258">
        <v>703</v>
      </c>
      <c r="Q12" s="258">
        <v>188</v>
      </c>
      <c r="R12" s="258">
        <v>27</v>
      </c>
      <c r="S12" s="258">
        <v>129</v>
      </c>
      <c r="T12" s="258">
        <v>3749</v>
      </c>
      <c r="U12" s="258">
        <v>289</v>
      </c>
      <c r="W12" s="244" t="s">
        <v>179</v>
      </c>
      <c r="X12" s="258">
        <v>320640</v>
      </c>
      <c r="Y12" s="258">
        <v>283</v>
      </c>
      <c r="Z12" s="259">
        <f t="shared" ref="Z12:Z36" si="0">Y12/X12*100000</f>
        <v>88.260978043912175</v>
      </c>
      <c r="AA12" s="258">
        <v>24144</v>
      </c>
      <c r="AB12" s="258">
        <v>11816</v>
      </c>
      <c r="AC12" s="258">
        <v>9348</v>
      </c>
      <c r="AD12" s="258">
        <v>243</v>
      </c>
      <c r="AE12" s="258">
        <v>3856</v>
      </c>
      <c r="AF12" s="258">
        <v>1119</v>
      </c>
      <c r="AG12" s="258">
        <v>3676</v>
      </c>
      <c r="AH12" s="258">
        <v>1523</v>
      </c>
      <c r="AI12" s="258">
        <v>1973</v>
      </c>
      <c r="AJ12" s="258">
        <v>6</v>
      </c>
      <c r="AK12" s="258">
        <v>247</v>
      </c>
      <c r="AL12" s="258">
        <v>73</v>
      </c>
      <c r="AM12" s="258">
        <v>39</v>
      </c>
      <c r="AN12" s="258">
        <v>16725</v>
      </c>
    </row>
    <row r="13" spans="1:40" x14ac:dyDescent="0.3">
      <c r="A13" s="132" t="s">
        <v>203</v>
      </c>
      <c r="B13" s="258">
        <v>989</v>
      </c>
      <c r="C13" s="258">
        <v>110</v>
      </c>
      <c r="D13" s="258">
        <v>22762</v>
      </c>
      <c r="E13" s="258">
        <v>471</v>
      </c>
      <c r="F13" s="258">
        <v>35</v>
      </c>
      <c r="G13" s="258">
        <v>400</v>
      </c>
      <c r="H13" s="258">
        <v>127</v>
      </c>
      <c r="I13" s="258">
        <v>34</v>
      </c>
      <c r="J13" s="258">
        <v>85</v>
      </c>
      <c r="K13" s="258">
        <v>33233</v>
      </c>
      <c r="L13" s="258">
        <v>7597</v>
      </c>
      <c r="M13" s="258">
        <v>14543</v>
      </c>
      <c r="N13" s="258">
        <v>139</v>
      </c>
      <c r="O13" s="258">
        <v>9</v>
      </c>
      <c r="P13" s="258">
        <v>119</v>
      </c>
      <c r="Q13" s="258">
        <v>24</v>
      </c>
      <c r="R13" s="258">
        <v>3</v>
      </c>
      <c r="S13" s="258">
        <v>18</v>
      </c>
      <c r="T13" s="258">
        <v>228</v>
      </c>
      <c r="U13" s="258">
        <v>29</v>
      </c>
      <c r="W13" s="244" t="s">
        <v>262</v>
      </c>
      <c r="X13" s="258">
        <v>25544</v>
      </c>
      <c r="Y13" s="258">
        <v>35</v>
      </c>
      <c r="Z13" s="259">
        <f t="shared" si="0"/>
        <v>137.01847792045101</v>
      </c>
      <c r="AA13" s="258">
        <v>3315</v>
      </c>
      <c r="AB13" s="258">
        <v>1673</v>
      </c>
      <c r="AC13" s="258">
        <v>1242</v>
      </c>
      <c r="AD13" s="258">
        <v>30</v>
      </c>
      <c r="AE13" s="258">
        <v>532</v>
      </c>
      <c r="AF13" s="258">
        <v>162</v>
      </c>
      <c r="AG13" s="258">
        <v>431</v>
      </c>
      <c r="AH13" s="258">
        <v>189</v>
      </c>
      <c r="AI13" s="258">
        <v>222</v>
      </c>
      <c r="AJ13" s="258">
        <v>1</v>
      </c>
      <c r="AK13" s="258">
        <v>30</v>
      </c>
      <c r="AL13" s="258">
        <v>11</v>
      </c>
      <c r="AM13" s="258">
        <v>5</v>
      </c>
      <c r="AN13" s="258">
        <v>2332</v>
      </c>
    </row>
    <row r="14" spans="1:40" x14ac:dyDescent="0.3">
      <c r="A14" s="132" t="s">
        <v>204</v>
      </c>
      <c r="B14" s="258">
        <v>73</v>
      </c>
      <c r="C14" s="258">
        <v>3</v>
      </c>
      <c r="D14" s="258">
        <v>3207</v>
      </c>
      <c r="E14" s="258">
        <v>42</v>
      </c>
      <c r="F14" s="258">
        <v>2</v>
      </c>
      <c r="G14" s="258">
        <v>40</v>
      </c>
      <c r="H14" s="258">
        <v>0</v>
      </c>
      <c r="I14" s="258">
        <v>0</v>
      </c>
      <c r="J14" s="258">
        <v>0</v>
      </c>
      <c r="K14" s="258">
        <v>4451</v>
      </c>
      <c r="L14" s="258">
        <v>2877</v>
      </c>
      <c r="M14" s="258">
        <v>278</v>
      </c>
      <c r="N14" s="258">
        <v>9</v>
      </c>
      <c r="O14" s="258">
        <v>0</v>
      </c>
      <c r="P14" s="258">
        <v>9</v>
      </c>
      <c r="Q14" s="258">
        <v>3</v>
      </c>
      <c r="R14" s="258">
        <v>0</v>
      </c>
      <c r="S14" s="258">
        <v>3</v>
      </c>
      <c r="T14" s="258">
        <v>19</v>
      </c>
      <c r="U14" s="258">
        <v>1</v>
      </c>
      <c r="W14" s="244" t="s">
        <v>97</v>
      </c>
      <c r="X14" s="258">
        <v>8203</v>
      </c>
      <c r="Y14" s="258">
        <v>9</v>
      </c>
      <c r="Z14" s="259">
        <f t="shared" si="0"/>
        <v>109.71595757649641</v>
      </c>
      <c r="AA14" s="258">
        <v>508</v>
      </c>
      <c r="AB14" s="258">
        <v>207</v>
      </c>
      <c r="AC14" s="258">
        <v>236</v>
      </c>
      <c r="AD14" s="258">
        <v>4</v>
      </c>
      <c r="AE14" s="258">
        <v>74</v>
      </c>
      <c r="AF14" s="258">
        <v>13</v>
      </c>
      <c r="AG14" s="258">
        <v>94</v>
      </c>
      <c r="AH14" s="258">
        <v>33</v>
      </c>
      <c r="AI14" s="258">
        <v>54</v>
      </c>
      <c r="AJ14" s="258">
        <v>0</v>
      </c>
      <c r="AK14" s="258">
        <v>8</v>
      </c>
      <c r="AL14" s="258">
        <v>1</v>
      </c>
      <c r="AM14" s="258">
        <v>0</v>
      </c>
      <c r="AN14" s="258">
        <v>359</v>
      </c>
    </row>
    <row r="15" spans="1:40" x14ac:dyDescent="0.3">
      <c r="A15" s="132" t="s">
        <v>205</v>
      </c>
      <c r="B15" s="258">
        <v>978</v>
      </c>
      <c r="C15" s="258">
        <v>86</v>
      </c>
      <c r="D15" s="258">
        <v>23471</v>
      </c>
      <c r="E15" s="258">
        <v>271</v>
      </c>
      <c r="F15" s="258">
        <v>11</v>
      </c>
      <c r="G15" s="258">
        <v>241</v>
      </c>
      <c r="H15" s="258">
        <v>173</v>
      </c>
      <c r="I15" s="258">
        <v>36</v>
      </c>
      <c r="J15" s="258">
        <v>132</v>
      </c>
      <c r="K15" s="258">
        <v>19832</v>
      </c>
      <c r="L15" s="258">
        <v>12142</v>
      </c>
      <c r="M15" s="258">
        <v>10833</v>
      </c>
      <c r="N15" s="258">
        <v>90</v>
      </c>
      <c r="O15" s="258">
        <v>2</v>
      </c>
      <c r="P15" s="258">
        <v>88</v>
      </c>
      <c r="Q15" s="258">
        <v>45</v>
      </c>
      <c r="R15" s="258">
        <v>6</v>
      </c>
      <c r="S15" s="258">
        <v>35</v>
      </c>
      <c r="T15" s="258">
        <v>399</v>
      </c>
      <c r="U15" s="258">
        <v>31</v>
      </c>
      <c r="W15" s="244" t="s">
        <v>180</v>
      </c>
      <c r="X15" s="258">
        <v>20119</v>
      </c>
      <c r="Y15" s="258">
        <v>14</v>
      </c>
      <c r="Z15" s="259">
        <f t="shared" si="0"/>
        <v>69.585963517073409</v>
      </c>
      <c r="AA15" s="258">
        <v>1678</v>
      </c>
      <c r="AB15" s="258">
        <v>631</v>
      </c>
      <c r="AC15" s="258">
        <v>825</v>
      </c>
      <c r="AD15" s="258">
        <v>24</v>
      </c>
      <c r="AE15" s="258">
        <v>280</v>
      </c>
      <c r="AF15" s="258">
        <v>82</v>
      </c>
      <c r="AG15" s="258">
        <v>188</v>
      </c>
      <c r="AH15" s="258">
        <v>56</v>
      </c>
      <c r="AI15" s="258">
        <v>121</v>
      </c>
      <c r="AJ15" s="258">
        <v>1</v>
      </c>
      <c r="AK15" s="258">
        <v>17</v>
      </c>
      <c r="AL15" s="258">
        <v>7</v>
      </c>
      <c r="AM15" s="258">
        <v>0</v>
      </c>
      <c r="AN15" s="258">
        <v>1174</v>
      </c>
    </row>
    <row r="16" spans="1:40" x14ac:dyDescent="0.3">
      <c r="A16" s="132" t="s">
        <v>207</v>
      </c>
      <c r="B16" s="258">
        <v>207</v>
      </c>
      <c r="C16" s="258">
        <v>26</v>
      </c>
      <c r="D16" s="258">
        <v>5684</v>
      </c>
      <c r="E16" s="258">
        <v>61</v>
      </c>
      <c r="F16" s="258">
        <v>9</v>
      </c>
      <c r="G16" s="258">
        <v>51</v>
      </c>
      <c r="H16" s="258">
        <v>91</v>
      </c>
      <c r="I16" s="258">
        <v>3</v>
      </c>
      <c r="J16" s="258">
        <v>74</v>
      </c>
      <c r="K16" s="258">
        <v>5576</v>
      </c>
      <c r="L16" s="258">
        <v>2181</v>
      </c>
      <c r="M16" s="258">
        <v>3355</v>
      </c>
      <c r="N16" s="258">
        <v>24</v>
      </c>
      <c r="O16" s="258">
        <v>1</v>
      </c>
      <c r="P16" s="258">
        <v>23</v>
      </c>
      <c r="Q16" s="258">
        <v>0</v>
      </c>
      <c r="R16" s="258">
        <v>0</v>
      </c>
      <c r="S16" s="258">
        <v>0</v>
      </c>
      <c r="T16" s="258">
        <v>31</v>
      </c>
      <c r="U16" s="258">
        <v>13</v>
      </c>
      <c r="W16" s="244" t="s">
        <v>98</v>
      </c>
      <c r="X16" s="258">
        <v>3438</v>
      </c>
      <c r="Y16" s="258">
        <v>4</v>
      </c>
      <c r="Z16" s="259">
        <f t="shared" si="0"/>
        <v>116.34671320535195</v>
      </c>
      <c r="AA16" s="258">
        <v>387</v>
      </c>
      <c r="AB16" s="258">
        <v>169</v>
      </c>
      <c r="AC16" s="258">
        <v>157</v>
      </c>
      <c r="AD16" s="258">
        <v>7</v>
      </c>
      <c r="AE16" s="258">
        <v>72</v>
      </c>
      <c r="AF16" s="258">
        <v>18</v>
      </c>
      <c r="AG16" s="258">
        <v>55</v>
      </c>
      <c r="AH16" s="258">
        <v>21</v>
      </c>
      <c r="AI16" s="258">
        <v>33</v>
      </c>
      <c r="AJ16" s="258">
        <v>0</v>
      </c>
      <c r="AK16" s="258">
        <v>3</v>
      </c>
      <c r="AL16" s="258">
        <v>2</v>
      </c>
      <c r="AM16" s="258">
        <v>0</v>
      </c>
      <c r="AN16" s="258">
        <v>269</v>
      </c>
    </row>
    <row r="17" spans="1:40" x14ac:dyDescent="0.3">
      <c r="A17" s="132" t="s">
        <v>208</v>
      </c>
      <c r="B17" s="258">
        <v>36</v>
      </c>
      <c r="C17" s="258">
        <v>5</v>
      </c>
      <c r="D17" s="258">
        <v>4596</v>
      </c>
      <c r="E17" s="258">
        <v>0</v>
      </c>
      <c r="F17" s="258">
        <v>0</v>
      </c>
      <c r="G17" s="258">
        <v>0</v>
      </c>
      <c r="H17" s="258">
        <v>0</v>
      </c>
      <c r="I17" s="258">
        <v>0</v>
      </c>
      <c r="J17" s="258">
        <v>0</v>
      </c>
      <c r="K17" s="258">
        <v>6001</v>
      </c>
      <c r="L17" s="258">
        <v>1120</v>
      </c>
      <c r="M17" s="258">
        <v>3461</v>
      </c>
      <c r="N17" s="258">
        <v>15</v>
      </c>
      <c r="O17" s="258">
        <v>0</v>
      </c>
      <c r="P17" s="258">
        <v>15</v>
      </c>
      <c r="Q17" s="258">
        <v>8</v>
      </c>
      <c r="R17" s="258">
        <v>0</v>
      </c>
      <c r="S17" s="258">
        <v>0</v>
      </c>
      <c r="T17" s="258">
        <v>13</v>
      </c>
      <c r="U17" s="258">
        <v>5</v>
      </c>
      <c r="W17" s="244" t="s">
        <v>99</v>
      </c>
      <c r="X17" s="258">
        <v>4235</v>
      </c>
      <c r="Y17" s="258">
        <v>7</v>
      </c>
      <c r="Z17" s="259">
        <f t="shared" si="0"/>
        <v>165.28925619834709</v>
      </c>
      <c r="AA17" s="258">
        <v>513</v>
      </c>
      <c r="AB17" s="258">
        <v>216</v>
      </c>
      <c r="AC17" s="258">
        <v>242</v>
      </c>
      <c r="AD17" s="258">
        <v>1</v>
      </c>
      <c r="AE17" s="258">
        <v>67</v>
      </c>
      <c r="AF17" s="258">
        <v>13</v>
      </c>
      <c r="AG17" s="258">
        <v>85</v>
      </c>
      <c r="AH17" s="258">
        <v>34</v>
      </c>
      <c r="AI17" s="258">
        <v>50</v>
      </c>
      <c r="AJ17" s="258">
        <v>0</v>
      </c>
      <c r="AK17" s="258">
        <v>1</v>
      </c>
      <c r="AL17" s="258">
        <v>0</v>
      </c>
      <c r="AM17" s="258">
        <v>0</v>
      </c>
      <c r="AN17" s="258">
        <v>363</v>
      </c>
    </row>
    <row r="18" spans="1:40" x14ac:dyDescent="0.3">
      <c r="A18" s="132" t="s">
        <v>209</v>
      </c>
      <c r="B18" s="258">
        <v>267</v>
      </c>
      <c r="C18" s="258">
        <v>27</v>
      </c>
      <c r="D18" s="258">
        <v>15511</v>
      </c>
      <c r="E18" s="258">
        <v>0</v>
      </c>
      <c r="F18" s="258">
        <v>0</v>
      </c>
      <c r="G18" s="258">
        <v>0</v>
      </c>
      <c r="H18" s="258">
        <v>0</v>
      </c>
      <c r="I18" s="258">
        <v>0</v>
      </c>
      <c r="J18" s="258">
        <v>0</v>
      </c>
      <c r="K18" s="258">
        <v>15791</v>
      </c>
      <c r="L18" s="258">
        <v>5449</v>
      </c>
      <c r="M18" s="258">
        <v>10004</v>
      </c>
      <c r="N18" s="258">
        <v>45</v>
      </c>
      <c r="O18" s="258">
        <v>0</v>
      </c>
      <c r="P18" s="258">
        <v>43</v>
      </c>
      <c r="Q18" s="258">
        <v>15</v>
      </c>
      <c r="R18" s="258">
        <v>0</v>
      </c>
      <c r="S18" s="258">
        <v>15</v>
      </c>
      <c r="T18" s="258">
        <v>207</v>
      </c>
      <c r="U18" s="258">
        <v>27</v>
      </c>
      <c r="W18" s="244" t="s">
        <v>263</v>
      </c>
      <c r="X18" s="258">
        <v>4090</v>
      </c>
      <c r="Y18" s="258">
        <v>1</v>
      </c>
      <c r="Z18" s="259">
        <f t="shared" si="0"/>
        <v>24.449877750611243</v>
      </c>
      <c r="AA18" s="258">
        <v>1410</v>
      </c>
      <c r="AB18" s="258">
        <v>802</v>
      </c>
      <c r="AC18" s="258">
        <v>417</v>
      </c>
      <c r="AD18" s="258">
        <v>14</v>
      </c>
      <c r="AE18" s="258">
        <v>256</v>
      </c>
      <c r="AF18" s="258">
        <v>79</v>
      </c>
      <c r="AG18" s="258">
        <v>183</v>
      </c>
      <c r="AH18" s="258">
        <v>92</v>
      </c>
      <c r="AI18" s="258">
        <v>84</v>
      </c>
      <c r="AJ18" s="258">
        <v>0</v>
      </c>
      <c r="AK18" s="258">
        <v>11</v>
      </c>
      <c r="AL18" s="258">
        <v>4</v>
      </c>
      <c r="AM18" s="258">
        <v>6</v>
      </c>
      <c r="AN18" s="258">
        <v>926</v>
      </c>
    </row>
    <row r="19" spans="1:40" x14ac:dyDescent="0.3">
      <c r="A19" s="132" t="s">
        <v>210</v>
      </c>
      <c r="B19" s="258">
        <v>134</v>
      </c>
      <c r="C19" s="258">
        <v>6</v>
      </c>
      <c r="D19" s="258">
        <v>5616</v>
      </c>
      <c r="E19" s="258">
        <v>91</v>
      </c>
      <c r="F19" s="258">
        <v>1</v>
      </c>
      <c r="G19" s="258">
        <v>89</v>
      </c>
      <c r="H19" s="258">
        <v>17</v>
      </c>
      <c r="I19" s="258">
        <v>4</v>
      </c>
      <c r="J19" s="258">
        <v>13</v>
      </c>
      <c r="K19" s="258">
        <v>14781</v>
      </c>
      <c r="L19" s="258">
        <v>2988</v>
      </c>
      <c r="M19" s="258">
        <v>2522</v>
      </c>
      <c r="N19" s="258">
        <v>1</v>
      </c>
      <c r="O19" s="258">
        <v>0</v>
      </c>
      <c r="P19" s="258">
        <v>1</v>
      </c>
      <c r="Q19" s="258">
        <v>3</v>
      </c>
      <c r="R19" s="258">
        <v>0</v>
      </c>
      <c r="S19" s="258">
        <v>3</v>
      </c>
      <c r="T19" s="258">
        <v>22</v>
      </c>
      <c r="U19" s="258">
        <v>1</v>
      </c>
      <c r="W19" s="244" t="s">
        <v>100</v>
      </c>
      <c r="X19" s="258">
        <v>11072</v>
      </c>
      <c r="Y19" s="258">
        <v>11</v>
      </c>
      <c r="Z19" s="259">
        <f t="shared" si="0"/>
        <v>99.349710982658948</v>
      </c>
      <c r="AA19" s="258">
        <v>1590</v>
      </c>
      <c r="AB19" s="258">
        <v>888</v>
      </c>
      <c r="AC19" s="258">
        <v>537</v>
      </c>
      <c r="AD19" s="258">
        <v>14</v>
      </c>
      <c r="AE19" s="258">
        <v>207</v>
      </c>
      <c r="AF19" s="258">
        <v>56</v>
      </c>
      <c r="AG19" s="258">
        <v>262</v>
      </c>
      <c r="AH19" s="258">
        <v>111</v>
      </c>
      <c r="AI19" s="258">
        <v>143</v>
      </c>
      <c r="AJ19" s="258">
        <v>0</v>
      </c>
      <c r="AK19" s="258">
        <v>8</v>
      </c>
      <c r="AL19" s="258">
        <v>0</v>
      </c>
      <c r="AM19" s="258">
        <v>3</v>
      </c>
      <c r="AN19" s="258">
        <v>986</v>
      </c>
    </row>
    <row r="20" spans="1:40" x14ac:dyDescent="0.3">
      <c r="A20" s="132" t="s">
        <v>211</v>
      </c>
      <c r="B20" s="258">
        <v>427</v>
      </c>
      <c r="C20" s="258">
        <v>109</v>
      </c>
      <c r="D20" s="258">
        <v>5124</v>
      </c>
      <c r="E20" s="258">
        <v>15</v>
      </c>
      <c r="F20" s="258">
        <v>1</v>
      </c>
      <c r="G20" s="258">
        <v>14</v>
      </c>
      <c r="H20" s="258">
        <v>203</v>
      </c>
      <c r="I20" s="258">
        <v>87</v>
      </c>
      <c r="J20" s="258">
        <v>116</v>
      </c>
      <c r="K20" s="258">
        <v>5741</v>
      </c>
      <c r="L20" s="258">
        <v>2430</v>
      </c>
      <c r="M20" s="258">
        <v>2546</v>
      </c>
      <c r="N20" s="258">
        <v>15</v>
      </c>
      <c r="O20" s="258">
        <v>0</v>
      </c>
      <c r="P20" s="258">
        <v>15</v>
      </c>
      <c r="Q20" s="258">
        <v>3</v>
      </c>
      <c r="R20" s="258">
        <v>0</v>
      </c>
      <c r="S20" s="258">
        <v>3</v>
      </c>
      <c r="T20" s="258">
        <v>191</v>
      </c>
      <c r="U20" s="258">
        <v>21</v>
      </c>
      <c r="W20" s="244" t="s">
        <v>101</v>
      </c>
      <c r="X20" s="258">
        <v>4282</v>
      </c>
      <c r="Y20" s="258">
        <v>19</v>
      </c>
      <c r="Z20" s="259">
        <f t="shared" si="0"/>
        <v>443.71788883699207</v>
      </c>
      <c r="AA20" s="258">
        <v>752</v>
      </c>
      <c r="AB20" s="258">
        <v>395</v>
      </c>
      <c r="AC20" s="258">
        <v>283</v>
      </c>
      <c r="AD20" s="258">
        <v>2</v>
      </c>
      <c r="AE20" s="258">
        <v>110</v>
      </c>
      <c r="AF20" s="258">
        <v>38</v>
      </c>
      <c r="AG20" s="258">
        <v>127</v>
      </c>
      <c r="AH20" s="258">
        <v>55</v>
      </c>
      <c r="AI20" s="258">
        <v>63</v>
      </c>
      <c r="AJ20" s="258">
        <v>0</v>
      </c>
      <c r="AK20" s="258">
        <v>13</v>
      </c>
      <c r="AL20" s="258">
        <v>4</v>
      </c>
      <c r="AM20" s="258">
        <v>5</v>
      </c>
      <c r="AN20" s="258">
        <v>549</v>
      </c>
    </row>
    <row r="21" spans="1:40" x14ac:dyDescent="0.3">
      <c r="A21" s="132" t="s">
        <v>213</v>
      </c>
      <c r="B21" s="258">
        <v>77</v>
      </c>
      <c r="C21" s="258">
        <v>12</v>
      </c>
      <c r="D21" s="258">
        <v>6025</v>
      </c>
      <c r="E21" s="258">
        <v>0</v>
      </c>
      <c r="F21" s="258">
        <v>0</v>
      </c>
      <c r="G21" s="258">
        <v>0</v>
      </c>
      <c r="H21" s="258">
        <v>0</v>
      </c>
      <c r="I21" s="258">
        <v>0</v>
      </c>
      <c r="J21" s="258">
        <v>0</v>
      </c>
      <c r="K21" s="258">
        <v>8023</v>
      </c>
      <c r="L21" s="258">
        <v>4714</v>
      </c>
      <c r="M21" s="258">
        <v>1307</v>
      </c>
      <c r="N21" s="258">
        <v>4</v>
      </c>
      <c r="O21" s="258">
        <v>0</v>
      </c>
      <c r="P21" s="258">
        <v>4</v>
      </c>
      <c r="Q21" s="258">
        <v>0</v>
      </c>
      <c r="R21" s="258">
        <v>0</v>
      </c>
      <c r="S21" s="258">
        <v>0</v>
      </c>
      <c r="T21" s="258">
        <v>73</v>
      </c>
      <c r="U21" s="258">
        <v>12</v>
      </c>
      <c r="W21" s="244" t="s">
        <v>102</v>
      </c>
      <c r="X21" s="258">
        <v>6290</v>
      </c>
      <c r="Y21" s="258">
        <v>6</v>
      </c>
      <c r="Z21" s="259">
        <f t="shared" si="0"/>
        <v>95.389507154213035</v>
      </c>
      <c r="AA21" s="258">
        <v>1005</v>
      </c>
      <c r="AB21" s="258">
        <v>588</v>
      </c>
      <c r="AC21" s="258">
        <v>295</v>
      </c>
      <c r="AD21" s="258">
        <v>10</v>
      </c>
      <c r="AE21" s="258">
        <v>165</v>
      </c>
      <c r="AF21" s="258">
        <v>53</v>
      </c>
      <c r="AG21" s="258">
        <v>159</v>
      </c>
      <c r="AH21" s="258">
        <v>82</v>
      </c>
      <c r="AI21" s="258">
        <v>70</v>
      </c>
      <c r="AJ21" s="258">
        <v>0</v>
      </c>
      <c r="AK21" s="258">
        <v>11</v>
      </c>
      <c r="AL21" s="258">
        <v>4</v>
      </c>
      <c r="AM21" s="258">
        <v>0</v>
      </c>
      <c r="AN21" s="258">
        <v>662</v>
      </c>
    </row>
    <row r="22" spans="1:40" x14ac:dyDescent="0.3">
      <c r="A22" s="132" t="s">
        <v>214</v>
      </c>
      <c r="B22" s="258">
        <v>161</v>
      </c>
      <c r="C22" s="258">
        <v>11</v>
      </c>
      <c r="D22" s="258">
        <v>3492</v>
      </c>
      <c r="E22" s="258">
        <v>59</v>
      </c>
      <c r="F22" s="258">
        <v>4</v>
      </c>
      <c r="G22" s="258">
        <v>55</v>
      </c>
      <c r="H22" s="258">
        <v>102</v>
      </c>
      <c r="I22" s="258">
        <v>7</v>
      </c>
      <c r="J22" s="258">
        <v>91</v>
      </c>
      <c r="K22" s="258">
        <v>6168</v>
      </c>
      <c r="L22" s="258">
        <v>2035</v>
      </c>
      <c r="M22" s="258">
        <v>1311</v>
      </c>
      <c r="N22" s="258">
        <v>0</v>
      </c>
      <c r="O22" s="258">
        <v>0</v>
      </c>
      <c r="P22" s="258">
        <v>0</v>
      </c>
      <c r="Q22" s="258">
        <v>0</v>
      </c>
      <c r="R22" s="258">
        <v>0</v>
      </c>
      <c r="S22" s="258">
        <v>0</v>
      </c>
      <c r="T22" s="258">
        <v>0</v>
      </c>
      <c r="U22" s="258">
        <v>0</v>
      </c>
      <c r="W22" s="244" t="s">
        <v>103</v>
      </c>
      <c r="X22" s="258">
        <v>13031</v>
      </c>
      <c r="Y22" s="258">
        <v>23</v>
      </c>
      <c r="Z22" s="259">
        <f t="shared" si="0"/>
        <v>176.50218709231834</v>
      </c>
      <c r="AA22" s="258">
        <v>716</v>
      </c>
      <c r="AB22" s="258">
        <v>376</v>
      </c>
      <c r="AC22" s="258">
        <v>258</v>
      </c>
      <c r="AD22" s="258">
        <v>8</v>
      </c>
      <c r="AE22" s="258">
        <v>105</v>
      </c>
      <c r="AF22" s="258">
        <v>31</v>
      </c>
      <c r="AG22" s="258">
        <v>158</v>
      </c>
      <c r="AH22" s="258">
        <v>84</v>
      </c>
      <c r="AI22" s="258">
        <v>72</v>
      </c>
      <c r="AJ22" s="258">
        <v>0</v>
      </c>
      <c r="AK22" s="258">
        <v>4</v>
      </c>
      <c r="AL22" s="258">
        <v>2</v>
      </c>
      <c r="AM22" s="258">
        <v>4</v>
      </c>
      <c r="AN22" s="258">
        <v>444</v>
      </c>
    </row>
    <row r="23" spans="1:40" x14ac:dyDescent="0.3">
      <c r="A23" s="132" t="s">
        <v>215</v>
      </c>
      <c r="B23" s="258">
        <v>411</v>
      </c>
      <c r="C23" s="258">
        <v>24</v>
      </c>
      <c r="D23" s="258">
        <v>8194</v>
      </c>
      <c r="E23" s="258">
        <v>83</v>
      </c>
      <c r="F23" s="258">
        <v>8</v>
      </c>
      <c r="G23" s="258">
        <v>67</v>
      </c>
      <c r="H23" s="258">
        <v>214</v>
      </c>
      <c r="I23" s="258">
        <v>13</v>
      </c>
      <c r="J23" s="258">
        <v>122</v>
      </c>
      <c r="K23" s="258">
        <v>6388</v>
      </c>
      <c r="L23" s="258">
        <v>1995</v>
      </c>
      <c r="M23" s="258">
        <v>5977</v>
      </c>
      <c r="N23" s="258">
        <v>31</v>
      </c>
      <c r="O23" s="258">
        <v>0</v>
      </c>
      <c r="P23" s="258">
        <v>31</v>
      </c>
      <c r="Q23" s="258">
        <v>2</v>
      </c>
      <c r="R23" s="258">
        <v>0</v>
      </c>
      <c r="S23" s="258">
        <v>2</v>
      </c>
      <c r="T23" s="258">
        <v>81</v>
      </c>
      <c r="U23" s="258">
        <v>3</v>
      </c>
      <c r="W23" s="244" t="s">
        <v>264</v>
      </c>
      <c r="X23" s="258">
        <v>10831</v>
      </c>
      <c r="Y23" s="258">
        <v>8</v>
      </c>
      <c r="Z23" s="259">
        <f t="shared" si="0"/>
        <v>73.862062598098049</v>
      </c>
      <c r="AA23" s="258">
        <v>1064</v>
      </c>
      <c r="AB23" s="258">
        <v>542</v>
      </c>
      <c r="AC23" s="258">
        <v>366</v>
      </c>
      <c r="AD23" s="258">
        <v>19</v>
      </c>
      <c r="AE23" s="258">
        <v>177</v>
      </c>
      <c r="AF23" s="258">
        <v>40</v>
      </c>
      <c r="AG23" s="258">
        <v>179</v>
      </c>
      <c r="AH23" s="258">
        <v>78</v>
      </c>
      <c r="AI23" s="258">
        <v>89</v>
      </c>
      <c r="AJ23" s="258">
        <v>1</v>
      </c>
      <c r="AK23" s="258">
        <v>17</v>
      </c>
      <c r="AL23" s="258">
        <v>6</v>
      </c>
      <c r="AM23" s="258">
        <v>1</v>
      </c>
      <c r="AN23" s="258">
        <v>761</v>
      </c>
    </row>
    <row r="24" spans="1:40" x14ac:dyDescent="0.3">
      <c r="A24" s="132" t="s">
        <v>216</v>
      </c>
      <c r="B24" s="258">
        <v>755</v>
      </c>
      <c r="C24" s="258">
        <v>51</v>
      </c>
      <c r="D24" s="258">
        <v>9646</v>
      </c>
      <c r="E24" s="258">
        <v>224</v>
      </c>
      <c r="F24" s="258">
        <v>18</v>
      </c>
      <c r="G24" s="258">
        <v>199</v>
      </c>
      <c r="H24" s="258">
        <v>401</v>
      </c>
      <c r="I24" s="258">
        <v>24</v>
      </c>
      <c r="J24" s="258">
        <v>207</v>
      </c>
      <c r="K24" s="258">
        <v>11451</v>
      </c>
      <c r="L24" s="258">
        <v>4097</v>
      </c>
      <c r="M24" s="258">
        <v>5075</v>
      </c>
      <c r="N24" s="258">
        <v>62</v>
      </c>
      <c r="O24" s="258">
        <v>1</v>
      </c>
      <c r="P24" s="258">
        <v>59</v>
      </c>
      <c r="Q24" s="258">
        <v>9</v>
      </c>
      <c r="R24" s="258">
        <v>0</v>
      </c>
      <c r="S24" s="258">
        <v>9</v>
      </c>
      <c r="T24" s="258">
        <v>59</v>
      </c>
      <c r="U24" s="258">
        <v>8</v>
      </c>
      <c r="W24" s="244" t="s">
        <v>220</v>
      </c>
      <c r="X24" s="258">
        <v>10932</v>
      </c>
      <c r="Y24" s="258">
        <v>14</v>
      </c>
      <c r="Z24" s="259">
        <f t="shared" si="0"/>
        <v>128.06439809732896</v>
      </c>
      <c r="AA24" s="258">
        <v>1742</v>
      </c>
      <c r="AB24" s="258">
        <v>720</v>
      </c>
      <c r="AC24" s="258">
        <v>799</v>
      </c>
      <c r="AD24" s="258">
        <v>19</v>
      </c>
      <c r="AE24" s="258">
        <v>276</v>
      </c>
      <c r="AF24" s="258">
        <v>72</v>
      </c>
      <c r="AG24" s="258">
        <v>304</v>
      </c>
      <c r="AH24" s="258">
        <v>95</v>
      </c>
      <c r="AI24" s="258">
        <v>190</v>
      </c>
      <c r="AJ24" s="258">
        <v>1</v>
      </c>
      <c r="AK24" s="258">
        <v>24</v>
      </c>
      <c r="AL24" s="258">
        <v>6</v>
      </c>
      <c r="AM24" s="258">
        <v>0</v>
      </c>
      <c r="AN24" s="258">
        <v>1272</v>
      </c>
    </row>
    <row r="25" spans="1:40" x14ac:dyDescent="0.3">
      <c r="A25" s="132" t="s">
        <v>217</v>
      </c>
      <c r="B25" s="258">
        <v>527</v>
      </c>
      <c r="C25" s="258">
        <v>36</v>
      </c>
      <c r="D25" s="258">
        <v>7311</v>
      </c>
      <c r="E25" s="258">
        <v>114</v>
      </c>
      <c r="F25" s="258">
        <v>9</v>
      </c>
      <c r="G25" s="258">
        <v>101</v>
      </c>
      <c r="H25" s="258">
        <v>169</v>
      </c>
      <c r="I25" s="258">
        <v>14</v>
      </c>
      <c r="J25" s="258">
        <v>127</v>
      </c>
      <c r="K25" s="258">
        <v>8224</v>
      </c>
      <c r="L25" s="258">
        <v>4127</v>
      </c>
      <c r="M25" s="258">
        <v>2926</v>
      </c>
      <c r="N25" s="258">
        <v>22</v>
      </c>
      <c r="O25" s="258">
        <v>0</v>
      </c>
      <c r="P25" s="258">
        <v>21</v>
      </c>
      <c r="Q25" s="258">
        <v>9</v>
      </c>
      <c r="R25" s="258">
        <v>0</v>
      </c>
      <c r="S25" s="258">
        <v>9</v>
      </c>
      <c r="T25" s="258">
        <v>213</v>
      </c>
      <c r="U25" s="258">
        <v>13</v>
      </c>
      <c r="W25" s="244" t="s">
        <v>104</v>
      </c>
      <c r="X25" s="258">
        <v>11261</v>
      </c>
      <c r="Y25" s="258">
        <v>18</v>
      </c>
      <c r="Z25" s="259">
        <f t="shared" si="0"/>
        <v>159.84370837403429</v>
      </c>
      <c r="AA25" s="258">
        <v>1541</v>
      </c>
      <c r="AB25" s="258">
        <v>711</v>
      </c>
      <c r="AC25" s="258">
        <v>599</v>
      </c>
      <c r="AD25" s="258">
        <v>17</v>
      </c>
      <c r="AE25" s="258">
        <v>292</v>
      </c>
      <c r="AF25" s="258">
        <v>78</v>
      </c>
      <c r="AG25" s="258">
        <v>348</v>
      </c>
      <c r="AH25" s="258">
        <v>128</v>
      </c>
      <c r="AI25" s="258">
        <v>200</v>
      </c>
      <c r="AJ25" s="258">
        <v>0</v>
      </c>
      <c r="AK25" s="258">
        <v>31</v>
      </c>
      <c r="AL25" s="258">
        <v>11</v>
      </c>
      <c r="AM25" s="258">
        <v>1</v>
      </c>
      <c r="AN25" s="258">
        <v>1093</v>
      </c>
    </row>
    <row r="26" spans="1:40" x14ac:dyDescent="0.3">
      <c r="A26" s="132" t="s">
        <v>219</v>
      </c>
      <c r="B26" s="258">
        <v>210</v>
      </c>
      <c r="C26" s="258">
        <v>1</v>
      </c>
      <c r="D26" s="258">
        <v>1241</v>
      </c>
      <c r="E26" s="258">
        <v>88</v>
      </c>
      <c r="F26" s="258">
        <v>1</v>
      </c>
      <c r="G26" s="258">
        <v>87</v>
      </c>
      <c r="H26" s="258">
        <v>0</v>
      </c>
      <c r="I26" s="258">
        <v>0</v>
      </c>
      <c r="J26" s="258">
        <v>0</v>
      </c>
      <c r="K26" s="258">
        <v>2443</v>
      </c>
      <c r="L26" s="258">
        <v>662</v>
      </c>
      <c r="M26" s="258">
        <v>491</v>
      </c>
      <c r="N26" s="258">
        <v>122</v>
      </c>
      <c r="O26" s="258">
        <v>0</v>
      </c>
      <c r="P26" s="258">
        <v>1</v>
      </c>
      <c r="Q26" s="258">
        <v>0</v>
      </c>
      <c r="R26" s="258">
        <v>0</v>
      </c>
      <c r="S26" s="258">
        <v>0</v>
      </c>
      <c r="T26" s="258">
        <v>0</v>
      </c>
      <c r="U26" s="258">
        <v>0</v>
      </c>
      <c r="W26" s="244" t="s">
        <v>105</v>
      </c>
      <c r="X26" s="258">
        <v>7041</v>
      </c>
      <c r="Y26" s="258">
        <v>9</v>
      </c>
      <c r="Z26" s="259">
        <f t="shared" si="0"/>
        <v>127.82275244993609</v>
      </c>
      <c r="AA26" s="258">
        <v>512</v>
      </c>
      <c r="AB26" s="258">
        <v>188</v>
      </c>
      <c r="AC26" s="258">
        <v>274</v>
      </c>
      <c r="AD26" s="258">
        <v>7</v>
      </c>
      <c r="AE26" s="258">
        <v>62</v>
      </c>
      <c r="AF26" s="258">
        <v>19</v>
      </c>
      <c r="AG26" s="258">
        <v>126</v>
      </c>
      <c r="AH26" s="258">
        <v>30</v>
      </c>
      <c r="AI26" s="258">
        <v>96</v>
      </c>
      <c r="AJ26" s="258">
        <v>0</v>
      </c>
      <c r="AK26" s="258">
        <v>0</v>
      </c>
      <c r="AL26" s="258">
        <v>0</v>
      </c>
      <c r="AM26" s="258">
        <v>3</v>
      </c>
      <c r="AN26" s="258">
        <v>486</v>
      </c>
    </row>
    <row r="27" spans="1:40" x14ac:dyDescent="0.3">
      <c r="A27" s="132" t="s">
        <v>221</v>
      </c>
      <c r="B27" s="258">
        <v>210</v>
      </c>
      <c r="C27" s="258">
        <v>34</v>
      </c>
      <c r="D27" s="258">
        <v>3140</v>
      </c>
      <c r="E27" s="258">
        <v>67</v>
      </c>
      <c r="F27" s="258">
        <v>11</v>
      </c>
      <c r="G27" s="258">
        <v>54</v>
      </c>
      <c r="H27" s="258">
        <v>10</v>
      </c>
      <c r="I27" s="258">
        <v>5</v>
      </c>
      <c r="J27" s="258">
        <v>5</v>
      </c>
      <c r="K27" s="258">
        <v>3073</v>
      </c>
      <c r="L27" s="258">
        <v>2063</v>
      </c>
      <c r="M27" s="258">
        <v>998</v>
      </c>
      <c r="N27" s="258">
        <v>17</v>
      </c>
      <c r="O27" s="258">
        <v>1</v>
      </c>
      <c r="P27" s="258">
        <v>14</v>
      </c>
      <c r="Q27" s="258">
        <v>10</v>
      </c>
      <c r="R27" s="258">
        <v>4</v>
      </c>
      <c r="S27" s="258">
        <v>6</v>
      </c>
      <c r="T27" s="258">
        <v>106</v>
      </c>
      <c r="U27" s="258">
        <v>13</v>
      </c>
      <c r="W27" s="244" t="s">
        <v>106</v>
      </c>
      <c r="X27" s="258">
        <v>8675</v>
      </c>
      <c r="Y27" s="258">
        <v>9</v>
      </c>
      <c r="Z27" s="259">
        <f t="shared" si="0"/>
        <v>103.74639769452449</v>
      </c>
      <c r="AA27" s="258">
        <v>744</v>
      </c>
      <c r="AB27" s="258">
        <v>339</v>
      </c>
      <c r="AC27" s="258">
        <v>321</v>
      </c>
      <c r="AD27" s="258">
        <v>2</v>
      </c>
      <c r="AE27" s="258">
        <v>117</v>
      </c>
      <c r="AF27" s="258">
        <v>35</v>
      </c>
      <c r="AG27" s="258">
        <v>146</v>
      </c>
      <c r="AH27" s="258">
        <v>67</v>
      </c>
      <c r="AI27" s="258">
        <v>75</v>
      </c>
      <c r="AJ27" s="258">
        <v>0</v>
      </c>
      <c r="AK27" s="258">
        <v>9</v>
      </c>
      <c r="AL27" s="258">
        <v>5</v>
      </c>
      <c r="AM27" s="258">
        <v>2</v>
      </c>
      <c r="AN27" s="258">
        <v>610</v>
      </c>
    </row>
    <row r="28" spans="1:40" x14ac:dyDescent="0.3">
      <c r="A28" s="132" t="s">
        <v>222</v>
      </c>
      <c r="B28" s="258">
        <v>28</v>
      </c>
      <c r="C28" s="258">
        <v>7</v>
      </c>
      <c r="D28" s="258">
        <v>847</v>
      </c>
      <c r="E28" s="258">
        <v>15</v>
      </c>
      <c r="F28" s="258">
        <v>1</v>
      </c>
      <c r="G28" s="258">
        <v>14</v>
      </c>
      <c r="H28" s="258">
        <v>5</v>
      </c>
      <c r="I28" s="258">
        <v>4</v>
      </c>
      <c r="J28" s="258">
        <v>1</v>
      </c>
      <c r="K28" s="258">
        <v>863</v>
      </c>
      <c r="L28" s="258">
        <v>141</v>
      </c>
      <c r="M28" s="258">
        <v>689</v>
      </c>
      <c r="N28" s="258">
        <v>2</v>
      </c>
      <c r="O28" s="258">
        <v>0</v>
      </c>
      <c r="P28" s="258">
        <v>2</v>
      </c>
      <c r="Q28" s="258">
        <v>0</v>
      </c>
      <c r="R28" s="258">
        <v>0</v>
      </c>
      <c r="S28" s="258">
        <v>0</v>
      </c>
      <c r="T28" s="258">
        <v>6</v>
      </c>
      <c r="U28" s="258">
        <v>2</v>
      </c>
      <c r="W28" s="244" t="s">
        <v>107</v>
      </c>
      <c r="X28" s="258">
        <v>2981</v>
      </c>
      <c r="Y28" s="258">
        <v>7</v>
      </c>
      <c r="Z28" s="259">
        <f t="shared" si="0"/>
        <v>234.82053002348204</v>
      </c>
      <c r="AA28" s="258">
        <v>72</v>
      </c>
      <c r="AB28" s="258">
        <v>20</v>
      </c>
      <c r="AC28" s="258">
        <v>47</v>
      </c>
      <c r="AD28" s="258">
        <v>0</v>
      </c>
      <c r="AE28" s="258">
        <v>8</v>
      </c>
      <c r="AF28" s="258">
        <v>3</v>
      </c>
      <c r="AG28" s="258">
        <v>16</v>
      </c>
      <c r="AH28" s="258">
        <v>3</v>
      </c>
      <c r="AI28" s="258">
        <v>11</v>
      </c>
      <c r="AJ28" s="258">
        <v>0</v>
      </c>
      <c r="AK28" s="258">
        <v>2</v>
      </c>
      <c r="AL28" s="258">
        <v>0</v>
      </c>
      <c r="AM28" s="258">
        <v>0</v>
      </c>
      <c r="AN28" s="258">
        <v>35</v>
      </c>
    </row>
    <row r="29" spans="1:40" x14ac:dyDescent="0.3">
      <c r="A29" s="132" t="s">
        <v>223</v>
      </c>
      <c r="B29" s="258">
        <v>99</v>
      </c>
      <c r="C29" s="258">
        <v>12</v>
      </c>
      <c r="D29" s="258">
        <v>2982</v>
      </c>
      <c r="E29" s="258">
        <v>0</v>
      </c>
      <c r="F29" s="258">
        <v>0</v>
      </c>
      <c r="G29" s="258">
        <v>0</v>
      </c>
      <c r="H29" s="258">
        <v>0</v>
      </c>
      <c r="I29" s="258">
        <v>0</v>
      </c>
      <c r="J29" s="258">
        <v>0</v>
      </c>
      <c r="K29" s="258">
        <v>3268</v>
      </c>
      <c r="L29" s="258">
        <v>856</v>
      </c>
      <c r="M29" s="258">
        <v>2112</v>
      </c>
      <c r="N29" s="258">
        <v>29</v>
      </c>
      <c r="O29" s="258">
        <v>3</v>
      </c>
      <c r="P29" s="258">
        <v>11</v>
      </c>
      <c r="Q29" s="258">
        <v>10</v>
      </c>
      <c r="R29" s="258">
        <v>5</v>
      </c>
      <c r="S29" s="258">
        <v>3</v>
      </c>
      <c r="T29" s="258">
        <v>60</v>
      </c>
      <c r="U29" s="258">
        <v>4</v>
      </c>
      <c r="W29" s="244" t="s">
        <v>108</v>
      </c>
      <c r="X29" s="258">
        <v>4008</v>
      </c>
      <c r="Y29" s="258">
        <v>18</v>
      </c>
      <c r="Z29" s="259">
        <f t="shared" si="0"/>
        <v>449.10179640718559</v>
      </c>
      <c r="AA29" s="258">
        <v>492</v>
      </c>
      <c r="AB29" s="258">
        <v>229</v>
      </c>
      <c r="AC29" s="258">
        <v>198</v>
      </c>
      <c r="AD29" s="258">
        <v>6</v>
      </c>
      <c r="AE29" s="258">
        <v>83</v>
      </c>
      <c r="AF29" s="258">
        <v>24</v>
      </c>
      <c r="AG29" s="258">
        <v>82</v>
      </c>
      <c r="AH29" s="258">
        <v>24</v>
      </c>
      <c r="AI29" s="258">
        <v>51</v>
      </c>
      <c r="AJ29" s="258">
        <v>0</v>
      </c>
      <c r="AK29" s="258">
        <v>7</v>
      </c>
      <c r="AL29" s="258">
        <v>0</v>
      </c>
      <c r="AM29" s="258">
        <v>0</v>
      </c>
      <c r="AN29" s="258">
        <v>347</v>
      </c>
    </row>
    <row r="30" spans="1:40" x14ac:dyDescent="0.3">
      <c r="A30" s="132" t="s">
        <v>224</v>
      </c>
      <c r="B30" s="258">
        <v>234</v>
      </c>
      <c r="C30" s="258">
        <v>22</v>
      </c>
      <c r="D30" s="258">
        <v>6016</v>
      </c>
      <c r="E30" s="258">
        <v>78</v>
      </c>
      <c r="F30" s="258">
        <v>8</v>
      </c>
      <c r="G30" s="258">
        <v>64</v>
      </c>
      <c r="H30" s="258">
        <v>0</v>
      </c>
      <c r="I30" s="258">
        <v>0</v>
      </c>
      <c r="J30" s="258">
        <v>0</v>
      </c>
      <c r="K30" s="258">
        <v>4052</v>
      </c>
      <c r="L30" s="258">
        <v>3545</v>
      </c>
      <c r="M30" s="258">
        <v>2393</v>
      </c>
      <c r="N30" s="258">
        <v>17</v>
      </c>
      <c r="O30" s="258">
        <v>2</v>
      </c>
      <c r="P30" s="258">
        <v>11</v>
      </c>
      <c r="Q30" s="258">
        <v>10</v>
      </c>
      <c r="R30" s="258">
        <v>0</v>
      </c>
      <c r="S30" s="258">
        <v>3</v>
      </c>
      <c r="T30" s="258">
        <v>129</v>
      </c>
      <c r="U30" s="258">
        <v>12</v>
      </c>
      <c r="W30" s="244" t="s">
        <v>109</v>
      </c>
      <c r="X30" s="258">
        <v>7426</v>
      </c>
      <c r="Y30" s="258">
        <v>5</v>
      </c>
      <c r="Z30" s="259">
        <f t="shared" si="0"/>
        <v>67.330999192028003</v>
      </c>
      <c r="AA30" s="258">
        <v>292</v>
      </c>
      <c r="AB30" s="258">
        <v>125</v>
      </c>
      <c r="AC30" s="258">
        <v>122</v>
      </c>
      <c r="AD30" s="258">
        <v>4</v>
      </c>
      <c r="AE30" s="258">
        <v>52</v>
      </c>
      <c r="AF30" s="258">
        <v>11</v>
      </c>
      <c r="AG30" s="258">
        <v>46</v>
      </c>
      <c r="AH30" s="258">
        <v>19</v>
      </c>
      <c r="AI30" s="258">
        <v>23</v>
      </c>
      <c r="AJ30" s="258">
        <v>0</v>
      </c>
      <c r="AK30" s="258">
        <v>4</v>
      </c>
      <c r="AL30" s="258">
        <v>0</v>
      </c>
      <c r="AM30" s="258">
        <v>0</v>
      </c>
      <c r="AN30" s="258">
        <v>190</v>
      </c>
    </row>
    <row r="31" spans="1:40" x14ac:dyDescent="0.3">
      <c r="A31" s="132" t="s">
        <v>225</v>
      </c>
      <c r="B31" s="258">
        <v>352</v>
      </c>
      <c r="C31" s="258">
        <v>35</v>
      </c>
      <c r="D31" s="258">
        <v>16627</v>
      </c>
      <c r="E31" s="258">
        <v>167</v>
      </c>
      <c r="F31" s="258">
        <v>10</v>
      </c>
      <c r="G31" s="258">
        <v>148</v>
      </c>
      <c r="H31" s="258">
        <v>5</v>
      </c>
      <c r="I31" s="258">
        <v>0</v>
      </c>
      <c r="J31" s="258">
        <v>2</v>
      </c>
      <c r="K31" s="258">
        <v>7424</v>
      </c>
      <c r="L31" s="258">
        <v>13158</v>
      </c>
      <c r="M31" s="258">
        <v>3253</v>
      </c>
      <c r="N31" s="258">
        <v>75</v>
      </c>
      <c r="O31" s="258">
        <v>6</v>
      </c>
      <c r="P31" s="258">
        <v>60</v>
      </c>
      <c r="Q31" s="258">
        <v>12</v>
      </c>
      <c r="R31" s="258">
        <v>0</v>
      </c>
      <c r="S31" s="258">
        <v>6</v>
      </c>
      <c r="T31" s="258">
        <v>93</v>
      </c>
      <c r="U31" s="258">
        <v>19</v>
      </c>
      <c r="W31" s="244" t="s">
        <v>94</v>
      </c>
      <c r="X31" s="258">
        <v>6761</v>
      </c>
      <c r="Y31" s="258">
        <v>21</v>
      </c>
      <c r="Z31" s="259">
        <f t="shared" si="0"/>
        <v>310.60494009761868</v>
      </c>
      <c r="AA31" s="258">
        <v>1004</v>
      </c>
      <c r="AB31" s="258">
        <v>564</v>
      </c>
      <c r="AC31" s="258">
        <v>344</v>
      </c>
      <c r="AD31" s="258">
        <v>4</v>
      </c>
      <c r="AE31" s="258">
        <v>146</v>
      </c>
      <c r="AF31" s="258">
        <v>54</v>
      </c>
      <c r="AG31" s="258">
        <v>130</v>
      </c>
      <c r="AH31" s="258">
        <v>66</v>
      </c>
      <c r="AI31" s="258">
        <v>61</v>
      </c>
      <c r="AJ31" s="258">
        <v>0</v>
      </c>
      <c r="AK31" s="258">
        <v>5</v>
      </c>
      <c r="AL31" s="258">
        <v>2</v>
      </c>
      <c r="AM31" s="258">
        <v>2</v>
      </c>
      <c r="AN31" s="258">
        <v>606</v>
      </c>
    </row>
    <row r="32" spans="1:40" x14ac:dyDescent="0.3">
      <c r="A32" s="132" t="s">
        <v>226</v>
      </c>
      <c r="B32" s="258">
        <v>289</v>
      </c>
      <c r="C32" s="258">
        <v>4</v>
      </c>
      <c r="D32" s="258">
        <v>4437</v>
      </c>
      <c r="E32" s="258">
        <v>32</v>
      </c>
      <c r="F32" s="258">
        <v>1</v>
      </c>
      <c r="G32" s="258">
        <v>31</v>
      </c>
      <c r="H32" s="258">
        <v>4</v>
      </c>
      <c r="I32" s="258">
        <v>0</v>
      </c>
      <c r="J32" s="258">
        <v>4</v>
      </c>
      <c r="K32" s="258">
        <v>1737</v>
      </c>
      <c r="L32" s="258">
        <v>3393</v>
      </c>
      <c r="M32" s="258">
        <v>1009</v>
      </c>
      <c r="N32" s="258">
        <v>0</v>
      </c>
      <c r="O32" s="258">
        <v>0</v>
      </c>
      <c r="P32" s="258">
        <v>0</v>
      </c>
      <c r="Q32" s="258">
        <v>0</v>
      </c>
      <c r="R32" s="258">
        <v>0</v>
      </c>
      <c r="S32" s="258">
        <v>0</v>
      </c>
      <c r="T32" s="258">
        <v>253</v>
      </c>
      <c r="U32" s="258">
        <v>3</v>
      </c>
      <c r="W32" s="244" t="s">
        <v>110</v>
      </c>
      <c r="X32" s="258">
        <v>6159</v>
      </c>
      <c r="Y32" s="258">
        <v>3</v>
      </c>
      <c r="Z32" s="259">
        <f t="shared" si="0"/>
        <v>48.709206039941549</v>
      </c>
      <c r="AA32" s="258">
        <v>228</v>
      </c>
      <c r="AB32" s="258">
        <v>116</v>
      </c>
      <c r="AC32" s="258">
        <v>76</v>
      </c>
      <c r="AD32" s="258">
        <v>4</v>
      </c>
      <c r="AE32" s="258">
        <v>55</v>
      </c>
      <c r="AF32" s="258">
        <v>23</v>
      </c>
      <c r="AG32" s="258">
        <v>26</v>
      </c>
      <c r="AH32" s="258">
        <v>6</v>
      </c>
      <c r="AI32" s="258">
        <v>17</v>
      </c>
      <c r="AJ32" s="258">
        <v>0</v>
      </c>
      <c r="AK32" s="258">
        <v>3</v>
      </c>
      <c r="AL32" s="258">
        <v>0</v>
      </c>
      <c r="AM32" s="258">
        <v>0</v>
      </c>
      <c r="AN32" s="258">
        <v>144</v>
      </c>
    </row>
    <row r="33" spans="1:40" x14ac:dyDescent="0.3">
      <c r="A33" s="132" t="s">
        <v>227</v>
      </c>
      <c r="B33" s="258">
        <v>666</v>
      </c>
      <c r="C33" s="258">
        <v>23</v>
      </c>
      <c r="D33" s="258">
        <v>7239</v>
      </c>
      <c r="E33" s="258">
        <v>137</v>
      </c>
      <c r="F33" s="258">
        <v>10</v>
      </c>
      <c r="G33" s="258">
        <v>125</v>
      </c>
      <c r="H33" s="258">
        <v>359</v>
      </c>
      <c r="I33" s="258">
        <v>2</v>
      </c>
      <c r="J33" s="258">
        <v>264</v>
      </c>
      <c r="K33" s="258">
        <v>6260</v>
      </c>
      <c r="L33" s="258">
        <v>3236</v>
      </c>
      <c r="M33" s="258">
        <v>3599</v>
      </c>
      <c r="N33" s="258">
        <v>16</v>
      </c>
      <c r="O33" s="258">
        <v>1</v>
      </c>
      <c r="P33" s="258">
        <v>11</v>
      </c>
      <c r="Q33" s="258">
        <v>5</v>
      </c>
      <c r="R33" s="258">
        <v>1</v>
      </c>
      <c r="S33" s="258">
        <v>4</v>
      </c>
      <c r="T33" s="258">
        <v>149</v>
      </c>
      <c r="U33" s="258">
        <v>9</v>
      </c>
      <c r="W33" s="244" t="s">
        <v>95</v>
      </c>
      <c r="X33" s="258">
        <v>4669</v>
      </c>
      <c r="Y33" s="258">
        <v>4</v>
      </c>
      <c r="Z33" s="259">
        <f t="shared" si="0"/>
        <v>85.671449989291062</v>
      </c>
      <c r="AA33" s="258">
        <v>609</v>
      </c>
      <c r="AB33" s="258">
        <v>317</v>
      </c>
      <c r="AC33" s="258">
        <v>214</v>
      </c>
      <c r="AD33" s="258">
        <v>11</v>
      </c>
      <c r="AE33" s="258">
        <v>88</v>
      </c>
      <c r="AF33" s="258">
        <v>21</v>
      </c>
      <c r="AG33" s="258">
        <v>62</v>
      </c>
      <c r="AH33" s="258">
        <v>23</v>
      </c>
      <c r="AI33" s="258">
        <v>36</v>
      </c>
      <c r="AJ33" s="258">
        <v>0</v>
      </c>
      <c r="AK33" s="258">
        <v>4</v>
      </c>
      <c r="AL33" s="258">
        <v>1</v>
      </c>
      <c r="AM33" s="258">
        <v>0</v>
      </c>
      <c r="AN33" s="258">
        <v>420</v>
      </c>
    </row>
    <row r="34" spans="1:40" x14ac:dyDescent="0.3">
      <c r="A34" s="132" t="s">
        <v>299</v>
      </c>
      <c r="B34" s="258">
        <v>3305</v>
      </c>
      <c r="C34" s="258">
        <v>145</v>
      </c>
      <c r="D34" s="258">
        <v>34684</v>
      </c>
      <c r="E34" s="258">
        <v>389</v>
      </c>
      <c r="F34" s="258">
        <v>42</v>
      </c>
      <c r="G34" s="258">
        <v>346</v>
      </c>
      <c r="H34" s="258">
        <v>1930</v>
      </c>
      <c r="I34" s="258">
        <v>36</v>
      </c>
      <c r="J34" s="258">
        <v>1239</v>
      </c>
      <c r="K34" s="258">
        <v>22154</v>
      </c>
      <c r="L34" s="258">
        <v>27952</v>
      </c>
      <c r="M34" s="258">
        <v>5000</v>
      </c>
      <c r="N34" s="258">
        <v>148</v>
      </c>
      <c r="O34" s="258">
        <v>5</v>
      </c>
      <c r="P34" s="258">
        <v>144</v>
      </c>
      <c r="Q34" s="258">
        <v>14</v>
      </c>
      <c r="R34" s="258">
        <v>7</v>
      </c>
      <c r="S34" s="258">
        <v>3</v>
      </c>
      <c r="T34" s="258">
        <v>824</v>
      </c>
      <c r="U34" s="258">
        <v>55</v>
      </c>
      <c r="W34" s="244" t="s">
        <v>92</v>
      </c>
      <c r="X34" s="258">
        <v>133099</v>
      </c>
      <c r="Y34" s="258">
        <v>33</v>
      </c>
      <c r="Z34" s="259">
        <f t="shared" si="0"/>
        <v>24.793574707548515</v>
      </c>
      <c r="AA34" s="258">
        <v>2204</v>
      </c>
      <c r="AB34" s="258">
        <v>1119</v>
      </c>
      <c r="AC34" s="258">
        <v>822</v>
      </c>
      <c r="AD34" s="258">
        <v>18</v>
      </c>
      <c r="AE34" s="258">
        <v>369</v>
      </c>
      <c r="AF34" s="258">
        <v>124</v>
      </c>
      <c r="AG34" s="258">
        <v>242</v>
      </c>
      <c r="AH34" s="258">
        <v>114</v>
      </c>
      <c r="AI34" s="258">
        <v>107</v>
      </c>
      <c r="AJ34" s="258">
        <v>1</v>
      </c>
      <c r="AK34" s="258">
        <v>24</v>
      </c>
      <c r="AL34" s="258">
        <v>4</v>
      </c>
      <c r="AM34" s="258">
        <v>4</v>
      </c>
      <c r="AN34" s="258">
        <v>1447</v>
      </c>
    </row>
    <row r="35" spans="1:40" x14ac:dyDescent="0.3">
      <c r="A35" s="132" t="s">
        <v>300</v>
      </c>
      <c r="B35" s="258">
        <v>851</v>
      </c>
      <c r="C35" s="258">
        <v>8</v>
      </c>
      <c r="D35" s="258">
        <v>15992</v>
      </c>
      <c r="E35" s="258">
        <v>189</v>
      </c>
      <c r="F35" s="258">
        <v>0</v>
      </c>
      <c r="G35" s="258">
        <v>180</v>
      </c>
      <c r="H35" s="258">
        <v>23</v>
      </c>
      <c r="I35" s="258">
        <v>4</v>
      </c>
      <c r="J35" s="258">
        <v>7</v>
      </c>
      <c r="K35" s="258">
        <v>11823</v>
      </c>
      <c r="L35" s="258">
        <v>12993</v>
      </c>
      <c r="M35" s="258">
        <v>2783</v>
      </c>
      <c r="N35" s="258">
        <v>27</v>
      </c>
      <c r="O35" s="258">
        <v>0</v>
      </c>
      <c r="P35" s="258">
        <v>27</v>
      </c>
      <c r="Q35" s="258">
        <v>4</v>
      </c>
      <c r="R35" s="258">
        <v>1</v>
      </c>
      <c r="S35" s="258">
        <v>2</v>
      </c>
      <c r="T35" s="258">
        <v>608</v>
      </c>
      <c r="U35" s="258">
        <v>3</v>
      </c>
      <c r="W35" s="257" t="s">
        <v>96</v>
      </c>
      <c r="X35" s="258">
        <v>5847</v>
      </c>
      <c r="Y35" s="258">
        <v>4</v>
      </c>
      <c r="Z35" s="259">
        <f t="shared" si="0"/>
        <v>68.411151017615879</v>
      </c>
      <c r="AA35" s="258">
        <v>1730</v>
      </c>
      <c r="AB35" s="258">
        <v>865</v>
      </c>
      <c r="AC35" s="258">
        <v>657</v>
      </c>
      <c r="AD35" s="258">
        <v>18</v>
      </c>
      <c r="AE35" s="258">
        <v>260</v>
      </c>
      <c r="AF35" s="258">
        <v>70</v>
      </c>
      <c r="AG35" s="258">
        <v>223</v>
      </c>
      <c r="AH35" s="258">
        <v>113</v>
      </c>
      <c r="AI35" s="258">
        <v>101</v>
      </c>
      <c r="AJ35" s="258">
        <v>1</v>
      </c>
      <c r="AK35" s="258">
        <v>11</v>
      </c>
      <c r="AL35" s="258">
        <v>3</v>
      </c>
      <c r="AM35" s="258">
        <v>3</v>
      </c>
      <c r="AN35" s="258">
        <v>1224</v>
      </c>
    </row>
    <row r="36" spans="1:40" x14ac:dyDescent="0.3">
      <c r="A36" s="132" t="s">
        <v>301</v>
      </c>
      <c r="B36" s="258">
        <v>0</v>
      </c>
      <c r="C36" s="258">
        <v>0</v>
      </c>
      <c r="D36" s="258">
        <v>653</v>
      </c>
      <c r="E36" s="258">
        <v>0</v>
      </c>
      <c r="F36" s="258">
        <v>0</v>
      </c>
      <c r="G36" s="258">
        <v>0</v>
      </c>
      <c r="H36" s="258">
        <v>0</v>
      </c>
      <c r="I36" s="258">
        <v>0</v>
      </c>
      <c r="J36" s="258">
        <v>0</v>
      </c>
      <c r="K36" s="258">
        <v>534</v>
      </c>
      <c r="L36" s="258">
        <v>254</v>
      </c>
      <c r="M36" s="258">
        <v>399</v>
      </c>
      <c r="N36" s="258">
        <v>0</v>
      </c>
      <c r="O36" s="258">
        <v>0</v>
      </c>
      <c r="P36" s="258">
        <v>0</v>
      </c>
      <c r="Q36" s="258">
        <v>0</v>
      </c>
      <c r="R36" s="258">
        <v>0</v>
      </c>
      <c r="S36" s="258">
        <v>0</v>
      </c>
      <c r="T36" s="258">
        <v>0</v>
      </c>
      <c r="U36" s="258">
        <v>0</v>
      </c>
      <c r="W36" s="244" t="s">
        <v>111</v>
      </c>
      <c r="X36" s="258">
        <v>645</v>
      </c>
      <c r="Y36" s="258">
        <v>0</v>
      </c>
      <c r="Z36" s="259">
        <f t="shared" si="0"/>
        <v>0</v>
      </c>
      <c r="AA36" s="258">
        <v>30</v>
      </c>
      <c r="AB36" s="258">
        <v>12</v>
      </c>
      <c r="AC36" s="258">
        <v>15</v>
      </c>
      <c r="AD36" s="258">
        <v>0</v>
      </c>
      <c r="AE36" s="258">
        <v>3</v>
      </c>
      <c r="AF36" s="258">
        <v>0</v>
      </c>
      <c r="AG36" s="258">
        <v>4</v>
      </c>
      <c r="AH36" s="258">
        <v>0</v>
      </c>
      <c r="AI36" s="258">
        <v>4</v>
      </c>
      <c r="AJ36" s="258">
        <v>0</v>
      </c>
      <c r="AK36" s="258">
        <v>0</v>
      </c>
      <c r="AL36" s="258">
        <v>0</v>
      </c>
      <c r="AM36" s="258">
        <v>0</v>
      </c>
      <c r="AN36" s="258">
        <v>24</v>
      </c>
    </row>
    <row r="37" spans="1:40" x14ac:dyDescent="0.3">
      <c r="A37" s="132" t="s">
        <v>302</v>
      </c>
      <c r="B37" s="258">
        <v>0</v>
      </c>
      <c r="C37" s="258">
        <v>0</v>
      </c>
      <c r="D37" s="258">
        <v>65</v>
      </c>
      <c r="E37" s="258">
        <v>0</v>
      </c>
      <c r="F37" s="258">
        <v>0</v>
      </c>
      <c r="G37" s="258">
        <v>0</v>
      </c>
      <c r="H37" s="258">
        <v>0</v>
      </c>
      <c r="I37" s="258">
        <v>0</v>
      </c>
      <c r="J37" s="258">
        <v>0</v>
      </c>
      <c r="K37" s="258">
        <v>72</v>
      </c>
      <c r="L37" s="258">
        <v>32</v>
      </c>
      <c r="M37" s="258">
        <v>33</v>
      </c>
      <c r="N37" s="258">
        <v>0</v>
      </c>
      <c r="O37" s="258">
        <v>0</v>
      </c>
      <c r="P37" s="258">
        <v>0</v>
      </c>
      <c r="Q37" s="258">
        <v>0</v>
      </c>
      <c r="R37" s="258">
        <v>0</v>
      </c>
      <c r="S37" s="258">
        <v>0</v>
      </c>
      <c r="T37" s="258">
        <v>0</v>
      </c>
      <c r="U37" s="258">
        <v>0</v>
      </c>
      <c r="W37" s="244" t="s">
        <v>112</v>
      </c>
      <c r="X37" s="258">
        <v>0</v>
      </c>
      <c r="Y37" s="258">
        <v>0</v>
      </c>
      <c r="Z37" s="259">
        <v>0</v>
      </c>
      <c r="AA37" s="258">
        <v>3</v>
      </c>
      <c r="AB37" s="258">
        <v>1</v>
      </c>
      <c r="AC37" s="258">
        <v>2</v>
      </c>
      <c r="AD37" s="258">
        <v>0</v>
      </c>
      <c r="AE37" s="258">
        <v>0</v>
      </c>
      <c r="AF37" s="258">
        <v>0</v>
      </c>
      <c r="AG37" s="258">
        <v>0</v>
      </c>
      <c r="AH37" s="258">
        <v>0</v>
      </c>
      <c r="AI37" s="258">
        <v>0</v>
      </c>
      <c r="AJ37" s="258">
        <v>0</v>
      </c>
      <c r="AK37" s="258">
        <v>0</v>
      </c>
      <c r="AL37" s="258">
        <v>0</v>
      </c>
      <c r="AM37" s="258">
        <v>0</v>
      </c>
      <c r="AN37" s="258">
        <v>1</v>
      </c>
    </row>
    <row r="38" spans="1:40" s="149" customFormat="1" x14ac:dyDescent="0.3">
      <c r="A38" s="376" t="s">
        <v>243</v>
      </c>
      <c r="B38" s="376"/>
      <c r="C38" s="376"/>
      <c r="D38" s="376"/>
      <c r="E38" s="376"/>
      <c r="F38" s="376"/>
      <c r="G38" s="376"/>
      <c r="H38" s="376"/>
      <c r="I38" s="376"/>
      <c r="J38" s="376"/>
      <c r="K38" s="376"/>
      <c r="L38" s="376"/>
      <c r="M38" s="376"/>
      <c r="N38" s="376"/>
      <c r="O38" s="376"/>
      <c r="P38" s="376"/>
      <c r="Q38" s="376"/>
      <c r="R38" s="376"/>
      <c r="S38" s="376"/>
      <c r="T38" s="376"/>
      <c r="U38" s="376"/>
      <c r="W38" s="377" t="s">
        <v>186</v>
      </c>
      <c r="X38" s="377"/>
      <c r="Y38" s="377"/>
      <c r="Z38" s="377"/>
      <c r="AA38" s="377"/>
      <c r="AB38" s="377"/>
      <c r="AC38" s="377"/>
      <c r="AD38" s="377"/>
      <c r="AE38" s="377"/>
      <c r="AF38" s="377"/>
      <c r="AG38" s="377"/>
      <c r="AH38" s="377"/>
      <c r="AI38" s="377"/>
      <c r="AJ38" s="377"/>
      <c r="AK38" s="377"/>
      <c r="AL38" s="377"/>
      <c r="AM38" s="377"/>
      <c r="AN38" s="377"/>
    </row>
    <row r="39" spans="1:40" s="149" customFormat="1" x14ac:dyDescent="0.3">
      <c r="A39" s="321" t="s">
        <v>244</v>
      </c>
      <c r="B39" s="321"/>
      <c r="C39" s="321"/>
      <c r="D39" s="321"/>
      <c r="E39" s="321"/>
      <c r="F39" s="321"/>
      <c r="G39" s="321"/>
      <c r="H39" s="321"/>
      <c r="I39" s="321"/>
      <c r="J39" s="321"/>
      <c r="K39" s="321"/>
      <c r="L39" s="321"/>
      <c r="M39" s="321"/>
      <c r="N39" s="321"/>
      <c r="O39" s="321"/>
      <c r="P39" s="321"/>
      <c r="Q39" s="321"/>
      <c r="R39" s="321"/>
      <c r="S39" s="321"/>
      <c r="T39" s="321"/>
      <c r="U39" s="321"/>
      <c r="W39" s="378" t="s">
        <v>244</v>
      </c>
      <c r="X39" s="378"/>
      <c r="Y39" s="378"/>
      <c r="Z39" s="378"/>
      <c r="AA39" s="378"/>
      <c r="AB39" s="378"/>
      <c r="AC39" s="378"/>
      <c r="AD39" s="378"/>
      <c r="AE39" s="378"/>
      <c r="AF39" s="378"/>
      <c r="AG39" s="378"/>
      <c r="AH39" s="378"/>
      <c r="AI39" s="378"/>
      <c r="AJ39" s="378"/>
      <c r="AK39" s="378"/>
      <c r="AL39" s="378"/>
      <c r="AM39" s="378"/>
      <c r="AN39" s="378"/>
    </row>
    <row r="40" spans="1:40" s="149" customFormat="1" x14ac:dyDescent="0.3">
      <c r="W40" s="254"/>
      <c r="X40" s="254"/>
      <c r="Y40" s="254"/>
      <c r="Z40" s="254"/>
      <c r="AA40" s="254"/>
      <c r="AB40" s="254"/>
      <c r="AC40" s="254"/>
      <c r="AD40" s="254"/>
      <c r="AE40" s="254"/>
      <c r="AF40" s="254"/>
      <c r="AG40" s="254"/>
      <c r="AH40" s="254"/>
      <c r="AI40" s="254"/>
      <c r="AJ40" s="254"/>
      <c r="AK40" s="254"/>
      <c r="AL40" s="254"/>
      <c r="AM40" s="254"/>
      <c r="AN40" s="254"/>
    </row>
    <row r="41" spans="1:40" s="149" customFormat="1" x14ac:dyDescent="0.3">
      <c r="W41" s="255"/>
      <c r="X41" s="245"/>
      <c r="Y41" s="245"/>
      <c r="Z41" s="245"/>
      <c r="AA41" s="245"/>
      <c r="AB41" s="245"/>
      <c r="AC41" s="245"/>
      <c r="AD41" s="245"/>
      <c r="AE41" s="245"/>
      <c r="AF41" s="245"/>
      <c r="AG41" s="245"/>
      <c r="AH41" s="245"/>
      <c r="AI41" s="245"/>
      <c r="AJ41" s="245"/>
      <c r="AK41" s="245"/>
      <c r="AL41" s="245"/>
      <c r="AM41" s="245"/>
      <c r="AN41" s="245"/>
    </row>
    <row r="42" spans="1:40" s="149" customFormat="1" x14ac:dyDescent="0.3">
      <c r="W42" s="255" t="s">
        <v>156</v>
      </c>
      <c r="X42" s="245"/>
      <c r="Y42" s="245"/>
      <c r="Z42" s="375" t="s">
        <v>155</v>
      </c>
      <c r="AA42" s="375"/>
      <c r="AB42" s="245"/>
      <c r="AC42" s="245"/>
      <c r="AD42" s="245"/>
      <c r="AE42" s="245" t="s">
        <v>319</v>
      </c>
      <c r="AF42" s="245"/>
      <c r="AG42" s="245"/>
      <c r="AH42" s="245"/>
      <c r="AI42" s="245"/>
      <c r="AJ42" s="245"/>
      <c r="AK42" s="245"/>
      <c r="AL42" s="379" t="s">
        <v>320</v>
      </c>
      <c r="AM42" s="379"/>
      <c r="AN42" s="379"/>
    </row>
    <row r="43" spans="1:40" s="149" customFormat="1" x14ac:dyDescent="0.3">
      <c r="W43" s="255"/>
      <c r="X43" s="245"/>
      <c r="Y43" s="245"/>
      <c r="Z43" s="375" t="s">
        <v>303</v>
      </c>
      <c r="AA43" s="375"/>
      <c r="AB43" s="245"/>
      <c r="AC43" s="245"/>
      <c r="AD43" s="245"/>
      <c r="AE43" s="245"/>
      <c r="AF43" s="245"/>
      <c r="AG43" s="245"/>
      <c r="AH43" s="245"/>
      <c r="AI43" s="245"/>
      <c r="AJ43" s="245"/>
      <c r="AK43" s="245"/>
      <c r="AL43" s="245"/>
      <c r="AM43" s="245"/>
      <c r="AN43" s="245"/>
    </row>
  </sheetData>
  <mergeCells count="78">
    <mergeCell ref="B1:L1"/>
    <mergeCell ref="R1:S1"/>
    <mergeCell ref="T1:U1"/>
    <mergeCell ref="X1:AB1"/>
    <mergeCell ref="AM1:AN1"/>
    <mergeCell ref="AM2:AN2"/>
    <mergeCell ref="A4:U4"/>
    <mergeCell ref="W4:AN4"/>
    <mergeCell ref="A5:S5"/>
    <mergeCell ref="T6:U6"/>
    <mergeCell ref="W6:W11"/>
    <mergeCell ref="X6:Z8"/>
    <mergeCell ref="AA6:AF7"/>
    <mergeCell ref="AG6:AL7"/>
    <mergeCell ref="AM6:AM11"/>
    <mergeCell ref="B2:L2"/>
    <mergeCell ref="O2:P2"/>
    <mergeCell ref="R2:S2"/>
    <mergeCell ref="T2:U2"/>
    <mergeCell ref="X2:AB2"/>
    <mergeCell ref="A7:A11"/>
    <mergeCell ref="B7:U7"/>
    <mergeCell ref="B8:D8"/>
    <mergeCell ref="E8:J8"/>
    <mergeCell ref="L8:M8"/>
    <mergeCell ref="N8:P8"/>
    <mergeCell ref="Q8:U8"/>
    <mergeCell ref="AL8:AL11"/>
    <mergeCell ref="AI9:AI11"/>
    <mergeCell ref="AJ9:AJ11"/>
    <mergeCell ref="AK9:AK11"/>
    <mergeCell ref="AN6:AN11"/>
    <mergeCell ref="AD8:AE8"/>
    <mergeCell ref="AF8:AF11"/>
    <mergeCell ref="AG8:AG11"/>
    <mergeCell ref="AH8:AI8"/>
    <mergeCell ref="AJ8:AK8"/>
    <mergeCell ref="AE9:AE11"/>
    <mergeCell ref="AH9:AH11"/>
    <mergeCell ref="AD9:AD11"/>
    <mergeCell ref="X9:X11"/>
    <mergeCell ref="N10:N11"/>
    <mergeCell ref="O10:O11"/>
    <mergeCell ref="P10:P11"/>
    <mergeCell ref="B9:B11"/>
    <mergeCell ref="C9:C11"/>
    <mergeCell ref="D9:D11"/>
    <mergeCell ref="E9:G9"/>
    <mergeCell ref="H9:J9"/>
    <mergeCell ref="E10:E11"/>
    <mergeCell ref="F10:F11"/>
    <mergeCell ref="G10:G11"/>
    <mergeCell ref="H10:H11"/>
    <mergeCell ref="I10:I11"/>
    <mergeCell ref="J10:J11"/>
    <mergeCell ref="S10:S11"/>
    <mergeCell ref="T10:T11"/>
    <mergeCell ref="U10:U11"/>
    <mergeCell ref="M9:M11"/>
    <mergeCell ref="N9:P9"/>
    <mergeCell ref="Q9:S9"/>
    <mergeCell ref="T9:U9"/>
    <mergeCell ref="L9:L11"/>
    <mergeCell ref="Z43:AA43"/>
    <mergeCell ref="A38:U38"/>
    <mergeCell ref="W38:AN38"/>
    <mergeCell ref="A39:U39"/>
    <mergeCell ref="W39:AN39"/>
    <mergeCell ref="Z42:AA42"/>
    <mergeCell ref="AL42:AN42"/>
    <mergeCell ref="AA8:AA11"/>
    <mergeCell ref="AB8:AC8"/>
    <mergeCell ref="Q10:Q11"/>
    <mergeCell ref="Z9:Z10"/>
    <mergeCell ref="AB9:AB11"/>
    <mergeCell ref="AC9:AC11"/>
    <mergeCell ref="Y9:Y11"/>
    <mergeCell ref="R10:R11"/>
  </mergeCells>
  <phoneticPr fontId="32" type="noConversion"/>
  <printOptions horizontalCentered="1"/>
  <pageMargins left="0.35433070866141703" right="0.35433070866141703" top="0.78740157480314898" bottom="0.78740157480314898" header="0.511811023622047" footer="0.511811023622047"/>
  <pageSetup paperSize="9" fitToWidth="0" fitToHeight="0" orientation="landscape" verticalDpi="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426B6-9E76-4C94-9AB8-8BD9F18D831C}">
  <dimension ref="A1:E17"/>
  <sheetViews>
    <sheetView topLeftCell="A3" zoomScaleNormal="100" workbookViewId="0">
      <selection activeCell="B12" sqref="B12"/>
    </sheetView>
  </sheetViews>
  <sheetFormatPr defaultColWidth="9" defaultRowHeight="16.2" x14ac:dyDescent="0.3"/>
  <cols>
    <col min="1" max="16384" width="9" style="265"/>
  </cols>
  <sheetData>
    <row r="1" spans="1:5" ht="31.2" customHeight="1" x14ac:dyDescent="0.3">
      <c r="E1" s="266" t="s">
        <v>355</v>
      </c>
    </row>
    <row r="2" spans="1:5" ht="10.199999999999999" customHeight="1" x14ac:dyDescent="0.45">
      <c r="A2" s="267"/>
    </row>
    <row r="3" spans="1:5" ht="21" customHeight="1" x14ac:dyDescent="0.3">
      <c r="A3" s="264" t="s">
        <v>356</v>
      </c>
    </row>
    <row r="4" spans="1:5" ht="21" customHeight="1" x14ac:dyDescent="0.3">
      <c r="A4" s="264" t="s">
        <v>357</v>
      </c>
    </row>
    <row r="5" spans="1:5" ht="21" customHeight="1" x14ac:dyDescent="0.3">
      <c r="A5" s="264" t="s">
        <v>358</v>
      </c>
    </row>
    <row r="6" spans="1:5" ht="21" customHeight="1" x14ac:dyDescent="0.3">
      <c r="A6" s="264" t="s">
        <v>359</v>
      </c>
    </row>
    <row r="7" spans="1:5" ht="21" customHeight="1" x14ac:dyDescent="0.3">
      <c r="A7" s="264" t="s">
        <v>360</v>
      </c>
    </row>
    <row r="8" spans="1:5" ht="21" customHeight="1" x14ac:dyDescent="0.3">
      <c r="A8" s="264" t="s">
        <v>361</v>
      </c>
    </row>
    <row r="9" spans="1:5" ht="21" customHeight="1" x14ac:dyDescent="0.3">
      <c r="A9" s="264" t="s">
        <v>362</v>
      </c>
    </row>
    <row r="10" spans="1:5" ht="21" customHeight="1" x14ac:dyDescent="0.3">
      <c r="A10" s="264" t="s">
        <v>363</v>
      </c>
    </row>
    <row r="11" spans="1:5" ht="21" customHeight="1" x14ac:dyDescent="0.3">
      <c r="A11" s="264"/>
      <c r="B11" s="264" t="s">
        <v>364</v>
      </c>
    </row>
    <row r="12" spans="1:5" ht="21" customHeight="1" x14ac:dyDescent="0.3">
      <c r="A12" s="264" t="s">
        <v>365</v>
      </c>
    </row>
    <row r="13" spans="1:5" ht="21" customHeight="1" x14ac:dyDescent="0.3">
      <c r="A13" s="264"/>
      <c r="B13" s="264" t="s">
        <v>366</v>
      </c>
    </row>
    <row r="14" spans="1:5" ht="21" customHeight="1" x14ac:dyDescent="0.3">
      <c r="A14" s="264"/>
      <c r="B14" s="264" t="s">
        <v>367</v>
      </c>
    </row>
    <row r="15" spans="1:5" ht="21" customHeight="1" x14ac:dyDescent="0.3">
      <c r="A15" s="264" t="s">
        <v>368</v>
      </c>
    </row>
    <row r="16" spans="1:5" ht="21" customHeight="1" x14ac:dyDescent="0.3">
      <c r="A16" s="264" t="s">
        <v>369</v>
      </c>
    </row>
    <row r="17" spans="1:1" ht="21" customHeight="1" x14ac:dyDescent="0.3">
      <c r="A17" s="264" t="s">
        <v>370</v>
      </c>
    </row>
  </sheetData>
  <phoneticPr fontId="32" type="noConversion"/>
  <printOptions horizontalCentered="1"/>
  <pageMargins left="0.39370078740157483" right="0.39370078740157483" top="0.59055118110236215" bottom="0.39370078740157483" header="0.31496062992125984" footer="0.31496062992125984"/>
  <pageSetup paperSize="9" firstPageNumber="115" fitToWidth="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24</vt:i4>
      </vt:variant>
      <vt:variant>
        <vt:lpstr>具名範圍</vt:lpstr>
      </vt:variant>
      <vt:variant>
        <vt:i4>1</vt:i4>
      </vt:variant>
    </vt:vector>
  </HeadingPairs>
  <TitlesOfParts>
    <vt:vector size="25" baseType="lpstr">
      <vt:lpstr>歷年資料</vt:lpstr>
      <vt:lpstr>114</vt:lpstr>
      <vt:lpstr>113</vt:lpstr>
      <vt:lpstr>112</vt:lpstr>
      <vt:lpstr>111</vt:lpstr>
      <vt:lpstr>110</vt:lpstr>
      <vt:lpstr>108</vt:lpstr>
      <vt:lpstr>109</vt:lpstr>
      <vt:lpstr>107</vt:lpstr>
      <vt:lpstr>106</vt:lpstr>
      <vt:lpstr>105</vt:lpstr>
      <vt:lpstr>104</vt:lpstr>
      <vt:lpstr>103</vt:lpstr>
      <vt:lpstr>102</vt:lpstr>
      <vt:lpstr>101</vt:lpstr>
      <vt:lpstr>100</vt:lpstr>
      <vt:lpstr>99</vt:lpstr>
      <vt:lpstr>98</vt:lpstr>
      <vt:lpstr>97</vt:lpstr>
      <vt:lpstr>96</vt:lpstr>
      <vt:lpstr>95</vt:lpstr>
      <vt:lpstr>94</vt:lpstr>
      <vt:lpstr>93</vt:lpstr>
      <vt:lpstr>編製說明</vt:lpstr>
      <vt:lpstr>'114'!Print_Area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dc:creator>
  <cp:lastModifiedBy>統計處王律允</cp:lastModifiedBy>
  <cp:lastPrinted>2021-07-09T06:11:37Z</cp:lastPrinted>
  <dcterms:created xsi:type="dcterms:W3CDTF">2000-01-04T02:09:48Z</dcterms:created>
  <dcterms:modified xsi:type="dcterms:W3CDTF">2026-07-09T07:22:07Z</dcterms:modified>
</cp:coreProperties>
</file>